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autoCompressPictures="0"/>
  <mc:AlternateContent xmlns:mc="http://schemas.openxmlformats.org/markup-compatibility/2006">
    <mc:Choice Requires="x15">
      <x15ac:absPath xmlns:x15ac="http://schemas.microsoft.com/office/spreadsheetml/2010/11/ac" url="/Users/mane/Desktop/Quantitative Tools /Excel/Class_2/"/>
    </mc:Choice>
  </mc:AlternateContent>
  <bookViews>
    <workbookView xWindow="0" yWindow="0" windowWidth="25600" windowHeight="16000" activeTab="1"/>
  </bookViews>
  <sheets>
    <sheet name="HW Description" sheetId="1" r:id="rId1"/>
    <sheet name="Sheet1" sheetId="3" r:id="rId2"/>
    <sheet name="Sheet2" sheetId="2" r:id="rId3"/>
    <sheet name="Sheet3" sheetId="4" r:id="rId4"/>
  </sheets>
  <definedNames>
    <definedName name="_xlnm._FilterDatabase" localSheetId="2" hidden="1">Sheet2!$A$1:$F$1000</definedName>
    <definedName name="ex_rate">Sheet2!$N$1</definedName>
    <definedName name="mean">Sheet2!$G$2</definedName>
    <definedName name="prices">Sheet2!$B$2:$B$1000</definedName>
    <definedName name="summerprices">Sheet2!$B$128:$B$472</definedName>
  </definedNames>
  <calcPr calcId="150001" concurrentCalc="0"/>
  <pivotCaches>
    <pivotCache cacheId="0" r:id="rId5"/>
  </pivotCaches>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3" i="3" l="1"/>
  <c r="J3" i="3"/>
  <c r="B4" i="3"/>
  <c r="C4" i="3"/>
  <c r="D4" i="3"/>
  <c r="J4" i="3"/>
  <c r="B5" i="3"/>
  <c r="C5" i="3"/>
  <c r="D5" i="3"/>
  <c r="J5" i="3"/>
  <c r="B6" i="3"/>
  <c r="C6" i="3"/>
  <c r="D6" i="3"/>
  <c r="J6" i="3"/>
  <c r="B7" i="3"/>
  <c r="C7" i="3"/>
  <c r="D7" i="3"/>
  <c r="J7" i="3"/>
  <c r="B8" i="3"/>
  <c r="C8" i="3"/>
  <c r="D8" i="3"/>
  <c r="J8" i="3"/>
  <c r="B9" i="3"/>
  <c r="C9" i="3"/>
  <c r="D9" i="3"/>
  <c r="J9" i="3"/>
  <c r="B10" i="3"/>
  <c r="C10" i="3"/>
  <c r="D10" i="3"/>
  <c r="J10" i="3"/>
  <c r="B11" i="3"/>
  <c r="C11" i="3"/>
  <c r="D11" i="3"/>
  <c r="J11" i="3"/>
  <c r="B12" i="3"/>
  <c r="C12" i="3"/>
  <c r="D12" i="3"/>
  <c r="J12" i="3"/>
  <c r="B13" i="3"/>
  <c r="C13" i="3"/>
  <c r="D13" i="3"/>
  <c r="J13" i="3"/>
  <c r="B14" i="3"/>
  <c r="C14" i="3"/>
  <c r="D14" i="3"/>
  <c r="J14" i="3"/>
  <c r="B15" i="3"/>
  <c r="C15" i="3"/>
  <c r="D15" i="3"/>
  <c r="J15" i="3"/>
  <c r="B16" i="3"/>
  <c r="C16" i="3"/>
  <c r="D16" i="3"/>
  <c r="J16" i="3"/>
  <c r="B17" i="3"/>
  <c r="C17" i="3"/>
  <c r="D17" i="3"/>
  <c r="J17" i="3"/>
  <c r="B18" i="3"/>
  <c r="C18" i="3"/>
  <c r="D18" i="3"/>
  <c r="J18" i="3"/>
  <c r="B19" i="3"/>
  <c r="C19" i="3"/>
  <c r="D19" i="3"/>
  <c r="J19" i="3"/>
  <c r="B20" i="3"/>
  <c r="C20" i="3"/>
  <c r="D20" i="3"/>
  <c r="J20" i="3"/>
  <c r="B21" i="3"/>
  <c r="C21" i="3"/>
  <c r="D21" i="3"/>
  <c r="J21" i="3"/>
  <c r="B22" i="3"/>
  <c r="C22" i="3"/>
  <c r="D22" i="3"/>
  <c r="J22" i="3"/>
  <c r="B23" i="3"/>
  <c r="C23" i="3"/>
  <c r="D23" i="3"/>
  <c r="J23" i="3"/>
  <c r="B24" i="3"/>
  <c r="C24" i="3"/>
  <c r="D24" i="3"/>
  <c r="J24" i="3"/>
  <c r="B25" i="3"/>
  <c r="C25" i="3"/>
  <c r="D25" i="3"/>
  <c r="J25" i="3"/>
  <c r="B26" i="3"/>
  <c r="C26" i="3"/>
  <c r="D26" i="3"/>
  <c r="J26" i="3"/>
  <c r="B27" i="3"/>
  <c r="C27" i="3"/>
  <c r="D27" i="3"/>
  <c r="J27" i="3"/>
  <c r="B28" i="3"/>
  <c r="C28" i="3"/>
  <c r="D28" i="3"/>
  <c r="J28" i="3"/>
  <c r="B29" i="3"/>
  <c r="C29" i="3"/>
  <c r="D29" i="3"/>
  <c r="J29" i="3"/>
  <c r="B30" i="3"/>
  <c r="C30" i="3"/>
  <c r="D30" i="3"/>
  <c r="J30" i="3"/>
  <c r="B31" i="3"/>
  <c r="C31" i="3"/>
  <c r="D31" i="3"/>
  <c r="J31" i="3"/>
  <c r="B32" i="3"/>
  <c r="C32" i="3"/>
  <c r="D32" i="3"/>
  <c r="J32" i="3"/>
  <c r="B33" i="3"/>
  <c r="C33" i="3"/>
  <c r="D33" i="3"/>
  <c r="J33" i="3"/>
  <c r="B34" i="3"/>
  <c r="C34" i="3"/>
  <c r="D34" i="3"/>
  <c r="J34" i="3"/>
  <c r="B35" i="3"/>
  <c r="C35" i="3"/>
  <c r="D35" i="3"/>
  <c r="J35" i="3"/>
  <c r="B36" i="3"/>
  <c r="C36" i="3"/>
  <c r="D36" i="3"/>
  <c r="J36" i="3"/>
  <c r="B37" i="3"/>
  <c r="C37" i="3"/>
  <c r="D37" i="3"/>
  <c r="J37" i="3"/>
  <c r="B38" i="3"/>
  <c r="C38" i="3"/>
  <c r="D38" i="3"/>
  <c r="J38" i="3"/>
  <c r="B39" i="3"/>
  <c r="C39" i="3"/>
  <c r="D39" i="3"/>
  <c r="J39" i="3"/>
  <c r="B40" i="3"/>
  <c r="C40" i="3"/>
  <c r="D40" i="3"/>
  <c r="J40" i="3"/>
  <c r="B41" i="3"/>
  <c r="C41" i="3"/>
  <c r="D41" i="3"/>
  <c r="J41" i="3"/>
  <c r="B42" i="3"/>
  <c r="C42" i="3"/>
  <c r="D42" i="3"/>
  <c r="J42" i="3"/>
  <c r="B43" i="3"/>
  <c r="C43" i="3"/>
  <c r="D43" i="3"/>
  <c r="J43" i="3"/>
  <c r="B44" i="3"/>
  <c r="C44" i="3"/>
  <c r="D44" i="3"/>
  <c r="J44" i="3"/>
  <c r="B45" i="3"/>
  <c r="C45" i="3"/>
  <c r="D45" i="3"/>
  <c r="J45" i="3"/>
  <c r="B46" i="3"/>
  <c r="C46" i="3"/>
  <c r="D46" i="3"/>
  <c r="J46" i="3"/>
  <c r="B47" i="3"/>
  <c r="C47" i="3"/>
  <c r="D47" i="3"/>
  <c r="J47" i="3"/>
  <c r="B48" i="3"/>
  <c r="C48" i="3"/>
  <c r="D48" i="3"/>
  <c r="J48" i="3"/>
  <c r="B49" i="3"/>
  <c r="C49" i="3"/>
  <c r="D49" i="3"/>
  <c r="J49" i="3"/>
  <c r="B50" i="3"/>
  <c r="C50" i="3"/>
  <c r="D50" i="3"/>
  <c r="J50" i="3"/>
  <c r="B51" i="3"/>
  <c r="C51" i="3"/>
  <c r="D51" i="3"/>
  <c r="J51" i="3"/>
  <c r="B52" i="3"/>
  <c r="C52" i="3"/>
  <c r="D52" i="3"/>
  <c r="J52" i="3"/>
  <c r="B53" i="3"/>
  <c r="C53" i="3"/>
  <c r="D53" i="3"/>
  <c r="J53" i="3"/>
  <c r="B54" i="3"/>
  <c r="C54" i="3"/>
  <c r="D54" i="3"/>
  <c r="J54" i="3"/>
  <c r="B55" i="3"/>
  <c r="C55" i="3"/>
  <c r="D55" i="3"/>
  <c r="J55" i="3"/>
  <c r="B56" i="3"/>
  <c r="C56" i="3"/>
  <c r="D56" i="3"/>
  <c r="J56" i="3"/>
  <c r="B57" i="3"/>
  <c r="C57" i="3"/>
  <c r="D57" i="3"/>
  <c r="J57" i="3"/>
  <c r="B58" i="3"/>
  <c r="C58" i="3"/>
  <c r="D58" i="3"/>
  <c r="J58" i="3"/>
  <c r="B59" i="3"/>
  <c r="C59" i="3"/>
  <c r="D59" i="3"/>
  <c r="J59" i="3"/>
  <c r="B60" i="3"/>
  <c r="C60" i="3"/>
  <c r="D60" i="3"/>
  <c r="J60" i="3"/>
  <c r="B61" i="3"/>
  <c r="C61" i="3"/>
  <c r="D61" i="3"/>
  <c r="J61" i="3"/>
  <c r="B62" i="3"/>
  <c r="C62" i="3"/>
  <c r="D62" i="3"/>
  <c r="J62" i="3"/>
  <c r="B63" i="3"/>
  <c r="C63" i="3"/>
  <c r="D63" i="3"/>
  <c r="J63" i="3"/>
  <c r="B64" i="3"/>
  <c r="C64" i="3"/>
  <c r="D64" i="3"/>
  <c r="J64" i="3"/>
  <c r="B65" i="3"/>
  <c r="C65" i="3"/>
  <c r="D65" i="3"/>
  <c r="J65" i="3"/>
  <c r="B66" i="3"/>
  <c r="C66" i="3"/>
  <c r="D66" i="3"/>
  <c r="J66" i="3"/>
  <c r="B67" i="3"/>
  <c r="C67" i="3"/>
  <c r="D67" i="3"/>
  <c r="J67" i="3"/>
  <c r="B68" i="3"/>
  <c r="C68" i="3"/>
  <c r="D68" i="3"/>
  <c r="J68" i="3"/>
  <c r="B69" i="3"/>
  <c r="C69" i="3"/>
  <c r="D69" i="3"/>
  <c r="J69" i="3"/>
  <c r="B70" i="3"/>
  <c r="C70" i="3"/>
  <c r="D70" i="3"/>
  <c r="J70" i="3"/>
  <c r="B71" i="3"/>
  <c r="C71" i="3"/>
  <c r="D71" i="3"/>
  <c r="J71" i="3"/>
  <c r="B72" i="3"/>
  <c r="C72" i="3"/>
  <c r="D72" i="3"/>
  <c r="J72" i="3"/>
  <c r="B73" i="3"/>
  <c r="C73" i="3"/>
  <c r="D73" i="3"/>
  <c r="J73" i="3"/>
  <c r="B74" i="3"/>
  <c r="C74" i="3"/>
  <c r="D74" i="3"/>
  <c r="J74" i="3"/>
  <c r="B75" i="3"/>
  <c r="C75" i="3"/>
  <c r="D75" i="3"/>
  <c r="J75" i="3"/>
  <c r="B76" i="3"/>
  <c r="C76" i="3"/>
  <c r="D76" i="3"/>
  <c r="J76" i="3"/>
  <c r="B77" i="3"/>
  <c r="C77" i="3"/>
  <c r="D77" i="3"/>
  <c r="J77" i="3"/>
  <c r="B78" i="3"/>
  <c r="C78" i="3"/>
  <c r="D78" i="3"/>
  <c r="J78" i="3"/>
  <c r="B79" i="3"/>
  <c r="C79" i="3"/>
  <c r="D79" i="3"/>
  <c r="J79" i="3"/>
  <c r="B80" i="3"/>
  <c r="C80" i="3"/>
  <c r="D80" i="3"/>
  <c r="J80" i="3"/>
  <c r="B81" i="3"/>
  <c r="C81" i="3"/>
  <c r="D81" i="3"/>
  <c r="J81" i="3"/>
  <c r="B82" i="3"/>
  <c r="C82" i="3"/>
  <c r="D82" i="3"/>
  <c r="J82" i="3"/>
  <c r="B83" i="3"/>
  <c r="C83" i="3"/>
  <c r="D83" i="3"/>
  <c r="J83" i="3"/>
  <c r="B84" i="3"/>
  <c r="C84" i="3"/>
  <c r="D84" i="3"/>
  <c r="J84" i="3"/>
  <c r="B85" i="3"/>
  <c r="C85" i="3"/>
  <c r="D85" i="3"/>
  <c r="J85" i="3"/>
  <c r="B86" i="3"/>
  <c r="C86" i="3"/>
  <c r="D86" i="3"/>
  <c r="J86" i="3"/>
  <c r="B87" i="3"/>
  <c r="C87" i="3"/>
  <c r="D87" i="3"/>
  <c r="J87" i="3"/>
  <c r="B88" i="3"/>
  <c r="C88" i="3"/>
  <c r="D88" i="3"/>
  <c r="J88" i="3"/>
  <c r="B89" i="3"/>
  <c r="C89" i="3"/>
  <c r="D89" i="3"/>
  <c r="J89" i="3"/>
  <c r="B90" i="3"/>
  <c r="C90" i="3"/>
  <c r="D90" i="3"/>
  <c r="J90" i="3"/>
  <c r="B91" i="3"/>
  <c r="C91" i="3"/>
  <c r="D91" i="3"/>
  <c r="J91" i="3"/>
  <c r="B92" i="3"/>
  <c r="C92" i="3"/>
  <c r="D92" i="3"/>
  <c r="J92" i="3"/>
  <c r="B93" i="3"/>
  <c r="C93" i="3"/>
  <c r="D93" i="3"/>
  <c r="J93" i="3"/>
  <c r="B94" i="3"/>
  <c r="C94" i="3"/>
  <c r="D94" i="3"/>
  <c r="J94" i="3"/>
  <c r="B95" i="3"/>
  <c r="C95" i="3"/>
  <c r="D95" i="3"/>
  <c r="J95" i="3"/>
  <c r="B96" i="3"/>
  <c r="C96" i="3"/>
  <c r="D96" i="3"/>
  <c r="J96" i="3"/>
  <c r="B97" i="3"/>
  <c r="C97" i="3"/>
  <c r="D97" i="3"/>
  <c r="J97" i="3"/>
  <c r="B98" i="3"/>
  <c r="C98" i="3"/>
  <c r="D98" i="3"/>
  <c r="J98" i="3"/>
  <c r="B99" i="3"/>
  <c r="C99" i="3"/>
  <c r="D99" i="3"/>
  <c r="J99" i="3"/>
  <c r="B100" i="3"/>
  <c r="C100" i="3"/>
  <c r="D100" i="3"/>
  <c r="J100" i="3"/>
  <c r="B101" i="3"/>
  <c r="C101" i="3"/>
  <c r="D101" i="3"/>
  <c r="J101" i="3"/>
  <c r="B102" i="3"/>
  <c r="C102" i="3"/>
  <c r="D102" i="3"/>
  <c r="J102" i="3"/>
  <c r="B103" i="3"/>
  <c r="C103" i="3"/>
  <c r="D103" i="3"/>
  <c r="J103" i="3"/>
  <c r="B104" i="3"/>
  <c r="C104" i="3"/>
  <c r="D104" i="3"/>
  <c r="J104" i="3"/>
  <c r="B105" i="3"/>
  <c r="C105" i="3"/>
  <c r="D105" i="3"/>
  <c r="J105" i="3"/>
  <c r="B106" i="3"/>
  <c r="C106" i="3"/>
  <c r="D106" i="3"/>
  <c r="J106" i="3"/>
  <c r="B107" i="3"/>
  <c r="C107" i="3"/>
  <c r="D107" i="3"/>
  <c r="J107" i="3"/>
  <c r="B108" i="3"/>
  <c r="C108" i="3"/>
  <c r="D108" i="3"/>
  <c r="J108" i="3"/>
  <c r="B109" i="3"/>
  <c r="C109" i="3"/>
  <c r="D109" i="3"/>
  <c r="J109" i="3"/>
  <c r="B110" i="3"/>
  <c r="C110" i="3"/>
  <c r="D110" i="3"/>
  <c r="J110" i="3"/>
  <c r="B111" i="3"/>
  <c r="C111" i="3"/>
  <c r="D111" i="3"/>
  <c r="J111" i="3"/>
  <c r="B112" i="3"/>
  <c r="C112" i="3"/>
  <c r="D112" i="3"/>
  <c r="J112" i="3"/>
  <c r="B113" i="3"/>
  <c r="C113" i="3"/>
  <c r="D113" i="3"/>
  <c r="J113" i="3"/>
  <c r="B114" i="3"/>
  <c r="C114" i="3"/>
  <c r="D114" i="3"/>
  <c r="J114" i="3"/>
  <c r="B115" i="3"/>
  <c r="C115" i="3"/>
  <c r="D115" i="3"/>
  <c r="J115" i="3"/>
  <c r="B116" i="3"/>
  <c r="C116" i="3"/>
  <c r="D116" i="3"/>
  <c r="J116" i="3"/>
  <c r="B117" i="3"/>
  <c r="C117" i="3"/>
  <c r="D117" i="3"/>
  <c r="J117" i="3"/>
  <c r="B118" i="3"/>
  <c r="C118" i="3"/>
  <c r="D118" i="3"/>
  <c r="J118" i="3"/>
  <c r="B119" i="3"/>
  <c r="C119" i="3"/>
  <c r="D119" i="3"/>
  <c r="J119" i="3"/>
  <c r="B120" i="3"/>
  <c r="C120" i="3"/>
  <c r="D120" i="3"/>
  <c r="J120" i="3"/>
  <c r="B121" i="3"/>
  <c r="C121" i="3"/>
  <c r="D121" i="3"/>
  <c r="J121" i="3"/>
  <c r="B122" i="3"/>
  <c r="C122" i="3"/>
  <c r="D122" i="3"/>
  <c r="J122" i="3"/>
  <c r="B123" i="3"/>
  <c r="C123" i="3"/>
  <c r="D123" i="3"/>
  <c r="J123" i="3"/>
  <c r="B124" i="3"/>
  <c r="C124" i="3"/>
  <c r="D124" i="3"/>
  <c r="J124" i="3"/>
  <c r="B125" i="3"/>
  <c r="C125" i="3"/>
  <c r="D125" i="3"/>
  <c r="J125" i="3"/>
  <c r="B126" i="3"/>
  <c r="C126" i="3"/>
  <c r="D126" i="3"/>
  <c r="J126" i="3"/>
  <c r="B127" i="3"/>
  <c r="C127" i="3"/>
  <c r="D127" i="3"/>
  <c r="J127" i="3"/>
  <c r="B128" i="3"/>
  <c r="C128" i="3"/>
  <c r="D128" i="3"/>
  <c r="J128" i="3"/>
  <c r="B129" i="3"/>
  <c r="C129" i="3"/>
  <c r="D129" i="3"/>
  <c r="J129" i="3"/>
  <c r="B130" i="3"/>
  <c r="C130" i="3"/>
  <c r="D130" i="3"/>
  <c r="J130" i="3"/>
  <c r="B131" i="3"/>
  <c r="C131" i="3"/>
  <c r="D131" i="3"/>
  <c r="J131" i="3"/>
  <c r="B132" i="3"/>
  <c r="C132" i="3"/>
  <c r="D132" i="3"/>
  <c r="J132" i="3"/>
  <c r="B133" i="3"/>
  <c r="C133" i="3"/>
  <c r="D133" i="3"/>
  <c r="J133" i="3"/>
  <c r="B134" i="3"/>
  <c r="C134" i="3"/>
  <c r="D134" i="3"/>
  <c r="J134" i="3"/>
  <c r="B135" i="3"/>
  <c r="C135" i="3"/>
  <c r="D135" i="3"/>
  <c r="J135" i="3"/>
  <c r="B136" i="3"/>
  <c r="C136" i="3"/>
  <c r="D136" i="3"/>
  <c r="J136" i="3"/>
  <c r="B137" i="3"/>
  <c r="C137" i="3"/>
  <c r="D137" i="3"/>
  <c r="J137" i="3"/>
  <c r="B138" i="3"/>
  <c r="C138" i="3"/>
  <c r="D138" i="3"/>
  <c r="J138" i="3"/>
  <c r="B139" i="3"/>
  <c r="C139" i="3"/>
  <c r="D139" i="3"/>
  <c r="J139" i="3"/>
  <c r="B140" i="3"/>
  <c r="C140" i="3"/>
  <c r="D140" i="3"/>
  <c r="J140" i="3"/>
  <c r="B141" i="3"/>
  <c r="C141" i="3"/>
  <c r="D141" i="3"/>
  <c r="J141" i="3"/>
  <c r="B142" i="3"/>
  <c r="C142" i="3"/>
  <c r="D142" i="3"/>
  <c r="J142" i="3"/>
  <c r="B143" i="3"/>
  <c r="C143" i="3"/>
  <c r="D143" i="3"/>
  <c r="J143" i="3"/>
  <c r="B144" i="3"/>
  <c r="C144" i="3"/>
  <c r="D144" i="3"/>
  <c r="J144" i="3"/>
  <c r="B145" i="3"/>
  <c r="C145" i="3"/>
  <c r="D145" i="3"/>
  <c r="J145" i="3"/>
  <c r="B146" i="3"/>
  <c r="C146" i="3"/>
  <c r="D146" i="3"/>
  <c r="J146" i="3"/>
  <c r="B147" i="3"/>
  <c r="C147" i="3"/>
  <c r="D147" i="3"/>
  <c r="J147" i="3"/>
  <c r="B148" i="3"/>
  <c r="C148" i="3"/>
  <c r="D148" i="3"/>
  <c r="J148" i="3"/>
  <c r="B149" i="3"/>
  <c r="C149" i="3"/>
  <c r="D149" i="3"/>
  <c r="J149" i="3"/>
  <c r="B150" i="3"/>
  <c r="C150" i="3"/>
  <c r="D150" i="3"/>
  <c r="J150" i="3"/>
  <c r="B151" i="3"/>
  <c r="C151" i="3"/>
  <c r="D151" i="3"/>
  <c r="J151" i="3"/>
  <c r="B152" i="3"/>
  <c r="C152" i="3"/>
  <c r="D152" i="3"/>
  <c r="J152" i="3"/>
  <c r="B153" i="3"/>
  <c r="C153" i="3"/>
  <c r="D153" i="3"/>
  <c r="J153" i="3"/>
  <c r="B154" i="3"/>
  <c r="C154" i="3"/>
  <c r="D154" i="3"/>
  <c r="J154" i="3"/>
  <c r="B155" i="3"/>
  <c r="C155" i="3"/>
  <c r="D155" i="3"/>
  <c r="J155" i="3"/>
  <c r="B156" i="3"/>
  <c r="C156" i="3"/>
  <c r="D156" i="3"/>
  <c r="J156" i="3"/>
  <c r="B157" i="3"/>
  <c r="C157" i="3"/>
  <c r="D157" i="3"/>
  <c r="J157" i="3"/>
  <c r="B158" i="3"/>
  <c r="C158" i="3"/>
  <c r="D158" i="3"/>
  <c r="J158" i="3"/>
  <c r="B159" i="3"/>
  <c r="C159" i="3"/>
  <c r="D159" i="3"/>
  <c r="J159" i="3"/>
  <c r="B160" i="3"/>
  <c r="C160" i="3"/>
  <c r="D160" i="3"/>
  <c r="J160" i="3"/>
  <c r="B161" i="3"/>
  <c r="C161" i="3"/>
  <c r="D161" i="3"/>
  <c r="J161" i="3"/>
  <c r="B162" i="3"/>
  <c r="C162" i="3"/>
  <c r="D162" i="3"/>
  <c r="J162" i="3"/>
  <c r="B163" i="3"/>
  <c r="C163" i="3"/>
  <c r="D163" i="3"/>
  <c r="J163" i="3"/>
  <c r="B164" i="3"/>
  <c r="C164" i="3"/>
  <c r="D164" i="3"/>
  <c r="J164" i="3"/>
  <c r="B165" i="3"/>
  <c r="C165" i="3"/>
  <c r="D165" i="3"/>
  <c r="J165" i="3"/>
  <c r="B166" i="3"/>
  <c r="C166" i="3"/>
  <c r="D166" i="3"/>
  <c r="J166" i="3"/>
  <c r="B167" i="3"/>
  <c r="C167" i="3"/>
  <c r="D167" i="3"/>
  <c r="J167" i="3"/>
  <c r="B168" i="3"/>
  <c r="C168" i="3"/>
  <c r="D168" i="3"/>
  <c r="J168" i="3"/>
  <c r="B169" i="3"/>
  <c r="C169" i="3"/>
  <c r="D169" i="3"/>
  <c r="J169" i="3"/>
  <c r="B170" i="3"/>
  <c r="C170" i="3"/>
  <c r="D170" i="3"/>
  <c r="J170" i="3"/>
  <c r="B171" i="3"/>
  <c r="C171" i="3"/>
  <c r="D171" i="3"/>
  <c r="J171" i="3"/>
  <c r="B172" i="3"/>
  <c r="C172" i="3"/>
  <c r="D172" i="3"/>
  <c r="J172" i="3"/>
  <c r="B173" i="3"/>
  <c r="C173" i="3"/>
  <c r="D173" i="3"/>
  <c r="J173" i="3"/>
  <c r="B174" i="3"/>
  <c r="C174" i="3"/>
  <c r="D174" i="3"/>
  <c r="J174" i="3"/>
  <c r="B175" i="3"/>
  <c r="C175" i="3"/>
  <c r="D175" i="3"/>
  <c r="J175" i="3"/>
  <c r="B176" i="3"/>
  <c r="C176" i="3"/>
  <c r="D176" i="3"/>
  <c r="J176" i="3"/>
  <c r="B177" i="3"/>
  <c r="C177" i="3"/>
  <c r="D177" i="3"/>
  <c r="J177" i="3"/>
  <c r="B178" i="3"/>
  <c r="C178" i="3"/>
  <c r="D178" i="3"/>
  <c r="J178" i="3"/>
  <c r="B179" i="3"/>
  <c r="C179" i="3"/>
  <c r="D179" i="3"/>
  <c r="J179" i="3"/>
  <c r="B180" i="3"/>
  <c r="C180" i="3"/>
  <c r="D180" i="3"/>
  <c r="J180" i="3"/>
  <c r="B181" i="3"/>
  <c r="C181" i="3"/>
  <c r="D181" i="3"/>
  <c r="J181" i="3"/>
  <c r="B182" i="3"/>
  <c r="C182" i="3"/>
  <c r="D182" i="3"/>
  <c r="J182" i="3"/>
  <c r="B183" i="3"/>
  <c r="C183" i="3"/>
  <c r="D183" i="3"/>
  <c r="J183" i="3"/>
  <c r="B184" i="3"/>
  <c r="C184" i="3"/>
  <c r="D184" i="3"/>
  <c r="J184" i="3"/>
  <c r="B185" i="3"/>
  <c r="C185" i="3"/>
  <c r="D185" i="3"/>
  <c r="J185" i="3"/>
  <c r="B186" i="3"/>
  <c r="C186" i="3"/>
  <c r="D186" i="3"/>
  <c r="J186" i="3"/>
  <c r="B187" i="3"/>
  <c r="C187" i="3"/>
  <c r="D187" i="3"/>
  <c r="J187" i="3"/>
  <c r="B188" i="3"/>
  <c r="C188" i="3"/>
  <c r="D188" i="3"/>
  <c r="J188" i="3"/>
  <c r="B189" i="3"/>
  <c r="C189" i="3"/>
  <c r="D189" i="3"/>
  <c r="J189" i="3"/>
  <c r="B190" i="3"/>
  <c r="C190" i="3"/>
  <c r="D190" i="3"/>
  <c r="J190" i="3"/>
  <c r="B191" i="3"/>
  <c r="C191" i="3"/>
  <c r="D191" i="3"/>
  <c r="J191" i="3"/>
  <c r="B192" i="3"/>
  <c r="C192" i="3"/>
  <c r="D192" i="3"/>
  <c r="J192" i="3"/>
  <c r="B193" i="3"/>
  <c r="C193" i="3"/>
  <c r="D193" i="3"/>
  <c r="J193" i="3"/>
  <c r="B194" i="3"/>
  <c r="C194" i="3"/>
  <c r="D194" i="3"/>
  <c r="J194" i="3"/>
  <c r="B195" i="3"/>
  <c r="C195" i="3"/>
  <c r="D195" i="3"/>
  <c r="J195" i="3"/>
  <c r="B196" i="3"/>
  <c r="C196" i="3"/>
  <c r="D196" i="3"/>
  <c r="J196" i="3"/>
  <c r="B197" i="3"/>
  <c r="C197" i="3"/>
  <c r="D197" i="3"/>
  <c r="J197" i="3"/>
  <c r="B198" i="3"/>
  <c r="C198" i="3"/>
  <c r="D198" i="3"/>
  <c r="J198" i="3"/>
  <c r="B199" i="3"/>
  <c r="C199" i="3"/>
  <c r="D199" i="3"/>
  <c r="J199" i="3"/>
  <c r="B200" i="3"/>
  <c r="C200" i="3"/>
  <c r="D200" i="3"/>
  <c r="J200" i="3"/>
  <c r="B201" i="3"/>
  <c r="C201" i="3"/>
  <c r="D201" i="3"/>
  <c r="J201" i="3"/>
  <c r="B202" i="3"/>
  <c r="C202" i="3"/>
  <c r="D202" i="3"/>
  <c r="J202" i="3"/>
  <c r="B203" i="3"/>
  <c r="C203" i="3"/>
  <c r="D203" i="3"/>
  <c r="J203" i="3"/>
  <c r="B204" i="3"/>
  <c r="C204" i="3"/>
  <c r="D204" i="3"/>
  <c r="J204" i="3"/>
  <c r="B205" i="3"/>
  <c r="C205" i="3"/>
  <c r="D205" i="3"/>
  <c r="J205" i="3"/>
  <c r="B206" i="3"/>
  <c r="C206" i="3"/>
  <c r="D206" i="3"/>
  <c r="J206" i="3"/>
  <c r="B207" i="3"/>
  <c r="C207" i="3"/>
  <c r="D207" i="3"/>
  <c r="J207" i="3"/>
  <c r="B208" i="3"/>
  <c r="C208" i="3"/>
  <c r="D208" i="3"/>
  <c r="J208" i="3"/>
  <c r="B209" i="3"/>
  <c r="C209" i="3"/>
  <c r="D209" i="3"/>
  <c r="J209" i="3"/>
  <c r="B210" i="3"/>
  <c r="C210" i="3"/>
  <c r="D210" i="3"/>
  <c r="J210" i="3"/>
  <c r="B211" i="3"/>
  <c r="C211" i="3"/>
  <c r="D211" i="3"/>
  <c r="J211" i="3"/>
  <c r="B212" i="3"/>
  <c r="C212" i="3"/>
  <c r="D212" i="3"/>
  <c r="J212" i="3"/>
  <c r="B213" i="3"/>
  <c r="C213" i="3"/>
  <c r="D213" i="3"/>
  <c r="J213" i="3"/>
  <c r="B214" i="3"/>
  <c r="C214" i="3"/>
  <c r="D214" i="3"/>
  <c r="J214" i="3"/>
  <c r="B215" i="3"/>
  <c r="C215" i="3"/>
  <c r="D215" i="3"/>
  <c r="J215" i="3"/>
  <c r="B216" i="3"/>
  <c r="C216" i="3"/>
  <c r="D216" i="3"/>
  <c r="J216" i="3"/>
  <c r="B217" i="3"/>
  <c r="C217" i="3"/>
  <c r="D217" i="3"/>
  <c r="J217" i="3"/>
  <c r="B218" i="3"/>
  <c r="C218" i="3"/>
  <c r="D218" i="3"/>
  <c r="J218" i="3"/>
  <c r="B219" i="3"/>
  <c r="C219" i="3"/>
  <c r="D219" i="3"/>
  <c r="J219" i="3"/>
  <c r="B220" i="3"/>
  <c r="C220" i="3"/>
  <c r="D220" i="3"/>
  <c r="J220" i="3"/>
  <c r="B221" i="3"/>
  <c r="C221" i="3"/>
  <c r="D221" i="3"/>
  <c r="J221" i="3"/>
  <c r="B222" i="3"/>
  <c r="C222" i="3"/>
  <c r="D222" i="3"/>
  <c r="J222" i="3"/>
  <c r="B223" i="3"/>
  <c r="C223" i="3"/>
  <c r="D223" i="3"/>
  <c r="J223" i="3"/>
  <c r="B224" i="3"/>
  <c r="C224" i="3"/>
  <c r="D224" i="3"/>
  <c r="J224" i="3"/>
  <c r="B225" i="3"/>
  <c r="C225" i="3"/>
  <c r="D225" i="3"/>
  <c r="J225" i="3"/>
  <c r="B226" i="3"/>
  <c r="C226" i="3"/>
  <c r="D226" i="3"/>
  <c r="J226" i="3"/>
  <c r="B227" i="3"/>
  <c r="C227" i="3"/>
  <c r="D227" i="3"/>
  <c r="J227" i="3"/>
  <c r="B228" i="3"/>
  <c r="C228" i="3"/>
  <c r="D228" i="3"/>
  <c r="J228" i="3"/>
  <c r="B229" i="3"/>
  <c r="C229" i="3"/>
  <c r="D229" i="3"/>
  <c r="J229" i="3"/>
  <c r="B230" i="3"/>
  <c r="C230" i="3"/>
  <c r="D230" i="3"/>
  <c r="J230" i="3"/>
  <c r="B231" i="3"/>
  <c r="C231" i="3"/>
  <c r="D231" i="3"/>
  <c r="J231" i="3"/>
  <c r="B232" i="3"/>
  <c r="C232" i="3"/>
  <c r="D232" i="3"/>
  <c r="J232" i="3"/>
  <c r="B233" i="3"/>
  <c r="C233" i="3"/>
  <c r="D233" i="3"/>
  <c r="J233" i="3"/>
  <c r="B234" i="3"/>
  <c r="C234" i="3"/>
  <c r="D234" i="3"/>
  <c r="J234" i="3"/>
  <c r="B235" i="3"/>
  <c r="C235" i="3"/>
  <c r="D235" i="3"/>
  <c r="J235" i="3"/>
  <c r="B236" i="3"/>
  <c r="C236" i="3"/>
  <c r="D236" i="3"/>
  <c r="J236" i="3"/>
  <c r="B237" i="3"/>
  <c r="C237" i="3"/>
  <c r="D237" i="3"/>
  <c r="J237" i="3"/>
  <c r="B238" i="3"/>
  <c r="C238" i="3"/>
  <c r="D238" i="3"/>
  <c r="J238" i="3"/>
  <c r="B239" i="3"/>
  <c r="C239" i="3"/>
  <c r="D239" i="3"/>
  <c r="J239" i="3"/>
  <c r="B240" i="3"/>
  <c r="C240" i="3"/>
  <c r="D240" i="3"/>
  <c r="J240" i="3"/>
  <c r="B241" i="3"/>
  <c r="C241" i="3"/>
  <c r="D241" i="3"/>
  <c r="J241" i="3"/>
  <c r="B242" i="3"/>
  <c r="C242" i="3"/>
  <c r="D242" i="3"/>
  <c r="J242" i="3"/>
  <c r="B243" i="3"/>
  <c r="C243" i="3"/>
  <c r="D243" i="3"/>
  <c r="J243" i="3"/>
  <c r="B244" i="3"/>
  <c r="C244" i="3"/>
  <c r="D244" i="3"/>
  <c r="J244" i="3"/>
  <c r="B245" i="3"/>
  <c r="C245" i="3"/>
  <c r="D245" i="3"/>
  <c r="J245" i="3"/>
  <c r="B246" i="3"/>
  <c r="C246" i="3"/>
  <c r="D246" i="3"/>
  <c r="J246" i="3"/>
  <c r="B247" i="3"/>
  <c r="C247" i="3"/>
  <c r="D247" i="3"/>
  <c r="J247" i="3"/>
  <c r="B248" i="3"/>
  <c r="C248" i="3"/>
  <c r="D248" i="3"/>
  <c r="J248" i="3"/>
  <c r="B249" i="3"/>
  <c r="C249" i="3"/>
  <c r="D249" i="3"/>
  <c r="J249" i="3"/>
  <c r="B250" i="3"/>
  <c r="C250" i="3"/>
  <c r="D250" i="3"/>
  <c r="J250" i="3"/>
  <c r="B251" i="3"/>
  <c r="C251" i="3"/>
  <c r="D251" i="3"/>
  <c r="J251" i="3"/>
  <c r="B252" i="3"/>
  <c r="C252" i="3"/>
  <c r="D252" i="3"/>
  <c r="J252" i="3"/>
  <c r="B253" i="3"/>
  <c r="C253" i="3"/>
  <c r="D253" i="3"/>
  <c r="J253" i="3"/>
  <c r="B254" i="3"/>
  <c r="C254" i="3"/>
  <c r="D254" i="3"/>
  <c r="J254" i="3"/>
  <c r="B255" i="3"/>
  <c r="C255" i="3"/>
  <c r="D255" i="3"/>
  <c r="J255" i="3"/>
  <c r="B256" i="3"/>
  <c r="C256" i="3"/>
  <c r="D256" i="3"/>
  <c r="J256" i="3"/>
  <c r="B257" i="3"/>
  <c r="C257" i="3"/>
  <c r="D257" i="3"/>
  <c r="J257" i="3"/>
  <c r="B258" i="3"/>
  <c r="C258" i="3"/>
  <c r="D258" i="3"/>
  <c r="J258" i="3"/>
  <c r="B259" i="3"/>
  <c r="C259" i="3"/>
  <c r="D259" i="3"/>
  <c r="J259" i="3"/>
  <c r="B260" i="3"/>
  <c r="C260" i="3"/>
  <c r="D260" i="3"/>
  <c r="J260" i="3"/>
  <c r="B261" i="3"/>
  <c r="C261" i="3"/>
  <c r="D261" i="3"/>
  <c r="J261" i="3"/>
  <c r="B262" i="3"/>
  <c r="C262" i="3"/>
  <c r="D262" i="3"/>
  <c r="J262" i="3"/>
  <c r="B263" i="3"/>
  <c r="C263" i="3"/>
  <c r="D263" i="3"/>
  <c r="J263" i="3"/>
  <c r="B264" i="3"/>
  <c r="C264" i="3"/>
  <c r="D264" i="3"/>
  <c r="J264" i="3"/>
  <c r="B265" i="3"/>
  <c r="C265" i="3"/>
  <c r="D265" i="3"/>
  <c r="J265" i="3"/>
  <c r="B266" i="3"/>
  <c r="C266" i="3"/>
  <c r="D266" i="3"/>
  <c r="J266" i="3"/>
  <c r="B267" i="3"/>
  <c r="C267" i="3"/>
  <c r="D267" i="3"/>
  <c r="J267" i="3"/>
  <c r="B268" i="3"/>
  <c r="C268" i="3"/>
  <c r="D268" i="3"/>
  <c r="J268" i="3"/>
  <c r="B269" i="3"/>
  <c r="C269" i="3"/>
  <c r="D269" i="3"/>
  <c r="J269" i="3"/>
  <c r="B270" i="3"/>
  <c r="C270" i="3"/>
  <c r="D270" i="3"/>
  <c r="J270" i="3"/>
  <c r="B271" i="3"/>
  <c r="C271" i="3"/>
  <c r="D271" i="3"/>
  <c r="J271" i="3"/>
  <c r="B272" i="3"/>
  <c r="C272" i="3"/>
  <c r="D272" i="3"/>
  <c r="J272" i="3"/>
  <c r="B273" i="3"/>
  <c r="C273" i="3"/>
  <c r="D273" i="3"/>
  <c r="J273" i="3"/>
  <c r="B274" i="3"/>
  <c r="C274" i="3"/>
  <c r="D274" i="3"/>
  <c r="J274" i="3"/>
  <c r="B275" i="3"/>
  <c r="C275" i="3"/>
  <c r="D275" i="3"/>
  <c r="J275" i="3"/>
  <c r="B276" i="3"/>
  <c r="C276" i="3"/>
  <c r="D276" i="3"/>
  <c r="J276" i="3"/>
  <c r="B277" i="3"/>
  <c r="C277" i="3"/>
  <c r="D277" i="3"/>
  <c r="J277" i="3"/>
  <c r="B278" i="3"/>
  <c r="C278" i="3"/>
  <c r="D278" i="3"/>
  <c r="J278" i="3"/>
  <c r="B279" i="3"/>
  <c r="C279" i="3"/>
  <c r="D279" i="3"/>
  <c r="J279" i="3"/>
  <c r="B280" i="3"/>
  <c r="C280" i="3"/>
  <c r="D280" i="3"/>
  <c r="J280" i="3"/>
  <c r="B281" i="3"/>
  <c r="C281" i="3"/>
  <c r="D281" i="3"/>
  <c r="J281" i="3"/>
  <c r="B282" i="3"/>
  <c r="C282" i="3"/>
  <c r="D282" i="3"/>
  <c r="J282" i="3"/>
  <c r="B283" i="3"/>
  <c r="C283" i="3"/>
  <c r="D283" i="3"/>
  <c r="J283" i="3"/>
  <c r="B284" i="3"/>
  <c r="C284" i="3"/>
  <c r="D284" i="3"/>
  <c r="J284" i="3"/>
  <c r="B285" i="3"/>
  <c r="C285" i="3"/>
  <c r="D285" i="3"/>
  <c r="J285" i="3"/>
  <c r="B286" i="3"/>
  <c r="C286" i="3"/>
  <c r="D286" i="3"/>
  <c r="J286" i="3"/>
  <c r="B287" i="3"/>
  <c r="C287" i="3"/>
  <c r="D287" i="3"/>
  <c r="J287" i="3"/>
  <c r="B288" i="3"/>
  <c r="C288" i="3"/>
  <c r="D288" i="3"/>
  <c r="J288" i="3"/>
  <c r="B289" i="3"/>
  <c r="C289" i="3"/>
  <c r="D289" i="3"/>
  <c r="J289" i="3"/>
  <c r="B290" i="3"/>
  <c r="C290" i="3"/>
  <c r="D290" i="3"/>
  <c r="J290" i="3"/>
  <c r="B291" i="3"/>
  <c r="C291" i="3"/>
  <c r="D291" i="3"/>
  <c r="J291" i="3"/>
  <c r="B292" i="3"/>
  <c r="C292" i="3"/>
  <c r="D292" i="3"/>
  <c r="J292" i="3"/>
  <c r="B293" i="3"/>
  <c r="C293" i="3"/>
  <c r="D293" i="3"/>
  <c r="J293" i="3"/>
  <c r="B294" i="3"/>
  <c r="C294" i="3"/>
  <c r="D294" i="3"/>
  <c r="J294" i="3"/>
  <c r="B295" i="3"/>
  <c r="C295" i="3"/>
  <c r="D295" i="3"/>
  <c r="J295" i="3"/>
  <c r="B296" i="3"/>
  <c r="C296" i="3"/>
  <c r="D296" i="3"/>
  <c r="J296" i="3"/>
  <c r="B297" i="3"/>
  <c r="C297" i="3"/>
  <c r="D297" i="3"/>
  <c r="J297" i="3"/>
  <c r="B298" i="3"/>
  <c r="C298" i="3"/>
  <c r="D298" i="3"/>
  <c r="J298" i="3"/>
  <c r="B299" i="3"/>
  <c r="C299" i="3"/>
  <c r="D299" i="3"/>
  <c r="J299" i="3"/>
  <c r="B300" i="3"/>
  <c r="C300" i="3"/>
  <c r="D300" i="3"/>
  <c r="J300" i="3"/>
  <c r="B301" i="3"/>
  <c r="C301" i="3"/>
  <c r="D301" i="3"/>
  <c r="J301" i="3"/>
  <c r="B302" i="3"/>
  <c r="C302" i="3"/>
  <c r="D302" i="3"/>
  <c r="J302" i="3"/>
  <c r="B303" i="3"/>
  <c r="C303" i="3"/>
  <c r="D303" i="3"/>
  <c r="J303" i="3"/>
  <c r="B304" i="3"/>
  <c r="C304" i="3"/>
  <c r="D304" i="3"/>
  <c r="J304" i="3"/>
  <c r="B305" i="3"/>
  <c r="C305" i="3"/>
  <c r="D305" i="3"/>
  <c r="J305" i="3"/>
  <c r="B306" i="3"/>
  <c r="C306" i="3"/>
  <c r="D306" i="3"/>
  <c r="J306" i="3"/>
  <c r="B307" i="3"/>
  <c r="C307" i="3"/>
  <c r="D307" i="3"/>
  <c r="J307" i="3"/>
  <c r="B308" i="3"/>
  <c r="C308" i="3"/>
  <c r="D308" i="3"/>
  <c r="J308" i="3"/>
  <c r="B309" i="3"/>
  <c r="C309" i="3"/>
  <c r="D309" i="3"/>
  <c r="J309" i="3"/>
  <c r="B310" i="3"/>
  <c r="C310" i="3"/>
  <c r="D310" i="3"/>
  <c r="J310" i="3"/>
  <c r="B311" i="3"/>
  <c r="C311" i="3"/>
  <c r="D311" i="3"/>
  <c r="J311" i="3"/>
  <c r="B312" i="3"/>
  <c r="C312" i="3"/>
  <c r="D312" i="3"/>
  <c r="J312" i="3"/>
  <c r="B313" i="3"/>
  <c r="C313" i="3"/>
  <c r="D313" i="3"/>
  <c r="J313" i="3"/>
  <c r="B314" i="3"/>
  <c r="C314" i="3"/>
  <c r="D314" i="3"/>
  <c r="J314" i="3"/>
  <c r="B315" i="3"/>
  <c r="C315" i="3"/>
  <c r="D315" i="3"/>
  <c r="J315" i="3"/>
  <c r="B316" i="3"/>
  <c r="C316" i="3"/>
  <c r="D316" i="3"/>
  <c r="J316" i="3"/>
  <c r="B317" i="3"/>
  <c r="C317" i="3"/>
  <c r="D317" i="3"/>
  <c r="J317" i="3"/>
  <c r="B318" i="3"/>
  <c r="C318" i="3"/>
  <c r="D318" i="3"/>
  <c r="J318" i="3"/>
  <c r="B319" i="3"/>
  <c r="C319" i="3"/>
  <c r="D319" i="3"/>
  <c r="J319" i="3"/>
  <c r="B320" i="3"/>
  <c r="C320" i="3"/>
  <c r="D320" i="3"/>
  <c r="J320" i="3"/>
  <c r="B321" i="3"/>
  <c r="C321" i="3"/>
  <c r="D321" i="3"/>
  <c r="J321" i="3"/>
  <c r="B322" i="3"/>
  <c r="C322" i="3"/>
  <c r="D322" i="3"/>
  <c r="J322" i="3"/>
  <c r="B323" i="3"/>
  <c r="C323" i="3"/>
  <c r="D323" i="3"/>
  <c r="J323" i="3"/>
  <c r="B324" i="3"/>
  <c r="C324" i="3"/>
  <c r="D324" i="3"/>
  <c r="J324" i="3"/>
  <c r="B325" i="3"/>
  <c r="C325" i="3"/>
  <c r="D325" i="3"/>
  <c r="J325" i="3"/>
  <c r="B326" i="3"/>
  <c r="C326" i="3"/>
  <c r="D326" i="3"/>
  <c r="J326" i="3"/>
  <c r="B327" i="3"/>
  <c r="C327" i="3"/>
  <c r="D327" i="3"/>
  <c r="J327" i="3"/>
  <c r="B328" i="3"/>
  <c r="C328" i="3"/>
  <c r="D328" i="3"/>
  <c r="J328" i="3"/>
  <c r="B329" i="3"/>
  <c r="C329" i="3"/>
  <c r="D329" i="3"/>
  <c r="J329" i="3"/>
  <c r="B330" i="3"/>
  <c r="C330" i="3"/>
  <c r="D330" i="3"/>
  <c r="J330" i="3"/>
  <c r="B331" i="3"/>
  <c r="C331" i="3"/>
  <c r="D331" i="3"/>
  <c r="J331" i="3"/>
  <c r="B332" i="3"/>
  <c r="C332" i="3"/>
  <c r="D332" i="3"/>
  <c r="J332" i="3"/>
  <c r="B333" i="3"/>
  <c r="C333" i="3"/>
  <c r="D333" i="3"/>
  <c r="J333" i="3"/>
  <c r="B334" i="3"/>
  <c r="C334" i="3"/>
  <c r="D334" i="3"/>
  <c r="J334" i="3"/>
  <c r="B335" i="3"/>
  <c r="C335" i="3"/>
  <c r="D335" i="3"/>
  <c r="J335" i="3"/>
  <c r="B336" i="3"/>
  <c r="C336" i="3"/>
  <c r="D336" i="3"/>
  <c r="J336" i="3"/>
  <c r="B337" i="3"/>
  <c r="C337" i="3"/>
  <c r="D337" i="3"/>
  <c r="J337" i="3"/>
  <c r="B338" i="3"/>
  <c r="C338" i="3"/>
  <c r="D338" i="3"/>
  <c r="J338" i="3"/>
  <c r="B339" i="3"/>
  <c r="C339" i="3"/>
  <c r="D339" i="3"/>
  <c r="J339" i="3"/>
  <c r="B340" i="3"/>
  <c r="C340" i="3"/>
  <c r="D340" i="3"/>
  <c r="J340" i="3"/>
  <c r="B341" i="3"/>
  <c r="C341" i="3"/>
  <c r="D341" i="3"/>
  <c r="J341" i="3"/>
  <c r="B342" i="3"/>
  <c r="C342" i="3"/>
  <c r="D342" i="3"/>
  <c r="J342" i="3"/>
  <c r="B343" i="3"/>
  <c r="C343" i="3"/>
  <c r="D343" i="3"/>
  <c r="J343" i="3"/>
  <c r="B344" i="3"/>
  <c r="C344" i="3"/>
  <c r="D344" i="3"/>
  <c r="J344" i="3"/>
  <c r="B345" i="3"/>
  <c r="C345" i="3"/>
  <c r="D345" i="3"/>
  <c r="J345" i="3"/>
  <c r="B346" i="3"/>
  <c r="C346" i="3"/>
  <c r="D346" i="3"/>
  <c r="J346" i="3"/>
  <c r="B347" i="3"/>
  <c r="C347" i="3"/>
  <c r="D347" i="3"/>
  <c r="J347" i="3"/>
  <c r="B348" i="3"/>
  <c r="C348" i="3"/>
  <c r="D348" i="3"/>
  <c r="J348" i="3"/>
  <c r="B349" i="3"/>
  <c r="C349" i="3"/>
  <c r="D349" i="3"/>
  <c r="J349" i="3"/>
  <c r="B350" i="3"/>
  <c r="C350" i="3"/>
  <c r="D350" i="3"/>
  <c r="J350" i="3"/>
  <c r="B351" i="3"/>
  <c r="C351" i="3"/>
  <c r="D351" i="3"/>
  <c r="J351" i="3"/>
  <c r="B352" i="3"/>
  <c r="C352" i="3"/>
  <c r="D352" i="3"/>
  <c r="J352" i="3"/>
  <c r="B353" i="3"/>
  <c r="C353" i="3"/>
  <c r="D353" i="3"/>
  <c r="J353" i="3"/>
  <c r="B354" i="3"/>
  <c r="C354" i="3"/>
  <c r="D354" i="3"/>
  <c r="J354" i="3"/>
  <c r="B355" i="3"/>
  <c r="C355" i="3"/>
  <c r="D355" i="3"/>
  <c r="J355" i="3"/>
  <c r="B356" i="3"/>
  <c r="C356" i="3"/>
  <c r="D356" i="3"/>
  <c r="J356" i="3"/>
  <c r="B357" i="3"/>
  <c r="C357" i="3"/>
  <c r="D357" i="3"/>
  <c r="J357" i="3"/>
  <c r="B358" i="3"/>
  <c r="C358" i="3"/>
  <c r="D358" i="3"/>
  <c r="J358" i="3"/>
  <c r="B359" i="3"/>
  <c r="C359" i="3"/>
  <c r="D359" i="3"/>
  <c r="J359" i="3"/>
  <c r="B360" i="3"/>
  <c r="C360" i="3"/>
  <c r="D360" i="3"/>
  <c r="J360" i="3"/>
  <c r="B361" i="3"/>
  <c r="C361" i="3"/>
  <c r="D361" i="3"/>
  <c r="J361" i="3"/>
  <c r="B362" i="3"/>
  <c r="C362" i="3"/>
  <c r="D362" i="3"/>
  <c r="J362" i="3"/>
  <c r="B363" i="3"/>
  <c r="C363" i="3"/>
  <c r="D363" i="3"/>
  <c r="J363" i="3"/>
  <c r="B364" i="3"/>
  <c r="C364" i="3"/>
  <c r="D364" i="3"/>
  <c r="J364" i="3"/>
  <c r="B365" i="3"/>
  <c r="C365" i="3"/>
  <c r="D365" i="3"/>
  <c r="J365" i="3"/>
  <c r="B366" i="3"/>
  <c r="C366" i="3"/>
  <c r="D366" i="3"/>
  <c r="J366" i="3"/>
  <c r="B367" i="3"/>
  <c r="C367" i="3"/>
  <c r="D367" i="3"/>
  <c r="J367" i="3"/>
  <c r="B368" i="3"/>
  <c r="C368" i="3"/>
  <c r="D368" i="3"/>
  <c r="J368" i="3"/>
  <c r="B369" i="3"/>
  <c r="C369" i="3"/>
  <c r="D369" i="3"/>
  <c r="J369" i="3"/>
  <c r="B370" i="3"/>
  <c r="C370" i="3"/>
  <c r="D370" i="3"/>
  <c r="J370" i="3"/>
  <c r="B371" i="3"/>
  <c r="C371" i="3"/>
  <c r="D371" i="3"/>
  <c r="J371" i="3"/>
  <c r="B372" i="3"/>
  <c r="C372" i="3"/>
  <c r="D372" i="3"/>
  <c r="J372" i="3"/>
  <c r="B373" i="3"/>
  <c r="C373" i="3"/>
  <c r="D373" i="3"/>
  <c r="J373" i="3"/>
  <c r="B374" i="3"/>
  <c r="C374" i="3"/>
  <c r="D374" i="3"/>
  <c r="J374" i="3"/>
  <c r="B375" i="3"/>
  <c r="C375" i="3"/>
  <c r="D375" i="3"/>
  <c r="J375" i="3"/>
  <c r="B376" i="3"/>
  <c r="C376" i="3"/>
  <c r="D376" i="3"/>
  <c r="J376" i="3"/>
  <c r="B377" i="3"/>
  <c r="C377" i="3"/>
  <c r="D377" i="3"/>
  <c r="J377" i="3"/>
  <c r="B378" i="3"/>
  <c r="C378" i="3"/>
  <c r="D378" i="3"/>
  <c r="J378" i="3"/>
  <c r="B379" i="3"/>
  <c r="C379" i="3"/>
  <c r="D379" i="3"/>
  <c r="J379" i="3"/>
  <c r="B380" i="3"/>
  <c r="C380" i="3"/>
  <c r="D380" i="3"/>
  <c r="J380" i="3"/>
  <c r="B381" i="3"/>
  <c r="C381" i="3"/>
  <c r="D381" i="3"/>
  <c r="J381" i="3"/>
  <c r="B382" i="3"/>
  <c r="C382" i="3"/>
  <c r="D382" i="3"/>
  <c r="J382" i="3"/>
  <c r="B383" i="3"/>
  <c r="C383" i="3"/>
  <c r="D383" i="3"/>
  <c r="J383" i="3"/>
  <c r="B384" i="3"/>
  <c r="C384" i="3"/>
  <c r="D384" i="3"/>
  <c r="J384" i="3"/>
  <c r="B385" i="3"/>
  <c r="C385" i="3"/>
  <c r="D385" i="3"/>
  <c r="J385" i="3"/>
  <c r="B386" i="3"/>
  <c r="C386" i="3"/>
  <c r="D386" i="3"/>
  <c r="J386" i="3"/>
  <c r="B387" i="3"/>
  <c r="C387" i="3"/>
  <c r="D387" i="3"/>
  <c r="J387" i="3"/>
  <c r="B388" i="3"/>
  <c r="C388" i="3"/>
  <c r="D388" i="3"/>
  <c r="J388" i="3"/>
  <c r="B389" i="3"/>
  <c r="C389" i="3"/>
  <c r="D389" i="3"/>
  <c r="J389" i="3"/>
  <c r="B390" i="3"/>
  <c r="C390" i="3"/>
  <c r="D390" i="3"/>
  <c r="J390" i="3"/>
  <c r="B391" i="3"/>
  <c r="C391" i="3"/>
  <c r="D391" i="3"/>
  <c r="J391" i="3"/>
  <c r="B392" i="3"/>
  <c r="C392" i="3"/>
  <c r="D392" i="3"/>
  <c r="J392" i="3"/>
  <c r="B393" i="3"/>
  <c r="C393" i="3"/>
  <c r="D393" i="3"/>
  <c r="J393" i="3"/>
  <c r="B394" i="3"/>
  <c r="C394" i="3"/>
  <c r="D394" i="3"/>
  <c r="J394" i="3"/>
  <c r="B395" i="3"/>
  <c r="C395" i="3"/>
  <c r="D395" i="3"/>
  <c r="J395" i="3"/>
  <c r="B396" i="3"/>
  <c r="C396" i="3"/>
  <c r="D396" i="3"/>
  <c r="J396" i="3"/>
  <c r="B397" i="3"/>
  <c r="C397" i="3"/>
  <c r="D397" i="3"/>
  <c r="J397" i="3"/>
  <c r="B398" i="3"/>
  <c r="C398" i="3"/>
  <c r="D398" i="3"/>
  <c r="J398" i="3"/>
  <c r="B399" i="3"/>
  <c r="C399" i="3"/>
  <c r="D399" i="3"/>
  <c r="J399" i="3"/>
  <c r="B400" i="3"/>
  <c r="C400" i="3"/>
  <c r="D400" i="3"/>
  <c r="J400" i="3"/>
  <c r="B401" i="3"/>
  <c r="C401" i="3"/>
  <c r="D401" i="3"/>
  <c r="J401" i="3"/>
  <c r="B402" i="3"/>
  <c r="C402" i="3"/>
  <c r="D402" i="3"/>
  <c r="J402" i="3"/>
  <c r="B403" i="3"/>
  <c r="C403" i="3"/>
  <c r="D403" i="3"/>
  <c r="J403" i="3"/>
  <c r="B404" i="3"/>
  <c r="C404" i="3"/>
  <c r="D404" i="3"/>
  <c r="J404" i="3"/>
  <c r="B405" i="3"/>
  <c r="C405" i="3"/>
  <c r="D405" i="3"/>
  <c r="J405" i="3"/>
  <c r="B406" i="3"/>
  <c r="C406" i="3"/>
  <c r="D406" i="3"/>
  <c r="J406" i="3"/>
  <c r="B407" i="3"/>
  <c r="C407" i="3"/>
  <c r="D407" i="3"/>
  <c r="J407" i="3"/>
  <c r="B408" i="3"/>
  <c r="C408" i="3"/>
  <c r="D408" i="3"/>
  <c r="J408" i="3"/>
  <c r="B409" i="3"/>
  <c r="C409" i="3"/>
  <c r="D409" i="3"/>
  <c r="J409" i="3"/>
  <c r="B410" i="3"/>
  <c r="C410" i="3"/>
  <c r="D410" i="3"/>
  <c r="J410" i="3"/>
  <c r="B411" i="3"/>
  <c r="C411" i="3"/>
  <c r="D411" i="3"/>
  <c r="J411" i="3"/>
  <c r="B412" i="3"/>
  <c r="C412" i="3"/>
  <c r="D412" i="3"/>
  <c r="J412" i="3"/>
  <c r="B413" i="3"/>
  <c r="C413" i="3"/>
  <c r="D413" i="3"/>
  <c r="J413" i="3"/>
  <c r="B414" i="3"/>
  <c r="C414" i="3"/>
  <c r="D414" i="3"/>
  <c r="J414" i="3"/>
  <c r="B415" i="3"/>
  <c r="C415" i="3"/>
  <c r="D415" i="3"/>
  <c r="J415" i="3"/>
  <c r="B416" i="3"/>
  <c r="C416" i="3"/>
  <c r="D416" i="3"/>
  <c r="J416" i="3"/>
  <c r="B417" i="3"/>
  <c r="C417" i="3"/>
  <c r="D417" i="3"/>
  <c r="J417" i="3"/>
  <c r="B418" i="3"/>
  <c r="C418" i="3"/>
  <c r="D418" i="3"/>
  <c r="J418" i="3"/>
  <c r="B419" i="3"/>
  <c r="C419" i="3"/>
  <c r="D419" i="3"/>
  <c r="J419" i="3"/>
  <c r="B420" i="3"/>
  <c r="C420" i="3"/>
  <c r="D420" i="3"/>
  <c r="J420" i="3"/>
  <c r="B421" i="3"/>
  <c r="C421" i="3"/>
  <c r="D421" i="3"/>
  <c r="J421" i="3"/>
  <c r="B422" i="3"/>
  <c r="C422" i="3"/>
  <c r="D422" i="3"/>
  <c r="J422" i="3"/>
  <c r="B423" i="3"/>
  <c r="C423" i="3"/>
  <c r="D423" i="3"/>
  <c r="J423" i="3"/>
  <c r="B424" i="3"/>
  <c r="C424" i="3"/>
  <c r="D424" i="3"/>
  <c r="J424" i="3"/>
  <c r="B425" i="3"/>
  <c r="C425" i="3"/>
  <c r="D425" i="3"/>
  <c r="J425" i="3"/>
  <c r="B426" i="3"/>
  <c r="C426" i="3"/>
  <c r="D426" i="3"/>
  <c r="J426" i="3"/>
  <c r="B427" i="3"/>
  <c r="C427" i="3"/>
  <c r="D427" i="3"/>
  <c r="J427" i="3"/>
  <c r="B428" i="3"/>
  <c r="C428" i="3"/>
  <c r="D428" i="3"/>
  <c r="J428" i="3"/>
  <c r="B429" i="3"/>
  <c r="C429" i="3"/>
  <c r="D429" i="3"/>
  <c r="J429" i="3"/>
  <c r="B430" i="3"/>
  <c r="C430" i="3"/>
  <c r="D430" i="3"/>
  <c r="J430" i="3"/>
  <c r="B431" i="3"/>
  <c r="C431" i="3"/>
  <c r="D431" i="3"/>
  <c r="J431" i="3"/>
  <c r="B432" i="3"/>
  <c r="C432" i="3"/>
  <c r="D432" i="3"/>
  <c r="J432" i="3"/>
  <c r="B433" i="3"/>
  <c r="C433" i="3"/>
  <c r="D433" i="3"/>
  <c r="J433" i="3"/>
  <c r="B434" i="3"/>
  <c r="C434" i="3"/>
  <c r="D434" i="3"/>
  <c r="J434" i="3"/>
  <c r="B435" i="3"/>
  <c r="C435" i="3"/>
  <c r="D435" i="3"/>
  <c r="J435" i="3"/>
  <c r="B436" i="3"/>
  <c r="C436" i="3"/>
  <c r="D436" i="3"/>
  <c r="J436" i="3"/>
  <c r="B437" i="3"/>
  <c r="C437" i="3"/>
  <c r="D437" i="3"/>
  <c r="J437" i="3"/>
  <c r="B438" i="3"/>
  <c r="C438" i="3"/>
  <c r="D438" i="3"/>
  <c r="J438" i="3"/>
  <c r="B439" i="3"/>
  <c r="C439" i="3"/>
  <c r="D439" i="3"/>
  <c r="J439" i="3"/>
  <c r="B440" i="3"/>
  <c r="C440" i="3"/>
  <c r="D440" i="3"/>
  <c r="J440" i="3"/>
  <c r="B441" i="3"/>
  <c r="C441" i="3"/>
  <c r="D441" i="3"/>
  <c r="J441" i="3"/>
  <c r="B442" i="3"/>
  <c r="C442" i="3"/>
  <c r="D442" i="3"/>
  <c r="J442" i="3"/>
  <c r="B443" i="3"/>
  <c r="C443" i="3"/>
  <c r="D443" i="3"/>
  <c r="J443" i="3"/>
  <c r="B444" i="3"/>
  <c r="C444" i="3"/>
  <c r="D444" i="3"/>
  <c r="J444" i="3"/>
  <c r="B445" i="3"/>
  <c r="C445" i="3"/>
  <c r="D445" i="3"/>
  <c r="J445" i="3"/>
  <c r="B446" i="3"/>
  <c r="C446" i="3"/>
  <c r="D446" i="3"/>
  <c r="J446" i="3"/>
  <c r="B447" i="3"/>
  <c r="C447" i="3"/>
  <c r="D447" i="3"/>
  <c r="J447" i="3"/>
  <c r="B448" i="3"/>
  <c r="C448" i="3"/>
  <c r="D448" i="3"/>
  <c r="J448" i="3"/>
  <c r="B449" i="3"/>
  <c r="C449" i="3"/>
  <c r="D449" i="3"/>
  <c r="J449" i="3"/>
  <c r="B450" i="3"/>
  <c r="C450" i="3"/>
  <c r="D450" i="3"/>
  <c r="J450" i="3"/>
  <c r="B451" i="3"/>
  <c r="C451" i="3"/>
  <c r="D451" i="3"/>
  <c r="J451" i="3"/>
  <c r="B452" i="3"/>
  <c r="C452" i="3"/>
  <c r="D452" i="3"/>
  <c r="J452" i="3"/>
  <c r="B453" i="3"/>
  <c r="C453" i="3"/>
  <c r="D453" i="3"/>
  <c r="J453" i="3"/>
  <c r="B454" i="3"/>
  <c r="C454" i="3"/>
  <c r="D454" i="3"/>
  <c r="J454" i="3"/>
  <c r="B455" i="3"/>
  <c r="C455" i="3"/>
  <c r="D455" i="3"/>
  <c r="J455" i="3"/>
  <c r="B456" i="3"/>
  <c r="C456" i="3"/>
  <c r="D456" i="3"/>
  <c r="J456" i="3"/>
  <c r="B457" i="3"/>
  <c r="C457" i="3"/>
  <c r="D457" i="3"/>
  <c r="J457" i="3"/>
  <c r="B458" i="3"/>
  <c r="C458" i="3"/>
  <c r="D458" i="3"/>
  <c r="J458" i="3"/>
  <c r="B459" i="3"/>
  <c r="C459" i="3"/>
  <c r="D459" i="3"/>
  <c r="J459" i="3"/>
  <c r="B460" i="3"/>
  <c r="C460" i="3"/>
  <c r="D460" i="3"/>
  <c r="J460" i="3"/>
  <c r="B461" i="3"/>
  <c r="C461" i="3"/>
  <c r="D461" i="3"/>
  <c r="J461" i="3"/>
  <c r="B462" i="3"/>
  <c r="C462" i="3"/>
  <c r="D462" i="3"/>
  <c r="J462" i="3"/>
  <c r="B463" i="3"/>
  <c r="C463" i="3"/>
  <c r="D463" i="3"/>
  <c r="J463" i="3"/>
  <c r="B464" i="3"/>
  <c r="C464" i="3"/>
  <c r="D464" i="3"/>
  <c r="J464" i="3"/>
  <c r="B465" i="3"/>
  <c r="C465" i="3"/>
  <c r="D465" i="3"/>
  <c r="J465" i="3"/>
  <c r="B466" i="3"/>
  <c r="C466" i="3"/>
  <c r="D466" i="3"/>
  <c r="J466" i="3"/>
  <c r="B467" i="3"/>
  <c r="C467" i="3"/>
  <c r="D467" i="3"/>
  <c r="J467" i="3"/>
  <c r="B468" i="3"/>
  <c r="C468" i="3"/>
  <c r="D468" i="3"/>
  <c r="J468" i="3"/>
  <c r="B469" i="3"/>
  <c r="C469" i="3"/>
  <c r="D469" i="3"/>
  <c r="J469" i="3"/>
  <c r="B470" i="3"/>
  <c r="C470" i="3"/>
  <c r="D470" i="3"/>
  <c r="J470" i="3"/>
  <c r="B471" i="3"/>
  <c r="C471" i="3"/>
  <c r="D471" i="3"/>
  <c r="J471" i="3"/>
  <c r="B472" i="3"/>
  <c r="C472" i="3"/>
  <c r="D472" i="3"/>
  <c r="J472" i="3"/>
  <c r="B473" i="3"/>
  <c r="C473" i="3"/>
  <c r="D473" i="3"/>
  <c r="J473" i="3"/>
  <c r="B474" i="3"/>
  <c r="C474" i="3"/>
  <c r="D474" i="3"/>
  <c r="J474" i="3"/>
  <c r="B475" i="3"/>
  <c r="C475" i="3"/>
  <c r="D475" i="3"/>
  <c r="J475" i="3"/>
  <c r="B476" i="3"/>
  <c r="C476" i="3"/>
  <c r="D476" i="3"/>
  <c r="J476" i="3"/>
  <c r="B477" i="3"/>
  <c r="C477" i="3"/>
  <c r="D477" i="3"/>
  <c r="J477" i="3"/>
  <c r="B478" i="3"/>
  <c r="C478" i="3"/>
  <c r="D478" i="3"/>
  <c r="J478" i="3"/>
  <c r="B479" i="3"/>
  <c r="C479" i="3"/>
  <c r="D479" i="3"/>
  <c r="J479" i="3"/>
  <c r="B480" i="3"/>
  <c r="C480" i="3"/>
  <c r="D480" i="3"/>
  <c r="J480" i="3"/>
  <c r="B481" i="3"/>
  <c r="C481" i="3"/>
  <c r="D481" i="3"/>
  <c r="J481" i="3"/>
  <c r="B482" i="3"/>
  <c r="C482" i="3"/>
  <c r="D482" i="3"/>
  <c r="J482" i="3"/>
  <c r="B483" i="3"/>
  <c r="C483" i="3"/>
  <c r="D483" i="3"/>
  <c r="J483" i="3"/>
  <c r="B484" i="3"/>
  <c r="C484" i="3"/>
  <c r="D484" i="3"/>
  <c r="J484" i="3"/>
  <c r="B485" i="3"/>
  <c r="C485" i="3"/>
  <c r="D485" i="3"/>
  <c r="J485" i="3"/>
  <c r="B486" i="3"/>
  <c r="C486" i="3"/>
  <c r="D486" i="3"/>
  <c r="J486" i="3"/>
  <c r="B487" i="3"/>
  <c r="C487" i="3"/>
  <c r="D487" i="3"/>
  <c r="J487" i="3"/>
  <c r="B488" i="3"/>
  <c r="C488" i="3"/>
  <c r="D488" i="3"/>
  <c r="J488" i="3"/>
  <c r="B489" i="3"/>
  <c r="C489" i="3"/>
  <c r="D489" i="3"/>
  <c r="J489" i="3"/>
  <c r="B490" i="3"/>
  <c r="C490" i="3"/>
  <c r="D490" i="3"/>
  <c r="J490" i="3"/>
  <c r="B491" i="3"/>
  <c r="C491" i="3"/>
  <c r="D491" i="3"/>
  <c r="J491" i="3"/>
  <c r="B492" i="3"/>
  <c r="C492" i="3"/>
  <c r="D492" i="3"/>
  <c r="J492" i="3"/>
  <c r="B493" i="3"/>
  <c r="C493" i="3"/>
  <c r="D493" i="3"/>
  <c r="J493" i="3"/>
  <c r="B494" i="3"/>
  <c r="C494" i="3"/>
  <c r="D494" i="3"/>
  <c r="J494" i="3"/>
  <c r="B495" i="3"/>
  <c r="C495" i="3"/>
  <c r="D495" i="3"/>
  <c r="J495" i="3"/>
  <c r="B496" i="3"/>
  <c r="C496" i="3"/>
  <c r="D496" i="3"/>
  <c r="J496" i="3"/>
  <c r="B497" i="3"/>
  <c r="C497" i="3"/>
  <c r="D497" i="3"/>
  <c r="J497" i="3"/>
  <c r="B498" i="3"/>
  <c r="C498" i="3"/>
  <c r="D498" i="3"/>
  <c r="J498" i="3"/>
  <c r="B499" i="3"/>
  <c r="C499" i="3"/>
  <c r="D499" i="3"/>
  <c r="J499" i="3"/>
  <c r="B500" i="3"/>
  <c r="C500" i="3"/>
  <c r="D500" i="3"/>
  <c r="J500" i="3"/>
  <c r="B501" i="3"/>
  <c r="C501" i="3"/>
  <c r="D501" i="3"/>
  <c r="J501" i="3"/>
  <c r="B502" i="3"/>
  <c r="C502" i="3"/>
  <c r="D502" i="3"/>
  <c r="J502" i="3"/>
  <c r="B503" i="3"/>
  <c r="C503" i="3"/>
  <c r="D503" i="3"/>
  <c r="J503" i="3"/>
  <c r="B504" i="3"/>
  <c r="C504" i="3"/>
  <c r="D504" i="3"/>
  <c r="J504" i="3"/>
  <c r="B505" i="3"/>
  <c r="C505" i="3"/>
  <c r="D505" i="3"/>
  <c r="J505" i="3"/>
  <c r="B506" i="3"/>
  <c r="C506" i="3"/>
  <c r="D506" i="3"/>
  <c r="J506" i="3"/>
  <c r="B507" i="3"/>
  <c r="C507" i="3"/>
  <c r="D507" i="3"/>
  <c r="J507" i="3"/>
  <c r="B508" i="3"/>
  <c r="C508" i="3"/>
  <c r="D508" i="3"/>
  <c r="J508" i="3"/>
  <c r="B509" i="3"/>
  <c r="C509" i="3"/>
  <c r="D509" i="3"/>
  <c r="J509" i="3"/>
  <c r="B510" i="3"/>
  <c r="C510" i="3"/>
  <c r="D510" i="3"/>
  <c r="J510" i="3"/>
  <c r="B511" i="3"/>
  <c r="C511" i="3"/>
  <c r="D511" i="3"/>
  <c r="J511" i="3"/>
  <c r="B512" i="3"/>
  <c r="C512" i="3"/>
  <c r="D512" i="3"/>
  <c r="J512" i="3"/>
  <c r="B513" i="3"/>
  <c r="C513" i="3"/>
  <c r="D513" i="3"/>
  <c r="J513" i="3"/>
  <c r="B514" i="3"/>
  <c r="C514" i="3"/>
  <c r="D514" i="3"/>
  <c r="J514" i="3"/>
  <c r="B515" i="3"/>
  <c r="C515" i="3"/>
  <c r="D515" i="3"/>
  <c r="J515" i="3"/>
  <c r="B516" i="3"/>
  <c r="C516" i="3"/>
  <c r="D516" i="3"/>
  <c r="J516" i="3"/>
  <c r="B517" i="3"/>
  <c r="C517" i="3"/>
  <c r="D517" i="3"/>
  <c r="J517" i="3"/>
  <c r="B518" i="3"/>
  <c r="C518" i="3"/>
  <c r="D518" i="3"/>
  <c r="J518" i="3"/>
  <c r="B519" i="3"/>
  <c r="C519" i="3"/>
  <c r="D519" i="3"/>
  <c r="J519" i="3"/>
  <c r="B520" i="3"/>
  <c r="C520" i="3"/>
  <c r="D520" i="3"/>
  <c r="J520" i="3"/>
  <c r="B521" i="3"/>
  <c r="C521" i="3"/>
  <c r="D521" i="3"/>
  <c r="J521" i="3"/>
  <c r="B522" i="3"/>
  <c r="C522" i="3"/>
  <c r="D522" i="3"/>
  <c r="J522" i="3"/>
  <c r="B523" i="3"/>
  <c r="C523" i="3"/>
  <c r="D523" i="3"/>
  <c r="J523" i="3"/>
  <c r="B524" i="3"/>
  <c r="C524" i="3"/>
  <c r="D524" i="3"/>
  <c r="J524" i="3"/>
  <c r="B525" i="3"/>
  <c r="C525" i="3"/>
  <c r="D525" i="3"/>
  <c r="J525" i="3"/>
  <c r="B526" i="3"/>
  <c r="C526" i="3"/>
  <c r="D526" i="3"/>
  <c r="J526" i="3"/>
  <c r="B527" i="3"/>
  <c r="C527" i="3"/>
  <c r="D527" i="3"/>
  <c r="J527" i="3"/>
  <c r="B528" i="3"/>
  <c r="C528" i="3"/>
  <c r="D528" i="3"/>
  <c r="J528" i="3"/>
  <c r="B529" i="3"/>
  <c r="C529" i="3"/>
  <c r="D529" i="3"/>
  <c r="J529" i="3"/>
  <c r="B530" i="3"/>
  <c r="C530" i="3"/>
  <c r="D530" i="3"/>
  <c r="J530" i="3"/>
  <c r="B531" i="3"/>
  <c r="C531" i="3"/>
  <c r="D531" i="3"/>
  <c r="J531" i="3"/>
  <c r="B532" i="3"/>
  <c r="C532" i="3"/>
  <c r="D532" i="3"/>
  <c r="J532" i="3"/>
  <c r="B533" i="3"/>
  <c r="C533" i="3"/>
  <c r="D533" i="3"/>
  <c r="J533" i="3"/>
  <c r="B534" i="3"/>
  <c r="C534" i="3"/>
  <c r="D534" i="3"/>
  <c r="J534" i="3"/>
  <c r="B535" i="3"/>
  <c r="C535" i="3"/>
  <c r="D535" i="3"/>
  <c r="J535" i="3"/>
  <c r="B536" i="3"/>
  <c r="C536" i="3"/>
  <c r="D536" i="3"/>
  <c r="J536" i="3"/>
  <c r="B537" i="3"/>
  <c r="C537" i="3"/>
  <c r="D537" i="3"/>
  <c r="J537" i="3"/>
  <c r="B538" i="3"/>
  <c r="C538" i="3"/>
  <c r="D538" i="3"/>
  <c r="J538" i="3"/>
  <c r="B539" i="3"/>
  <c r="C539" i="3"/>
  <c r="D539" i="3"/>
  <c r="J539" i="3"/>
  <c r="B540" i="3"/>
  <c r="C540" i="3"/>
  <c r="D540" i="3"/>
  <c r="J540" i="3"/>
  <c r="B541" i="3"/>
  <c r="C541" i="3"/>
  <c r="D541" i="3"/>
  <c r="J541" i="3"/>
  <c r="B542" i="3"/>
  <c r="C542" i="3"/>
  <c r="D542" i="3"/>
  <c r="J542" i="3"/>
  <c r="B543" i="3"/>
  <c r="C543" i="3"/>
  <c r="D543" i="3"/>
  <c r="J543" i="3"/>
  <c r="B544" i="3"/>
  <c r="C544" i="3"/>
  <c r="D544" i="3"/>
  <c r="J544" i="3"/>
  <c r="B545" i="3"/>
  <c r="C545" i="3"/>
  <c r="D545" i="3"/>
  <c r="J545" i="3"/>
  <c r="B546" i="3"/>
  <c r="C546" i="3"/>
  <c r="D546" i="3"/>
  <c r="J546" i="3"/>
  <c r="B547" i="3"/>
  <c r="C547" i="3"/>
  <c r="D547" i="3"/>
  <c r="J547" i="3"/>
  <c r="B548" i="3"/>
  <c r="C548" i="3"/>
  <c r="D548" i="3"/>
  <c r="J548" i="3"/>
  <c r="B549" i="3"/>
  <c r="C549" i="3"/>
  <c r="D549" i="3"/>
  <c r="J549" i="3"/>
  <c r="B550" i="3"/>
  <c r="C550" i="3"/>
  <c r="D550" i="3"/>
  <c r="J550" i="3"/>
  <c r="B551" i="3"/>
  <c r="C551" i="3"/>
  <c r="D551" i="3"/>
  <c r="J551" i="3"/>
  <c r="B552" i="3"/>
  <c r="C552" i="3"/>
  <c r="D552" i="3"/>
  <c r="J552" i="3"/>
  <c r="B553" i="3"/>
  <c r="C553" i="3"/>
  <c r="D553" i="3"/>
  <c r="J553" i="3"/>
  <c r="B554" i="3"/>
  <c r="C554" i="3"/>
  <c r="D554" i="3"/>
  <c r="J554" i="3"/>
  <c r="B555" i="3"/>
  <c r="C555" i="3"/>
  <c r="D555" i="3"/>
  <c r="J555" i="3"/>
  <c r="B556" i="3"/>
  <c r="C556" i="3"/>
  <c r="D556" i="3"/>
  <c r="J556" i="3"/>
  <c r="B557" i="3"/>
  <c r="C557" i="3"/>
  <c r="D557" i="3"/>
  <c r="J557" i="3"/>
  <c r="B558" i="3"/>
  <c r="C558" i="3"/>
  <c r="D558" i="3"/>
  <c r="J558" i="3"/>
  <c r="B559" i="3"/>
  <c r="C559" i="3"/>
  <c r="D559" i="3"/>
  <c r="J559" i="3"/>
  <c r="B560" i="3"/>
  <c r="C560" i="3"/>
  <c r="D560" i="3"/>
  <c r="J560" i="3"/>
  <c r="B561" i="3"/>
  <c r="C561" i="3"/>
  <c r="D561" i="3"/>
  <c r="J561" i="3"/>
  <c r="B562" i="3"/>
  <c r="C562" i="3"/>
  <c r="D562" i="3"/>
  <c r="J562" i="3"/>
  <c r="B563" i="3"/>
  <c r="C563" i="3"/>
  <c r="D563" i="3"/>
  <c r="J563" i="3"/>
  <c r="B564" i="3"/>
  <c r="C564" i="3"/>
  <c r="D564" i="3"/>
  <c r="J564" i="3"/>
  <c r="B565" i="3"/>
  <c r="C565" i="3"/>
  <c r="D565" i="3"/>
  <c r="J565" i="3"/>
  <c r="B566" i="3"/>
  <c r="C566" i="3"/>
  <c r="D566" i="3"/>
  <c r="J566" i="3"/>
  <c r="B567" i="3"/>
  <c r="C567" i="3"/>
  <c r="D567" i="3"/>
  <c r="J567" i="3"/>
  <c r="B568" i="3"/>
  <c r="C568" i="3"/>
  <c r="D568" i="3"/>
  <c r="J568" i="3"/>
  <c r="B569" i="3"/>
  <c r="C569" i="3"/>
  <c r="D569" i="3"/>
  <c r="J569" i="3"/>
  <c r="B570" i="3"/>
  <c r="C570" i="3"/>
  <c r="D570" i="3"/>
  <c r="J570" i="3"/>
  <c r="B571" i="3"/>
  <c r="C571" i="3"/>
  <c r="D571" i="3"/>
  <c r="J571" i="3"/>
  <c r="B572" i="3"/>
  <c r="C572" i="3"/>
  <c r="D572" i="3"/>
  <c r="J572" i="3"/>
  <c r="B573" i="3"/>
  <c r="C573" i="3"/>
  <c r="D573" i="3"/>
  <c r="J573" i="3"/>
  <c r="B574" i="3"/>
  <c r="C574" i="3"/>
  <c r="D574" i="3"/>
  <c r="J574" i="3"/>
  <c r="B575" i="3"/>
  <c r="C575" i="3"/>
  <c r="D575" i="3"/>
  <c r="J575" i="3"/>
  <c r="B576" i="3"/>
  <c r="C576" i="3"/>
  <c r="D576" i="3"/>
  <c r="J576" i="3"/>
  <c r="B577" i="3"/>
  <c r="C577" i="3"/>
  <c r="D577" i="3"/>
  <c r="J577" i="3"/>
  <c r="B578" i="3"/>
  <c r="C578" i="3"/>
  <c r="D578" i="3"/>
  <c r="J578" i="3"/>
  <c r="B579" i="3"/>
  <c r="C579" i="3"/>
  <c r="D579" i="3"/>
  <c r="J579" i="3"/>
  <c r="B580" i="3"/>
  <c r="C580" i="3"/>
  <c r="D580" i="3"/>
  <c r="J580" i="3"/>
  <c r="B581" i="3"/>
  <c r="C581" i="3"/>
  <c r="D581" i="3"/>
  <c r="J581" i="3"/>
  <c r="B582" i="3"/>
  <c r="C582" i="3"/>
  <c r="D582" i="3"/>
  <c r="J582" i="3"/>
  <c r="B583" i="3"/>
  <c r="C583" i="3"/>
  <c r="D583" i="3"/>
  <c r="J583" i="3"/>
  <c r="B584" i="3"/>
  <c r="C584" i="3"/>
  <c r="D584" i="3"/>
  <c r="J584" i="3"/>
  <c r="B585" i="3"/>
  <c r="C585" i="3"/>
  <c r="D585" i="3"/>
  <c r="J585" i="3"/>
  <c r="B586" i="3"/>
  <c r="C586" i="3"/>
  <c r="D586" i="3"/>
  <c r="J586" i="3"/>
  <c r="B587" i="3"/>
  <c r="C587" i="3"/>
  <c r="D587" i="3"/>
  <c r="J587" i="3"/>
  <c r="B588" i="3"/>
  <c r="C588" i="3"/>
  <c r="D588" i="3"/>
  <c r="J588" i="3"/>
  <c r="B589" i="3"/>
  <c r="C589" i="3"/>
  <c r="D589" i="3"/>
  <c r="J589" i="3"/>
  <c r="B590" i="3"/>
  <c r="C590" i="3"/>
  <c r="D590" i="3"/>
  <c r="J590" i="3"/>
  <c r="B591" i="3"/>
  <c r="C591" i="3"/>
  <c r="D591" i="3"/>
  <c r="J591" i="3"/>
  <c r="B592" i="3"/>
  <c r="C592" i="3"/>
  <c r="D592" i="3"/>
  <c r="J592" i="3"/>
  <c r="B593" i="3"/>
  <c r="C593" i="3"/>
  <c r="D593" i="3"/>
  <c r="J593" i="3"/>
  <c r="B594" i="3"/>
  <c r="C594" i="3"/>
  <c r="D594" i="3"/>
  <c r="J594" i="3"/>
  <c r="B595" i="3"/>
  <c r="C595" i="3"/>
  <c r="D595" i="3"/>
  <c r="J595" i="3"/>
  <c r="B596" i="3"/>
  <c r="C596" i="3"/>
  <c r="D596" i="3"/>
  <c r="J596" i="3"/>
  <c r="B597" i="3"/>
  <c r="C597" i="3"/>
  <c r="D597" i="3"/>
  <c r="J597" i="3"/>
  <c r="B598" i="3"/>
  <c r="C598" i="3"/>
  <c r="D598" i="3"/>
  <c r="J598" i="3"/>
  <c r="B599" i="3"/>
  <c r="C599" i="3"/>
  <c r="D599" i="3"/>
  <c r="J599" i="3"/>
  <c r="B600" i="3"/>
  <c r="C600" i="3"/>
  <c r="D600" i="3"/>
  <c r="J600" i="3"/>
  <c r="B601" i="3"/>
  <c r="C601" i="3"/>
  <c r="D601" i="3"/>
  <c r="J601" i="3"/>
  <c r="B602" i="3"/>
  <c r="C602" i="3"/>
  <c r="D602" i="3"/>
  <c r="J602" i="3"/>
  <c r="B603" i="3"/>
  <c r="C603" i="3"/>
  <c r="D603" i="3"/>
  <c r="J603" i="3"/>
  <c r="B604" i="3"/>
  <c r="C604" i="3"/>
  <c r="D604" i="3"/>
  <c r="J604" i="3"/>
  <c r="B605" i="3"/>
  <c r="C605" i="3"/>
  <c r="D605" i="3"/>
  <c r="J605" i="3"/>
  <c r="B606" i="3"/>
  <c r="C606" i="3"/>
  <c r="D606" i="3"/>
  <c r="J606" i="3"/>
  <c r="B607" i="3"/>
  <c r="C607" i="3"/>
  <c r="D607" i="3"/>
  <c r="J607" i="3"/>
  <c r="B608" i="3"/>
  <c r="C608" i="3"/>
  <c r="D608" i="3"/>
  <c r="J608" i="3"/>
  <c r="B609" i="3"/>
  <c r="C609" i="3"/>
  <c r="D609" i="3"/>
  <c r="J609" i="3"/>
  <c r="B610" i="3"/>
  <c r="C610" i="3"/>
  <c r="D610" i="3"/>
  <c r="J610" i="3"/>
  <c r="B611" i="3"/>
  <c r="C611" i="3"/>
  <c r="D611" i="3"/>
  <c r="J611" i="3"/>
  <c r="B612" i="3"/>
  <c r="C612" i="3"/>
  <c r="D612" i="3"/>
  <c r="J612" i="3"/>
  <c r="B613" i="3"/>
  <c r="C613" i="3"/>
  <c r="D613" i="3"/>
  <c r="J613" i="3"/>
  <c r="B614" i="3"/>
  <c r="C614" i="3"/>
  <c r="D614" i="3"/>
  <c r="J614" i="3"/>
  <c r="B615" i="3"/>
  <c r="C615" i="3"/>
  <c r="D615" i="3"/>
  <c r="J615" i="3"/>
  <c r="B616" i="3"/>
  <c r="C616" i="3"/>
  <c r="D616" i="3"/>
  <c r="J616" i="3"/>
  <c r="B617" i="3"/>
  <c r="C617" i="3"/>
  <c r="D617" i="3"/>
  <c r="J617" i="3"/>
  <c r="B618" i="3"/>
  <c r="C618" i="3"/>
  <c r="D618" i="3"/>
  <c r="J618" i="3"/>
  <c r="B619" i="3"/>
  <c r="C619" i="3"/>
  <c r="D619" i="3"/>
  <c r="J619" i="3"/>
  <c r="B620" i="3"/>
  <c r="C620" i="3"/>
  <c r="D620" i="3"/>
  <c r="J620" i="3"/>
  <c r="B621" i="3"/>
  <c r="C621" i="3"/>
  <c r="D621" i="3"/>
  <c r="J621" i="3"/>
  <c r="B622" i="3"/>
  <c r="C622" i="3"/>
  <c r="D622" i="3"/>
  <c r="J622" i="3"/>
  <c r="B623" i="3"/>
  <c r="C623" i="3"/>
  <c r="D623" i="3"/>
  <c r="J623" i="3"/>
  <c r="B624" i="3"/>
  <c r="C624" i="3"/>
  <c r="D624" i="3"/>
  <c r="J624" i="3"/>
  <c r="B625" i="3"/>
  <c r="C625" i="3"/>
  <c r="D625" i="3"/>
  <c r="J625" i="3"/>
  <c r="B626" i="3"/>
  <c r="C626" i="3"/>
  <c r="D626" i="3"/>
  <c r="J626" i="3"/>
  <c r="B627" i="3"/>
  <c r="C627" i="3"/>
  <c r="D627" i="3"/>
  <c r="J627" i="3"/>
  <c r="B628" i="3"/>
  <c r="C628" i="3"/>
  <c r="D628" i="3"/>
  <c r="J628" i="3"/>
  <c r="B629" i="3"/>
  <c r="C629" i="3"/>
  <c r="D629" i="3"/>
  <c r="J629" i="3"/>
  <c r="B630" i="3"/>
  <c r="C630" i="3"/>
  <c r="D630" i="3"/>
  <c r="J630" i="3"/>
  <c r="B631" i="3"/>
  <c r="C631" i="3"/>
  <c r="D631" i="3"/>
  <c r="J631" i="3"/>
  <c r="B632" i="3"/>
  <c r="C632" i="3"/>
  <c r="D632" i="3"/>
  <c r="J632" i="3"/>
  <c r="B633" i="3"/>
  <c r="C633" i="3"/>
  <c r="D633" i="3"/>
  <c r="J633" i="3"/>
  <c r="B634" i="3"/>
  <c r="C634" i="3"/>
  <c r="D634" i="3"/>
  <c r="J634" i="3"/>
  <c r="B635" i="3"/>
  <c r="C635" i="3"/>
  <c r="D635" i="3"/>
  <c r="J635" i="3"/>
  <c r="B636" i="3"/>
  <c r="C636" i="3"/>
  <c r="D636" i="3"/>
  <c r="J636" i="3"/>
  <c r="B637" i="3"/>
  <c r="C637" i="3"/>
  <c r="D637" i="3"/>
  <c r="J637" i="3"/>
  <c r="B638" i="3"/>
  <c r="C638" i="3"/>
  <c r="D638" i="3"/>
  <c r="J638" i="3"/>
  <c r="B639" i="3"/>
  <c r="C639" i="3"/>
  <c r="D639" i="3"/>
  <c r="J639" i="3"/>
  <c r="B640" i="3"/>
  <c r="C640" i="3"/>
  <c r="D640" i="3"/>
  <c r="J640" i="3"/>
  <c r="B641" i="3"/>
  <c r="C641" i="3"/>
  <c r="D641" i="3"/>
  <c r="J641" i="3"/>
  <c r="B642" i="3"/>
  <c r="C642" i="3"/>
  <c r="D642" i="3"/>
  <c r="J642" i="3"/>
  <c r="B643" i="3"/>
  <c r="C643" i="3"/>
  <c r="D643" i="3"/>
  <c r="J643" i="3"/>
  <c r="B644" i="3"/>
  <c r="C644" i="3"/>
  <c r="D644" i="3"/>
  <c r="J644" i="3"/>
  <c r="B645" i="3"/>
  <c r="C645" i="3"/>
  <c r="D645" i="3"/>
  <c r="J645" i="3"/>
  <c r="B646" i="3"/>
  <c r="C646" i="3"/>
  <c r="D646" i="3"/>
  <c r="J646" i="3"/>
  <c r="B647" i="3"/>
  <c r="C647" i="3"/>
  <c r="D647" i="3"/>
  <c r="J647" i="3"/>
  <c r="B648" i="3"/>
  <c r="C648" i="3"/>
  <c r="D648" i="3"/>
  <c r="J648" i="3"/>
  <c r="B649" i="3"/>
  <c r="C649" i="3"/>
  <c r="D649" i="3"/>
  <c r="J649" i="3"/>
  <c r="B650" i="3"/>
  <c r="C650" i="3"/>
  <c r="D650" i="3"/>
  <c r="J650" i="3"/>
  <c r="B651" i="3"/>
  <c r="C651" i="3"/>
  <c r="D651" i="3"/>
  <c r="J651" i="3"/>
  <c r="B652" i="3"/>
  <c r="C652" i="3"/>
  <c r="D652" i="3"/>
  <c r="J652" i="3"/>
  <c r="B653" i="3"/>
  <c r="C653" i="3"/>
  <c r="D653" i="3"/>
  <c r="J653" i="3"/>
  <c r="B654" i="3"/>
  <c r="C654" i="3"/>
  <c r="D654" i="3"/>
  <c r="J654" i="3"/>
  <c r="B655" i="3"/>
  <c r="C655" i="3"/>
  <c r="D655" i="3"/>
  <c r="J655" i="3"/>
  <c r="B656" i="3"/>
  <c r="C656" i="3"/>
  <c r="D656" i="3"/>
  <c r="J656" i="3"/>
  <c r="B657" i="3"/>
  <c r="C657" i="3"/>
  <c r="D657" i="3"/>
  <c r="J657" i="3"/>
  <c r="B658" i="3"/>
  <c r="C658" i="3"/>
  <c r="D658" i="3"/>
  <c r="J658" i="3"/>
  <c r="B659" i="3"/>
  <c r="C659" i="3"/>
  <c r="D659" i="3"/>
  <c r="J659" i="3"/>
  <c r="B660" i="3"/>
  <c r="C660" i="3"/>
  <c r="D660" i="3"/>
  <c r="J660" i="3"/>
  <c r="B661" i="3"/>
  <c r="C661" i="3"/>
  <c r="D661" i="3"/>
  <c r="J661" i="3"/>
  <c r="B662" i="3"/>
  <c r="C662" i="3"/>
  <c r="D662" i="3"/>
  <c r="J662" i="3"/>
  <c r="B663" i="3"/>
  <c r="C663" i="3"/>
  <c r="D663" i="3"/>
  <c r="J663" i="3"/>
  <c r="B664" i="3"/>
  <c r="C664" i="3"/>
  <c r="D664" i="3"/>
  <c r="J664" i="3"/>
  <c r="B665" i="3"/>
  <c r="C665" i="3"/>
  <c r="D665" i="3"/>
  <c r="J665" i="3"/>
  <c r="B666" i="3"/>
  <c r="C666" i="3"/>
  <c r="D666" i="3"/>
  <c r="J666" i="3"/>
  <c r="B667" i="3"/>
  <c r="C667" i="3"/>
  <c r="D667" i="3"/>
  <c r="J667" i="3"/>
  <c r="B668" i="3"/>
  <c r="C668" i="3"/>
  <c r="D668" i="3"/>
  <c r="J668" i="3"/>
  <c r="B669" i="3"/>
  <c r="C669" i="3"/>
  <c r="D669" i="3"/>
  <c r="J669" i="3"/>
  <c r="B670" i="3"/>
  <c r="C670" i="3"/>
  <c r="D670" i="3"/>
  <c r="J670" i="3"/>
  <c r="B671" i="3"/>
  <c r="C671" i="3"/>
  <c r="D671" i="3"/>
  <c r="J671" i="3"/>
  <c r="B672" i="3"/>
  <c r="C672" i="3"/>
  <c r="D672" i="3"/>
  <c r="J672" i="3"/>
  <c r="B673" i="3"/>
  <c r="C673" i="3"/>
  <c r="D673" i="3"/>
  <c r="J673" i="3"/>
  <c r="B674" i="3"/>
  <c r="C674" i="3"/>
  <c r="D674" i="3"/>
  <c r="J674" i="3"/>
  <c r="B675" i="3"/>
  <c r="C675" i="3"/>
  <c r="D675" i="3"/>
  <c r="J675" i="3"/>
  <c r="B676" i="3"/>
  <c r="C676" i="3"/>
  <c r="D676" i="3"/>
  <c r="J676" i="3"/>
  <c r="B677" i="3"/>
  <c r="C677" i="3"/>
  <c r="D677" i="3"/>
  <c r="J677" i="3"/>
  <c r="B678" i="3"/>
  <c r="C678" i="3"/>
  <c r="D678" i="3"/>
  <c r="J678" i="3"/>
  <c r="B679" i="3"/>
  <c r="C679" i="3"/>
  <c r="D679" i="3"/>
  <c r="J679" i="3"/>
  <c r="B680" i="3"/>
  <c r="C680" i="3"/>
  <c r="D680" i="3"/>
  <c r="J680" i="3"/>
  <c r="B681" i="3"/>
  <c r="C681" i="3"/>
  <c r="D681" i="3"/>
  <c r="J681" i="3"/>
  <c r="B682" i="3"/>
  <c r="C682" i="3"/>
  <c r="D682" i="3"/>
  <c r="J682" i="3"/>
  <c r="B683" i="3"/>
  <c r="C683" i="3"/>
  <c r="D683" i="3"/>
  <c r="J683" i="3"/>
  <c r="B684" i="3"/>
  <c r="C684" i="3"/>
  <c r="D684" i="3"/>
  <c r="J684" i="3"/>
  <c r="B685" i="3"/>
  <c r="C685" i="3"/>
  <c r="D685" i="3"/>
  <c r="J685" i="3"/>
  <c r="B686" i="3"/>
  <c r="C686" i="3"/>
  <c r="D686" i="3"/>
  <c r="J686" i="3"/>
  <c r="B687" i="3"/>
  <c r="C687" i="3"/>
  <c r="D687" i="3"/>
  <c r="J687" i="3"/>
  <c r="B688" i="3"/>
  <c r="C688" i="3"/>
  <c r="D688" i="3"/>
  <c r="J688" i="3"/>
  <c r="B689" i="3"/>
  <c r="C689" i="3"/>
  <c r="D689" i="3"/>
  <c r="J689" i="3"/>
  <c r="B690" i="3"/>
  <c r="C690" i="3"/>
  <c r="D690" i="3"/>
  <c r="J690" i="3"/>
  <c r="B691" i="3"/>
  <c r="C691" i="3"/>
  <c r="D691" i="3"/>
  <c r="J691" i="3"/>
  <c r="B692" i="3"/>
  <c r="C692" i="3"/>
  <c r="D692" i="3"/>
  <c r="J692" i="3"/>
  <c r="B693" i="3"/>
  <c r="C693" i="3"/>
  <c r="D693" i="3"/>
  <c r="J693" i="3"/>
  <c r="B694" i="3"/>
  <c r="C694" i="3"/>
  <c r="D694" i="3"/>
  <c r="J694" i="3"/>
  <c r="B695" i="3"/>
  <c r="C695" i="3"/>
  <c r="D695" i="3"/>
  <c r="J695" i="3"/>
  <c r="B696" i="3"/>
  <c r="C696" i="3"/>
  <c r="D696" i="3"/>
  <c r="J696" i="3"/>
  <c r="B697" i="3"/>
  <c r="C697" i="3"/>
  <c r="D697" i="3"/>
  <c r="J697" i="3"/>
  <c r="B698" i="3"/>
  <c r="C698" i="3"/>
  <c r="D698" i="3"/>
  <c r="J698" i="3"/>
  <c r="B699" i="3"/>
  <c r="C699" i="3"/>
  <c r="D699" i="3"/>
  <c r="J699" i="3"/>
  <c r="B700" i="3"/>
  <c r="C700" i="3"/>
  <c r="D700" i="3"/>
  <c r="J700" i="3"/>
  <c r="B701" i="3"/>
  <c r="C701" i="3"/>
  <c r="D701" i="3"/>
  <c r="J701" i="3"/>
  <c r="B702" i="3"/>
  <c r="C702" i="3"/>
  <c r="D702" i="3"/>
  <c r="J702" i="3"/>
  <c r="B703" i="3"/>
  <c r="C703" i="3"/>
  <c r="D703" i="3"/>
  <c r="J703" i="3"/>
  <c r="B704" i="3"/>
  <c r="C704" i="3"/>
  <c r="D704" i="3"/>
  <c r="J704" i="3"/>
  <c r="B705" i="3"/>
  <c r="C705" i="3"/>
  <c r="D705" i="3"/>
  <c r="J705" i="3"/>
  <c r="B706" i="3"/>
  <c r="C706" i="3"/>
  <c r="D706" i="3"/>
  <c r="J706" i="3"/>
  <c r="B707" i="3"/>
  <c r="C707" i="3"/>
  <c r="D707" i="3"/>
  <c r="J707" i="3"/>
  <c r="B708" i="3"/>
  <c r="C708" i="3"/>
  <c r="D708" i="3"/>
  <c r="J708" i="3"/>
  <c r="B709" i="3"/>
  <c r="C709" i="3"/>
  <c r="D709" i="3"/>
  <c r="J709" i="3"/>
  <c r="B710" i="3"/>
  <c r="C710" i="3"/>
  <c r="D710" i="3"/>
  <c r="J710" i="3"/>
  <c r="B711" i="3"/>
  <c r="C711" i="3"/>
  <c r="D711" i="3"/>
  <c r="J711" i="3"/>
  <c r="B712" i="3"/>
  <c r="C712" i="3"/>
  <c r="D712" i="3"/>
  <c r="J712" i="3"/>
  <c r="B713" i="3"/>
  <c r="C713" i="3"/>
  <c r="D713" i="3"/>
  <c r="J713" i="3"/>
  <c r="B714" i="3"/>
  <c r="C714" i="3"/>
  <c r="D714" i="3"/>
  <c r="J714" i="3"/>
  <c r="B715" i="3"/>
  <c r="C715" i="3"/>
  <c r="D715" i="3"/>
  <c r="J715" i="3"/>
  <c r="B716" i="3"/>
  <c r="C716" i="3"/>
  <c r="D716" i="3"/>
  <c r="J716" i="3"/>
  <c r="B717" i="3"/>
  <c r="C717" i="3"/>
  <c r="D717" i="3"/>
  <c r="J717" i="3"/>
  <c r="B718" i="3"/>
  <c r="C718" i="3"/>
  <c r="D718" i="3"/>
  <c r="J718" i="3"/>
  <c r="B719" i="3"/>
  <c r="C719" i="3"/>
  <c r="D719" i="3"/>
  <c r="J719" i="3"/>
  <c r="B720" i="3"/>
  <c r="C720" i="3"/>
  <c r="D720" i="3"/>
  <c r="J720" i="3"/>
  <c r="B721" i="3"/>
  <c r="C721" i="3"/>
  <c r="D721" i="3"/>
  <c r="J721" i="3"/>
  <c r="B722" i="3"/>
  <c r="C722" i="3"/>
  <c r="D722" i="3"/>
  <c r="J722" i="3"/>
  <c r="B723" i="3"/>
  <c r="C723" i="3"/>
  <c r="D723" i="3"/>
  <c r="J723" i="3"/>
  <c r="B724" i="3"/>
  <c r="C724" i="3"/>
  <c r="D724" i="3"/>
  <c r="J724" i="3"/>
  <c r="B725" i="3"/>
  <c r="C725" i="3"/>
  <c r="D725" i="3"/>
  <c r="J725" i="3"/>
  <c r="B726" i="3"/>
  <c r="C726" i="3"/>
  <c r="D726" i="3"/>
  <c r="J726" i="3"/>
  <c r="B727" i="3"/>
  <c r="C727" i="3"/>
  <c r="D727" i="3"/>
  <c r="J727" i="3"/>
  <c r="B728" i="3"/>
  <c r="C728" i="3"/>
  <c r="D728" i="3"/>
  <c r="J728" i="3"/>
  <c r="B729" i="3"/>
  <c r="C729" i="3"/>
  <c r="D729" i="3"/>
  <c r="J729" i="3"/>
  <c r="B730" i="3"/>
  <c r="C730" i="3"/>
  <c r="D730" i="3"/>
  <c r="J730" i="3"/>
  <c r="B731" i="3"/>
  <c r="C731" i="3"/>
  <c r="D731" i="3"/>
  <c r="J731" i="3"/>
  <c r="B732" i="3"/>
  <c r="C732" i="3"/>
  <c r="D732" i="3"/>
  <c r="J732" i="3"/>
  <c r="B733" i="3"/>
  <c r="C733" i="3"/>
  <c r="D733" i="3"/>
  <c r="J733" i="3"/>
  <c r="B734" i="3"/>
  <c r="C734" i="3"/>
  <c r="D734" i="3"/>
  <c r="J734" i="3"/>
  <c r="B735" i="3"/>
  <c r="C735" i="3"/>
  <c r="D735" i="3"/>
  <c r="J735" i="3"/>
  <c r="B736" i="3"/>
  <c r="C736" i="3"/>
  <c r="D736" i="3"/>
  <c r="J736" i="3"/>
  <c r="B737" i="3"/>
  <c r="C737" i="3"/>
  <c r="D737" i="3"/>
  <c r="J737" i="3"/>
  <c r="B738" i="3"/>
  <c r="C738" i="3"/>
  <c r="D738" i="3"/>
  <c r="J738" i="3"/>
  <c r="B739" i="3"/>
  <c r="C739" i="3"/>
  <c r="D739" i="3"/>
  <c r="J739" i="3"/>
  <c r="B740" i="3"/>
  <c r="C740" i="3"/>
  <c r="D740" i="3"/>
  <c r="J740" i="3"/>
  <c r="B741" i="3"/>
  <c r="C741" i="3"/>
  <c r="D741" i="3"/>
  <c r="J741" i="3"/>
  <c r="B742" i="3"/>
  <c r="C742" i="3"/>
  <c r="D742" i="3"/>
  <c r="J742" i="3"/>
  <c r="B743" i="3"/>
  <c r="C743" i="3"/>
  <c r="D743" i="3"/>
  <c r="J743" i="3"/>
  <c r="B744" i="3"/>
  <c r="C744" i="3"/>
  <c r="D744" i="3"/>
  <c r="J744" i="3"/>
  <c r="B745" i="3"/>
  <c r="C745" i="3"/>
  <c r="D745" i="3"/>
  <c r="J745" i="3"/>
  <c r="B746" i="3"/>
  <c r="C746" i="3"/>
  <c r="D746" i="3"/>
  <c r="J746" i="3"/>
  <c r="B747" i="3"/>
  <c r="C747" i="3"/>
  <c r="D747" i="3"/>
  <c r="J747" i="3"/>
  <c r="B748" i="3"/>
  <c r="C748" i="3"/>
  <c r="D748" i="3"/>
  <c r="J748" i="3"/>
  <c r="B749" i="3"/>
  <c r="C749" i="3"/>
  <c r="D749" i="3"/>
  <c r="J749" i="3"/>
  <c r="B750" i="3"/>
  <c r="C750" i="3"/>
  <c r="D750" i="3"/>
  <c r="J750" i="3"/>
  <c r="B751" i="3"/>
  <c r="C751" i="3"/>
  <c r="D751" i="3"/>
  <c r="J751" i="3"/>
  <c r="B752" i="3"/>
  <c r="C752" i="3"/>
  <c r="D752" i="3"/>
  <c r="J752" i="3"/>
  <c r="B753" i="3"/>
  <c r="C753" i="3"/>
  <c r="D753" i="3"/>
  <c r="J753" i="3"/>
  <c r="B754" i="3"/>
  <c r="C754" i="3"/>
  <c r="D754" i="3"/>
  <c r="J754" i="3"/>
  <c r="B755" i="3"/>
  <c r="C755" i="3"/>
  <c r="D755" i="3"/>
  <c r="J755" i="3"/>
  <c r="B756" i="3"/>
  <c r="C756" i="3"/>
  <c r="D756" i="3"/>
  <c r="J756" i="3"/>
  <c r="B757" i="3"/>
  <c r="C757" i="3"/>
  <c r="D757" i="3"/>
  <c r="J757" i="3"/>
  <c r="B758" i="3"/>
  <c r="C758" i="3"/>
  <c r="D758" i="3"/>
  <c r="J758" i="3"/>
  <c r="B759" i="3"/>
  <c r="C759" i="3"/>
  <c r="D759" i="3"/>
  <c r="J759" i="3"/>
  <c r="B760" i="3"/>
  <c r="C760" i="3"/>
  <c r="D760" i="3"/>
  <c r="J760" i="3"/>
  <c r="B761" i="3"/>
  <c r="C761" i="3"/>
  <c r="D761" i="3"/>
  <c r="J761" i="3"/>
  <c r="B762" i="3"/>
  <c r="C762" i="3"/>
  <c r="D762" i="3"/>
  <c r="J762" i="3"/>
  <c r="B763" i="3"/>
  <c r="C763" i="3"/>
  <c r="D763" i="3"/>
  <c r="J763" i="3"/>
  <c r="B764" i="3"/>
  <c r="C764" i="3"/>
  <c r="D764" i="3"/>
  <c r="J764" i="3"/>
  <c r="B765" i="3"/>
  <c r="C765" i="3"/>
  <c r="D765" i="3"/>
  <c r="J765" i="3"/>
  <c r="B766" i="3"/>
  <c r="C766" i="3"/>
  <c r="D766" i="3"/>
  <c r="J766" i="3"/>
  <c r="B767" i="3"/>
  <c r="C767" i="3"/>
  <c r="D767" i="3"/>
  <c r="J767" i="3"/>
  <c r="B768" i="3"/>
  <c r="C768" i="3"/>
  <c r="D768" i="3"/>
  <c r="J768" i="3"/>
  <c r="B769" i="3"/>
  <c r="C769" i="3"/>
  <c r="D769" i="3"/>
  <c r="J769" i="3"/>
  <c r="B770" i="3"/>
  <c r="C770" i="3"/>
  <c r="D770" i="3"/>
  <c r="J770" i="3"/>
  <c r="B771" i="3"/>
  <c r="C771" i="3"/>
  <c r="D771" i="3"/>
  <c r="J771" i="3"/>
  <c r="B772" i="3"/>
  <c r="C772" i="3"/>
  <c r="D772" i="3"/>
  <c r="J772" i="3"/>
  <c r="B773" i="3"/>
  <c r="C773" i="3"/>
  <c r="D773" i="3"/>
  <c r="J773" i="3"/>
  <c r="B774" i="3"/>
  <c r="C774" i="3"/>
  <c r="D774" i="3"/>
  <c r="J774" i="3"/>
  <c r="B775" i="3"/>
  <c r="C775" i="3"/>
  <c r="D775" i="3"/>
  <c r="J775" i="3"/>
  <c r="B776" i="3"/>
  <c r="C776" i="3"/>
  <c r="D776" i="3"/>
  <c r="J776" i="3"/>
  <c r="B777" i="3"/>
  <c r="C777" i="3"/>
  <c r="D777" i="3"/>
  <c r="J777" i="3"/>
  <c r="B778" i="3"/>
  <c r="C778" i="3"/>
  <c r="D778" i="3"/>
  <c r="J778" i="3"/>
  <c r="B779" i="3"/>
  <c r="C779" i="3"/>
  <c r="D779" i="3"/>
  <c r="J779" i="3"/>
  <c r="B780" i="3"/>
  <c r="C780" i="3"/>
  <c r="D780" i="3"/>
  <c r="J780" i="3"/>
  <c r="B781" i="3"/>
  <c r="C781" i="3"/>
  <c r="D781" i="3"/>
  <c r="J781" i="3"/>
  <c r="B782" i="3"/>
  <c r="C782" i="3"/>
  <c r="D782" i="3"/>
  <c r="J782" i="3"/>
  <c r="B783" i="3"/>
  <c r="C783" i="3"/>
  <c r="D783" i="3"/>
  <c r="J783" i="3"/>
  <c r="B784" i="3"/>
  <c r="C784" i="3"/>
  <c r="D784" i="3"/>
  <c r="J784" i="3"/>
  <c r="B785" i="3"/>
  <c r="C785" i="3"/>
  <c r="D785" i="3"/>
  <c r="J785" i="3"/>
  <c r="B786" i="3"/>
  <c r="C786" i="3"/>
  <c r="D786" i="3"/>
  <c r="J786" i="3"/>
  <c r="B787" i="3"/>
  <c r="C787" i="3"/>
  <c r="D787" i="3"/>
  <c r="J787" i="3"/>
  <c r="B788" i="3"/>
  <c r="C788" i="3"/>
  <c r="D788" i="3"/>
  <c r="J788" i="3"/>
  <c r="B789" i="3"/>
  <c r="C789" i="3"/>
  <c r="D789" i="3"/>
  <c r="J789" i="3"/>
  <c r="B790" i="3"/>
  <c r="C790" i="3"/>
  <c r="D790" i="3"/>
  <c r="J790" i="3"/>
  <c r="B791" i="3"/>
  <c r="C791" i="3"/>
  <c r="D791" i="3"/>
  <c r="J791" i="3"/>
  <c r="B792" i="3"/>
  <c r="C792" i="3"/>
  <c r="D792" i="3"/>
  <c r="J792" i="3"/>
  <c r="B793" i="3"/>
  <c r="C793" i="3"/>
  <c r="D793" i="3"/>
  <c r="J793" i="3"/>
  <c r="B794" i="3"/>
  <c r="C794" i="3"/>
  <c r="D794" i="3"/>
  <c r="J794" i="3"/>
  <c r="B795" i="3"/>
  <c r="C795" i="3"/>
  <c r="D795" i="3"/>
  <c r="J795" i="3"/>
  <c r="B796" i="3"/>
  <c r="C796" i="3"/>
  <c r="D796" i="3"/>
  <c r="J796" i="3"/>
  <c r="B797" i="3"/>
  <c r="C797" i="3"/>
  <c r="D797" i="3"/>
  <c r="J797" i="3"/>
  <c r="B798" i="3"/>
  <c r="C798" i="3"/>
  <c r="D798" i="3"/>
  <c r="J798" i="3"/>
  <c r="B799" i="3"/>
  <c r="C799" i="3"/>
  <c r="D799" i="3"/>
  <c r="J799" i="3"/>
  <c r="B800" i="3"/>
  <c r="C800" i="3"/>
  <c r="D800" i="3"/>
  <c r="J800" i="3"/>
  <c r="B801" i="3"/>
  <c r="C801" i="3"/>
  <c r="D801" i="3"/>
  <c r="J801" i="3"/>
  <c r="B802" i="3"/>
  <c r="C802" i="3"/>
  <c r="D802" i="3"/>
  <c r="J802" i="3"/>
  <c r="B803" i="3"/>
  <c r="C803" i="3"/>
  <c r="D803" i="3"/>
  <c r="J803" i="3"/>
  <c r="B804" i="3"/>
  <c r="C804" i="3"/>
  <c r="D804" i="3"/>
  <c r="J804" i="3"/>
  <c r="B805" i="3"/>
  <c r="C805" i="3"/>
  <c r="D805" i="3"/>
  <c r="J805" i="3"/>
  <c r="B806" i="3"/>
  <c r="C806" i="3"/>
  <c r="D806" i="3"/>
  <c r="J806" i="3"/>
  <c r="B807" i="3"/>
  <c r="C807" i="3"/>
  <c r="D807" i="3"/>
  <c r="J807" i="3"/>
  <c r="B808" i="3"/>
  <c r="C808" i="3"/>
  <c r="D808" i="3"/>
  <c r="J808" i="3"/>
  <c r="B809" i="3"/>
  <c r="C809" i="3"/>
  <c r="D809" i="3"/>
  <c r="J809" i="3"/>
  <c r="B810" i="3"/>
  <c r="C810" i="3"/>
  <c r="D810" i="3"/>
  <c r="J810" i="3"/>
  <c r="B811" i="3"/>
  <c r="C811" i="3"/>
  <c r="D811" i="3"/>
  <c r="J811" i="3"/>
  <c r="B812" i="3"/>
  <c r="C812" i="3"/>
  <c r="D812" i="3"/>
  <c r="J812" i="3"/>
  <c r="B813" i="3"/>
  <c r="C813" i="3"/>
  <c r="D813" i="3"/>
  <c r="J813" i="3"/>
  <c r="B814" i="3"/>
  <c r="C814" i="3"/>
  <c r="D814" i="3"/>
  <c r="J814" i="3"/>
  <c r="B815" i="3"/>
  <c r="C815" i="3"/>
  <c r="D815" i="3"/>
  <c r="J815" i="3"/>
  <c r="B816" i="3"/>
  <c r="C816" i="3"/>
  <c r="D816" i="3"/>
  <c r="J816" i="3"/>
  <c r="B817" i="3"/>
  <c r="C817" i="3"/>
  <c r="D817" i="3"/>
  <c r="J817" i="3"/>
  <c r="B818" i="3"/>
  <c r="C818" i="3"/>
  <c r="D818" i="3"/>
  <c r="J818" i="3"/>
  <c r="B819" i="3"/>
  <c r="C819" i="3"/>
  <c r="D819" i="3"/>
  <c r="J819" i="3"/>
  <c r="B820" i="3"/>
  <c r="C820" i="3"/>
  <c r="D820" i="3"/>
  <c r="J820" i="3"/>
  <c r="B821" i="3"/>
  <c r="C821" i="3"/>
  <c r="D821" i="3"/>
  <c r="J821" i="3"/>
  <c r="B822" i="3"/>
  <c r="C822" i="3"/>
  <c r="D822" i="3"/>
  <c r="J822" i="3"/>
  <c r="B823" i="3"/>
  <c r="C823" i="3"/>
  <c r="D823" i="3"/>
  <c r="J823" i="3"/>
  <c r="B824" i="3"/>
  <c r="C824" i="3"/>
  <c r="D824" i="3"/>
  <c r="J824" i="3"/>
  <c r="B825" i="3"/>
  <c r="C825" i="3"/>
  <c r="D825" i="3"/>
  <c r="J825" i="3"/>
  <c r="B826" i="3"/>
  <c r="C826" i="3"/>
  <c r="D826" i="3"/>
  <c r="J826" i="3"/>
  <c r="B827" i="3"/>
  <c r="C827" i="3"/>
  <c r="D827" i="3"/>
  <c r="J827" i="3"/>
  <c r="B828" i="3"/>
  <c r="C828" i="3"/>
  <c r="D828" i="3"/>
  <c r="J828" i="3"/>
  <c r="B829" i="3"/>
  <c r="C829" i="3"/>
  <c r="D829" i="3"/>
  <c r="J829" i="3"/>
  <c r="B830" i="3"/>
  <c r="C830" i="3"/>
  <c r="D830" i="3"/>
  <c r="J830" i="3"/>
  <c r="B831" i="3"/>
  <c r="C831" i="3"/>
  <c r="D831" i="3"/>
  <c r="J831" i="3"/>
  <c r="B832" i="3"/>
  <c r="C832" i="3"/>
  <c r="D832" i="3"/>
  <c r="J832" i="3"/>
  <c r="B833" i="3"/>
  <c r="C833" i="3"/>
  <c r="D833" i="3"/>
  <c r="J833" i="3"/>
  <c r="B834" i="3"/>
  <c r="C834" i="3"/>
  <c r="D834" i="3"/>
  <c r="J834" i="3"/>
  <c r="B835" i="3"/>
  <c r="C835" i="3"/>
  <c r="D835" i="3"/>
  <c r="J835" i="3"/>
  <c r="B836" i="3"/>
  <c r="C836" i="3"/>
  <c r="D836" i="3"/>
  <c r="J836" i="3"/>
  <c r="B837" i="3"/>
  <c r="C837" i="3"/>
  <c r="D837" i="3"/>
  <c r="J837" i="3"/>
  <c r="B838" i="3"/>
  <c r="C838" i="3"/>
  <c r="D838" i="3"/>
  <c r="J838" i="3"/>
  <c r="B839" i="3"/>
  <c r="C839" i="3"/>
  <c r="D839" i="3"/>
  <c r="J839" i="3"/>
  <c r="B840" i="3"/>
  <c r="C840" i="3"/>
  <c r="D840" i="3"/>
  <c r="J840" i="3"/>
  <c r="B841" i="3"/>
  <c r="C841" i="3"/>
  <c r="D841" i="3"/>
  <c r="J841" i="3"/>
  <c r="B842" i="3"/>
  <c r="C842" i="3"/>
  <c r="D842" i="3"/>
  <c r="J842" i="3"/>
  <c r="B843" i="3"/>
  <c r="C843" i="3"/>
  <c r="D843" i="3"/>
  <c r="J843" i="3"/>
  <c r="B844" i="3"/>
  <c r="C844" i="3"/>
  <c r="D844" i="3"/>
  <c r="J844" i="3"/>
  <c r="B845" i="3"/>
  <c r="C845" i="3"/>
  <c r="D845" i="3"/>
  <c r="J845" i="3"/>
  <c r="B846" i="3"/>
  <c r="C846" i="3"/>
  <c r="D846" i="3"/>
  <c r="J846" i="3"/>
  <c r="B847" i="3"/>
  <c r="C847" i="3"/>
  <c r="D847" i="3"/>
  <c r="J847" i="3"/>
  <c r="B848" i="3"/>
  <c r="C848" i="3"/>
  <c r="D848" i="3"/>
  <c r="J848" i="3"/>
  <c r="B849" i="3"/>
  <c r="C849" i="3"/>
  <c r="D849" i="3"/>
  <c r="J849" i="3"/>
  <c r="B850" i="3"/>
  <c r="C850" i="3"/>
  <c r="D850" i="3"/>
  <c r="J850" i="3"/>
  <c r="B851" i="3"/>
  <c r="C851" i="3"/>
  <c r="D851" i="3"/>
  <c r="J851" i="3"/>
  <c r="B852" i="3"/>
  <c r="C852" i="3"/>
  <c r="D852" i="3"/>
  <c r="J852" i="3"/>
  <c r="B853" i="3"/>
  <c r="C853" i="3"/>
  <c r="D853" i="3"/>
  <c r="J853" i="3"/>
  <c r="B854" i="3"/>
  <c r="C854" i="3"/>
  <c r="D854" i="3"/>
  <c r="J854" i="3"/>
  <c r="B855" i="3"/>
  <c r="C855" i="3"/>
  <c r="D855" i="3"/>
  <c r="J855" i="3"/>
  <c r="B856" i="3"/>
  <c r="C856" i="3"/>
  <c r="D856" i="3"/>
  <c r="J856" i="3"/>
  <c r="B857" i="3"/>
  <c r="C857" i="3"/>
  <c r="D857" i="3"/>
  <c r="J857" i="3"/>
  <c r="B858" i="3"/>
  <c r="C858" i="3"/>
  <c r="D858" i="3"/>
  <c r="J858" i="3"/>
  <c r="B859" i="3"/>
  <c r="C859" i="3"/>
  <c r="D859" i="3"/>
  <c r="J859" i="3"/>
  <c r="B860" i="3"/>
  <c r="C860" i="3"/>
  <c r="D860" i="3"/>
  <c r="J860" i="3"/>
  <c r="B861" i="3"/>
  <c r="C861" i="3"/>
  <c r="D861" i="3"/>
  <c r="J861" i="3"/>
  <c r="B862" i="3"/>
  <c r="C862" i="3"/>
  <c r="D862" i="3"/>
  <c r="J862" i="3"/>
  <c r="B863" i="3"/>
  <c r="C863" i="3"/>
  <c r="D863" i="3"/>
  <c r="J863" i="3"/>
  <c r="B864" i="3"/>
  <c r="C864" i="3"/>
  <c r="D864" i="3"/>
  <c r="J864" i="3"/>
  <c r="B865" i="3"/>
  <c r="C865" i="3"/>
  <c r="D865" i="3"/>
  <c r="J865" i="3"/>
  <c r="B866" i="3"/>
  <c r="C866" i="3"/>
  <c r="D866" i="3"/>
  <c r="J866" i="3"/>
  <c r="B867" i="3"/>
  <c r="C867" i="3"/>
  <c r="D867" i="3"/>
  <c r="J867" i="3"/>
  <c r="B868" i="3"/>
  <c r="C868" i="3"/>
  <c r="D868" i="3"/>
  <c r="J868" i="3"/>
  <c r="B869" i="3"/>
  <c r="C869" i="3"/>
  <c r="D869" i="3"/>
  <c r="J869" i="3"/>
  <c r="B870" i="3"/>
  <c r="C870" i="3"/>
  <c r="D870" i="3"/>
  <c r="J870" i="3"/>
  <c r="B871" i="3"/>
  <c r="C871" i="3"/>
  <c r="D871" i="3"/>
  <c r="J871" i="3"/>
  <c r="B872" i="3"/>
  <c r="C872" i="3"/>
  <c r="D872" i="3"/>
  <c r="J872" i="3"/>
  <c r="B873" i="3"/>
  <c r="C873" i="3"/>
  <c r="D873" i="3"/>
  <c r="J873" i="3"/>
  <c r="B874" i="3"/>
  <c r="C874" i="3"/>
  <c r="D874" i="3"/>
  <c r="J874" i="3"/>
  <c r="B875" i="3"/>
  <c r="C875" i="3"/>
  <c r="D875" i="3"/>
  <c r="J875" i="3"/>
  <c r="B876" i="3"/>
  <c r="C876" i="3"/>
  <c r="D876" i="3"/>
  <c r="J876" i="3"/>
  <c r="B877" i="3"/>
  <c r="C877" i="3"/>
  <c r="D877" i="3"/>
  <c r="J877" i="3"/>
  <c r="B878" i="3"/>
  <c r="C878" i="3"/>
  <c r="D878" i="3"/>
  <c r="J878" i="3"/>
  <c r="B879" i="3"/>
  <c r="C879" i="3"/>
  <c r="D879" i="3"/>
  <c r="J879" i="3"/>
  <c r="B880" i="3"/>
  <c r="C880" i="3"/>
  <c r="D880" i="3"/>
  <c r="J880" i="3"/>
  <c r="B881" i="3"/>
  <c r="C881" i="3"/>
  <c r="D881" i="3"/>
  <c r="J881" i="3"/>
  <c r="B882" i="3"/>
  <c r="C882" i="3"/>
  <c r="D882" i="3"/>
  <c r="J882" i="3"/>
  <c r="B883" i="3"/>
  <c r="C883" i="3"/>
  <c r="D883" i="3"/>
  <c r="J883" i="3"/>
  <c r="B884" i="3"/>
  <c r="C884" i="3"/>
  <c r="D884" i="3"/>
  <c r="J884" i="3"/>
  <c r="B885" i="3"/>
  <c r="C885" i="3"/>
  <c r="D885" i="3"/>
  <c r="J885" i="3"/>
  <c r="B886" i="3"/>
  <c r="C886" i="3"/>
  <c r="D886" i="3"/>
  <c r="J886" i="3"/>
  <c r="B887" i="3"/>
  <c r="C887" i="3"/>
  <c r="D887" i="3"/>
  <c r="J887" i="3"/>
  <c r="B888" i="3"/>
  <c r="C888" i="3"/>
  <c r="D888" i="3"/>
  <c r="J888" i="3"/>
  <c r="B889" i="3"/>
  <c r="C889" i="3"/>
  <c r="D889" i="3"/>
  <c r="J889" i="3"/>
  <c r="B890" i="3"/>
  <c r="C890" i="3"/>
  <c r="D890" i="3"/>
  <c r="J890" i="3"/>
  <c r="B891" i="3"/>
  <c r="C891" i="3"/>
  <c r="D891" i="3"/>
  <c r="J891" i="3"/>
  <c r="B892" i="3"/>
  <c r="C892" i="3"/>
  <c r="D892" i="3"/>
  <c r="J892" i="3"/>
  <c r="B893" i="3"/>
  <c r="C893" i="3"/>
  <c r="D893" i="3"/>
  <c r="J893" i="3"/>
  <c r="B894" i="3"/>
  <c r="C894" i="3"/>
  <c r="D894" i="3"/>
  <c r="J894" i="3"/>
  <c r="B895" i="3"/>
  <c r="C895" i="3"/>
  <c r="D895" i="3"/>
  <c r="J895" i="3"/>
  <c r="B896" i="3"/>
  <c r="C896" i="3"/>
  <c r="D896" i="3"/>
  <c r="J896" i="3"/>
  <c r="B897" i="3"/>
  <c r="C897" i="3"/>
  <c r="D897" i="3"/>
  <c r="J897" i="3"/>
  <c r="B898" i="3"/>
  <c r="C898" i="3"/>
  <c r="D898" i="3"/>
  <c r="J898" i="3"/>
  <c r="B899" i="3"/>
  <c r="C899" i="3"/>
  <c r="D899" i="3"/>
  <c r="J899" i="3"/>
  <c r="B900" i="3"/>
  <c r="C900" i="3"/>
  <c r="D900" i="3"/>
  <c r="J900" i="3"/>
  <c r="B901" i="3"/>
  <c r="C901" i="3"/>
  <c r="D901" i="3"/>
  <c r="J901" i="3"/>
  <c r="B902" i="3"/>
  <c r="C902" i="3"/>
  <c r="D902" i="3"/>
  <c r="J902" i="3"/>
  <c r="B903" i="3"/>
  <c r="C903" i="3"/>
  <c r="D903" i="3"/>
  <c r="J903" i="3"/>
  <c r="B904" i="3"/>
  <c r="C904" i="3"/>
  <c r="D904" i="3"/>
  <c r="J904" i="3"/>
  <c r="B905" i="3"/>
  <c r="C905" i="3"/>
  <c r="D905" i="3"/>
  <c r="J905" i="3"/>
  <c r="B906" i="3"/>
  <c r="C906" i="3"/>
  <c r="D906" i="3"/>
  <c r="J906" i="3"/>
  <c r="B907" i="3"/>
  <c r="C907" i="3"/>
  <c r="D907" i="3"/>
  <c r="J907" i="3"/>
  <c r="B908" i="3"/>
  <c r="C908" i="3"/>
  <c r="D908" i="3"/>
  <c r="J908" i="3"/>
  <c r="B909" i="3"/>
  <c r="C909" i="3"/>
  <c r="D909" i="3"/>
  <c r="J909" i="3"/>
  <c r="B910" i="3"/>
  <c r="C910" i="3"/>
  <c r="D910" i="3"/>
  <c r="J910" i="3"/>
  <c r="B911" i="3"/>
  <c r="C911" i="3"/>
  <c r="D911" i="3"/>
  <c r="J911" i="3"/>
  <c r="B912" i="3"/>
  <c r="C912" i="3"/>
  <c r="D912" i="3"/>
  <c r="J912" i="3"/>
  <c r="B913" i="3"/>
  <c r="C913" i="3"/>
  <c r="D913" i="3"/>
  <c r="J913" i="3"/>
  <c r="B914" i="3"/>
  <c r="C914" i="3"/>
  <c r="D914" i="3"/>
  <c r="J914" i="3"/>
  <c r="B915" i="3"/>
  <c r="C915" i="3"/>
  <c r="D915" i="3"/>
  <c r="J915" i="3"/>
  <c r="B916" i="3"/>
  <c r="C916" i="3"/>
  <c r="D916" i="3"/>
  <c r="J916" i="3"/>
  <c r="B917" i="3"/>
  <c r="C917" i="3"/>
  <c r="D917" i="3"/>
  <c r="J917" i="3"/>
  <c r="B918" i="3"/>
  <c r="C918" i="3"/>
  <c r="D918" i="3"/>
  <c r="J918" i="3"/>
  <c r="B919" i="3"/>
  <c r="C919" i="3"/>
  <c r="D919" i="3"/>
  <c r="J919" i="3"/>
  <c r="B920" i="3"/>
  <c r="C920" i="3"/>
  <c r="D920" i="3"/>
  <c r="J920" i="3"/>
  <c r="B921" i="3"/>
  <c r="C921" i="3"/>
  <c r="D921" i="3"/>
  <c r="J921" i="3"/>
  <c r="B922" i="3"/>
  <c r="C922" i="3"/>
  <c r="D922" i="3"/>
  <c r="J922" i="3"/>
  <c r="B923" i="3"/>
  <c r="C923" i="3"/>
  <c r="D923" i="3"/>
  <c r="J923" i="3"/>
  <c r="B924" i="3"/>
  <c r="C924" i="3"/>
  <c r="D924" i="3"/>
  <c r="J924" i="3"/>
  <c r="B925" i="3"/>
  <c r="C925" i="3"/>
  <c r="D925" i="3"/>
  <c r="J925" i="3"/>
  <c r="B926" i="3"/>
  <c r="C926" i="3"/>
  <c r="D926" i="3"/>
  <c r="J926" i="3"/>
  <c r="B927" i="3"/>
  <c r="C927" i="3"/>
  <c r="D927" i="3"/>
  <c r="J927" i="3"/>
  <c r="B928" i="3"/>
  <c r="C928" i="3"/>
  <c r="D928" i="3"/>
  <c r="J928" i="3"/>
  <c r="B929" i="3"/>
  <c r="C929" i="3"/>
  <c r="D929" i="3"/>
  <c r="J929" i="3"/>
  <c r="B930" i="3"/>
  <c r="C930" i="3"/>
  <c r="D930" i="3"/>
  <c r="J930" i="3"/>
  <c r="B931" i="3"/>
  <c r="C931" i="3"/>
  <c r="D931" i="3"/>
  <c r="J931" i="3"/>
  <c r="B932" i="3"/>
  <c r="C932" i="3"/>
  <c r="D932" i="3"/>
  <c r="J932" i="3"/>
  <c r="B933" i="3"/>
  <c r="C933" i="3"/>
  <c r="D933" i="3"/>
  <c r="J933" i="3"/>
  <c r="B934" i="3"/>
  <c r="C934" i="3"/>
  <c r="D934" i="3"/>
  <c r="J934" i="3"/>
  <c r="B935" i="3"/>
  <c r="C935" i="3"/>
  <c r="D935" i="3"/>
  <c r="J935" i="3"/>
  <c r="B936" i="3"/>
  <c r="C936" i="3"/>
  <c r="D936" i="3"/>
  <c r="J936" i="3"/>
  <c r="B937" i="3"/>
  <c r="C937" i="3"/>
  <c r="D937" i="3"/>
  <c r="J937" i="3"/>
  <c r="B938" i="3"/>
  <c r="C938" i="3"/>
  <c r="D938" i="3"/>
  <c r="J938" i="3"/>
  <c r="B939" i="3"/>
  <c r="C939" i="3"/>
  <c r="D939" i="3"/>
  <c r="J939" i="3"/>
  <c r="B940" i="3"/>
  <c r="C940" i="3"/>
  <c r="D940" i="3"/>
  <c r="J940" i="3"/>
  <c r="B941" i="3"/>
  <c r="C941" i="3"/>
  <c r="D941" i="3"/>
  <c r="J941" i="3"/>
  <c r="B942" i="3"/>
  <c r="C942" i="3"/>
  <c r="D942" i="3"/>
  <c r="J942" i="3"/>
  <c r="B943" i="3"/>
  <c r="C943" i="3"/>
  <c r="D943" i="3"/>
  <c r="J943" i="3"/>
  <c r="B944" i="3"/>
  <c r="C944" i="3"/>
  <c r="D944" i="3"/>
  <c r="J944" i="3"/>
  <c r="B945" i="3"/>
  <c r="C945" i="3"/>
  <c r="D945" i="3"/>
  <c r="J945" i="3"/>
  <c r="B946" i="3"/>
  <c r="C946" i="3"/>
  <c r="D946" i="3"/>
  <c r="J946" i="3"/>
  <c r="B947" i="3"/>
  <c r="C947" i="3"/>
  <c r="D947" i="3"/>
  <c r="J947" i="3"/>
  <c r="B948" i="3"/>
  <c r="C948" i="3"/>
  <c r="D948" i="3"/>
  <c r="J948" i="3"/>
  <c r="B949" i="3"/>
  <c r="C949" i="3"/>
  <c r="D949" i="3"/>
  <c r="J949" i="3"/>
  <c r="B950" i="3"/>
  <c r="C950" i="3"/>
  <c r="D950" i="3"/>
  <c r="J950" i="3"/>
  <c r="B951" i="3"/>
  <c r="C951" i="3"/>
  <c r="D951" i="3"/>
  <c r="J951" i="3"/>
  <c r="B952" i="3"/>
  <c r="C952" i="3"/>
  <c r="D952" i="3"/>
  <c r="J952" i="3"/>
  <c r="B953" i="3"/>
  <c r="C953" i="3"/>
  <c r="D953" i="3"/>
  <c r="J953" i="3"/>
  <c r="B954" i="3"/>
  <c r="C954" i="3"/>
  <c r="D954" i="3"/>
  <c r="J954" i="3"/>
  <c r="B955" i="3"/>
  <c r="C955" i="3"/>
  <c r="D955" i="3"/>
  <c r="J955" i="3"/>
  <c r="B956" i="3"/>
  <c r="C956" i="3"/>
  <c r="D956" i="3"/>
  <c r="J956" i="3"/>
  <c r="B957" i="3"/>
  <c r="C957" i="3"/>
  <c r="D957" i="3"/>
  <c r="J957" i="3"/>
  <c r="B958" i="3"/>
  <c r="C958" i="3"/>
  <c r="D958" i="3"/>
  <c r="J958" i="3"/>
  <c r="B959" i="3"/>
  <c r="C959" i="3"/>
  <c r="D959" i="3"/>
  <c r="J959" i="3"/>
  <c r="B960" i="3"/>
  <c r="C960" i="3"/>
  <c r="D960" i="3"/>
  <c r="J960" i="3"/>
  <c r="B961" i="3"/>
  <c r="C961" i="3"/>
  <c r="D961" i="3"/>
  <c r="J961" i="3"/>
  <c r="B962" i="3"/>
  <c r="C962" i="3"/>
  <c r="D962" i="3"/>
  <c r="J962" i="3"/>
  <c r="B963" i="3"/>
  <c r="C963" i="3"/>
  <c r="D963" i="3"/>
  <c r="J963" i="3"/>
  <c r="B964" i="3"/>
  <c r="C964" i="3"/>
  <c r="D964" i="3"/>
  <c r="J964" i="3"/>
  <c r="B965" i="3"/>
  <c r="C965" i="3"/>
  <c r="D965" i="3"/>
  <c r="J965" i="3"/>
  <c r="B966" i="3"/>
  <c r="C966" i="3"/>
  <c r="D966" i="3"/>
  <c r="J966" i="3"/>
  <c r="B967" i="3"/>
  <c r="C967" i="3"/>
  <c r="D967" i="3"/>
  <c r="J967" i="3"/>
  <c r="B968" i="3"/>
  <c r="C968" i="3"/>
  <c r="D968" i="3"/>
  <c r="J968" i="3"/>
  <c r="B969" i="3"/>
  <c r="C969" i="3"/>
  <c r="D969" i="3"/>
  <c r="J969" i="3"/>
  <c r="B970" i="3"/>
  <c r="C970" i="3"/>
  <c r="D970" i="3"/>
  <c r="J970" i="3"/>
  <c r="B971" i="3"/>
  <c r="C971" i="3"/>
  <c r="D971" i="3"/>
  <c r="J971" i="3"/>
  <c r="B972" i="3"/>
  <c r="C972" i="3"/>
  <c r="D972" i="3"/>
  <c r="J972" i="3"/>
  <c r="B973" i="3"/>
  <c r="C973" i="3"/>
  <c r="D973" i="3"/>
  <c r="J973" i="3"/>
  <c r="B974" i="3"/>
  <c r="C974" i="3"/>
  <c r="D974" i="3"/>
  <c r="J974" i="3"/>
  <c r="B975" i="3"/>
  <c r="C975" i="3"/>
  <c r="D975" i="3"/>
  <c r="J975" i="3"/>
  <c r="B976" i="3"/>
  <c r="C976" i="3"/>
  <c r="D976" i="3"/>
  <c r="J976" i="3"/>
  <c r="B977" i="3"/>
  <c r="C977" i="3"/>
  <c r="D977" i="3"/>
  <c r="J977" i="3"/>
  <c r="B978" i="3"/>
  <c r="C978" i="3"/>
  <c r="D978" i="3"/>
  <c r="J978" i="3"/>
  <c r="B979" i="3"/>
  <c r="C979" i="3"/>
  <c r="D979" i="3"/>
  <c r="J979" i="3"/>
  <c r="B980" i="3"/>
  <c r="C980" i="3"/>
  <c r="D980" i="3"/>
  <c r="J980" i="3"/>
  <c r="B981" i="3"/>
  <c r="C981" i="3"/>
  <c r="D981" i="3"/>
  <c r="J981" i="3"/>
  <c r="B982" i="3"/>
  <c r="C982" i="3"/>
  <c r="D982" i="3"/>
  <c r="J982" i="3"/>
  <c r="B983" i="3"/>
  <c r="C983" i="3"/>
  <c r="D983" i="3"/>
  <c r="J983" i="3"/>
  <c r="B984" i="3"/>
  <c r="C984" i="3"/>
  <c r="D984" i="3"/>
  <c r="J984" i="3"/>
  <c r="B985" i="3"/>
  <c r="C985" i="3"/>
  <c r="D985" i="3"/>
  <c r="J985" i="3"/>
  <c r="B986" i="3"/>
  <c r="C986" i="3"/>
  <c r="D986" i="3"/>
  <c r="J986" i="3"/>
  <c r="B987" i="3"/>
  <c r="C987" i="3"/>
  <c r="D987" i="3"/>
  <c r="J987" i="3"/>
  <c r="B988" i="3"/>
  <c r="C988" i="3"/>
  <c r="D988" i="3"/>
  <c r="J988" i="3"/>
  <c r="B989" i="3"/>
  <c r="C989" i="3"/>
  <c r="D989" i="3"/>
  <c r="J989" i="3"/>
  <c r="B990" i="3"/>
  <c r="C990" i="3"/>
  <c r="D990" i="3"/>
  <c r="J990" i="3"/>
  <c r="B991" i="3"/>
  <c r="C991" i="3"/>
  <c r="D991" i="3"/>
  <c r="J991" i="3"/>
  <c r="B992" i="3"/>
  <c r="C992" i="3"/>
  <c r="D992" i="3"/>
  <c r="J992" i="3"/>
  <c r="B993" i="3"/>
  <c r="C993" i="3"/>
  <c r="D993" i="3"/>
  <c r="J993" i="3"/>
  <c r="B994" i="3"/>
  <c r="C994" i="3"/>
  <c r="D994" i="3"/>
  <c r="J994" i="3"/>
  <c r="B995" i="3"/>
  <c r="C995" i="3"/>
  <c r="D995" i="3"/>
  <c r="J995" i="3"/>
  <c r="B996" i="3"/>
  <c r="C996" i="3"/>
  <c r="D996" i="3"/>
  <c r="J996" i="3"/>
  <c r="B997" i="3"/>
  <c r="C997" i="3"/>
  <c r="D997" i="3"/>
  <c r="J997" i="3"/>
  <c r="B998" i="3"/>
  <c r="C998" i="3"/>
  <c r="D998" i="3"/>
  <c r="J998" i="3"/>
  <c r="B999" i="3"/>
  <c r="C999" i="3"/>
  <c r="D999" i="3"/>
  <c r="J999" i="3"/>
  <c r="B1000" i="3"/>
  <c r="C1000" i="3"/>
  <c r="D1000" i="3"/>
  <c r="J1000" i="3"/>
  <c r="B1001" i="3"/>
  <c r="C1001" i="3"/>
  <c r="D1001" i="3"/>
  <c r="J1001" i="3"/>
  <c r="B1002" i="3"/>
  <c r="C1002" i="3"/>
  <c r="D1002" i="3"/>
  <c r="J1002" i="3"/>
  <c r="B1003" i="3"/>
  <c r="C1003" i="3"/>
  <c r="D1003" i="3"/>
  <c r="J1003" i="3"/>
  <c r="B1004" i="3"/>
  <c r="C1004" i="3"/>
  <c r="D1004" i="3"/>
  <c r="J1004" i="3"/>
  <c r="B1005" i="3"/>
  <c r="C1005" i="3"/>
  <c r="D1005" i="3"/>
  <c r="J1005" i="3"/>
  <c r="B1006" i="3"/>
  <c r="C1006" i="3"/>
  <c r="D1006" i="3"/>
  <c r="J1006" i="3"/>
  <c r="B1007" i="3"/>
  <c r="C1007" i="3"/>
  <c r="D1007" i="3"/>
  <c r="J1007" i="3"/>
  <c r="B1008" i="3"/>
  <c r="C1008" i="3"/>
  <c r="D1008" i="3"/>
  <c r="J1008" i="3"/>
  <c r="B1009" i="3"/>
  <c r="C1009" i="3"/>
  <c r="D1009" i="3"/>
  <c r="J1009" i="3"/>
  <c r="B1010" i="3"/>
  <c r="C1010" i="3"/>
  <c r="D1010" i="3"/>
  <c r="J1010" i="3"/>
  <c r="B1011" i="3"/>
  <c r="C1011" i="3"/>
  <c r="D1011" i="3"/>
  <c r="J1011" i="3"/>
  <c r="B1012" i="3"/>
  <c r="C1012" i="3"/>
  <c r="D1012" i="3"/>
  <c r="J1012" i="3"/>
  <c r="B1013" i="3"/>
  <c r="C1013" i="3"/>
  <c r="D1013" i="3"/>
  <c r="J1013" i="3"/>
  <c r="B1014" i="3"/>
  <c r="C1014" i="3"/>
  <c r="D1014" i="3"/>
  <c r="J1014" i="3"/>
  <c r="B1015" i="3"/>
  <c r="C1015" i="3"/>
  <c r="D1015" i="3"/>
  <c r="J1015" i="3"/>
  <c r="B1016" i="3"/>
  <c r="C1016" i="3"/>
  <c r="D1016" i="3"/>
  <c r="J1016" i="3"/>
  <c r="B1017" i="3"/>
  <c r="C1017" i="3"/>
  <c r="D1017" i="3"/>
  <c r="J1017" i="3"/>
  <c r="B1018" i="3"/>
  <c r="C1018" i="3"/>
  <c r="D1018" i="3"/>
  <c r="J1018" i="3"/>
  <c r="B1019" i="3"/>
  <c r="C1019" i="3"/>
  <c r="D1019" i="3"/>
  <c r="J1019" i="3"/>
  <c r="B1020" i="3"/>
  <c r="C1020" i="3"/>
  <c r="D1020" i="3"/>
  <c r="J1020" i="3"/>
  <c r="B1021" i="3"/>
  <c r="C1021" i="3"/>
  <c r="D1021" i="3"/>
  <c r="J1021" i="3"/>
  <c r="B1022" i="3"/>
  <c r="C1022" i="3"/>
  <c r="D1022" i="3"/>
  <c r="J1022" i="3"/>
  <c r="B1023" i="3"/>
  <c r="C1023" i="3"/>
  <c r="D1023" i="3"/>
  <c r="J1023" i="3"/>
  <c r="B1024" i="3"/>
  <c r="C1024" i="3"/>
  <c r="D1024" i="3"/>
  <c r="J1024" i="3"/>
  <c r="B1025" i="3"/>
  <c r="C1025" i="3"/>
  <c r="D1025" i="3"/>
  <c r="J1025" i="3"/>
  <c r="B1026" i="3"/>
  <c r="C1026" i="3"/>
  <c r="D1026" i="3"/>
  <c r="J1026" i="3"/>
  <c r="B1027" i="3"/>
  <c r="C1027" i="3"/>
  <c r="D1027" i="3"/>
  <c r="J1027" i="3"/>
  <c r="B1028" i="3"/>
  <c r="C1028" i="3"/>
  <c r="D1028" i="3"/>
  <c r="J1028" i="3"/>
  <c r="B1029" i="3"/>
  <c r="C1029" i="3"/>
  <c r="D1029" i="3"/>
  <c r="J1029" i="3"/>
  <c r="B1030" i="3"/>
  <c r="C1030" i="3"/>
  <c r="D1030" i="3"/>
  <c r="J1030" i="3"/>
  <c r="B1031" i="3"/>
  <c r="C1031" i="3"/>
  <c r="D1031" i="3"/>
  <c r="J1031" i="3"/>
  <c r="B1032" i="3"/>
  <c r="C1032" i="3"/>
  <c r="D1032" i="3"/>
  <c r="J1032" i="3"/>
  <c r="B1033" i="3"/>
  <c r="C1033" i="3"/>
  <c r="D1033" i="3"/>
  <c r="J1033" i="3"/>
  <c r="B1034" i="3"/>
  <c r="C1034" i="3"/>
  <c r="D1034" i="3"/>
  <c r="J1034" i="3"/>
  <c r="B1035" i="3"/>
  <c r="C1035" i="3"/>
  <c r="D1035" i="3"/>
  <c r="J1035" i="3"/>
  <c r="B1036" i="3"/>
  <c r="C1036" i="3"/>
  <c r="D1036" i="3"/>
  <c r="J1036" i="3"/>
  <c r="B1037" i="3"/>
  <c r="C1037" i="3"/>
  <c r="D1037" i="3"/>
  <c r="J1037" i="3"/>
  <c r="B1038" i="3"/>
  <c r="C1038" i="3"/>
  <c r="D1038" i="3"/>
  <c r="J1038" i="3"/>
  <c r="B1039" i="3"/>
  <c r="C1039" i="3"/>
  <c r="D1039" i="3"/>
  <c r="J1039" i="3"/>
  <c r="B1040" i="3"/>
  <c r="C1040" i="3"/>
  <c r="D1040" i="3"/>
  <c r="J1040" i="3"/>
  <c r="B1041" i="3"/>
  <c r="C1041" i="3"/>
  <c r="D1041" i="3"/>
  <c r="J1041" i="3"/>
  <c r="B1042" i="3"/>
  <c r="C1042" i="3"/>
  <c r="D1042" i="3"/>
  <c r="J1042" i="3"/>
  <c r="B1043" i="3"/>
  <c r="C1043" i="3"/>
  <c r="D1043" i="3"/>
  <c r="J1043" i="3"/>
  <c r="B1044" i="3"/>
  <c r="C1044" i="3"/>
  <c r="D1044" i="3"/>
  <c r="J1044" i="3"/>
  <c r="B1045" i="3"/>
  <c r="C1045" i="3"/>
  <c r="D1045" i="3"/>
  <c r="J1045" i="3"/>
  <c r="B1046" i="3"/>
  <c r="C1046" i="3"/>
  <c r="D1046" i="3"/>
  <c r="J1046" i="3"/>
  <c r="B1047" i="3"/>
  <c r="C1047" i="3"/>
  <c r="D1047" i="3"/>
  <c r="J1047" i="3"/>
  <c r="B1048" i="3"/>
  <c r="C1048" i="3"/>
  <c r="D1048" i="3"/>
  <c r="J1048" i="3"/>
  <c r="B1049" i="3"/>
  <c r="C1049" i="3"/>
  <c r="D1049" i="3"/>
  <c r="J1049" i="3"/>
  <c r="B1050" i="3"/>
  <c r="C1050" i="3"/>
  <c r="D1050" i="3"/>
  <c r="J1050" i="3"/>
  <c r="B1051" i="3"/>
  <c r="C1051" i="3"/>
  <c r="D1051" i="3"/>
  <c r="J1051" i="3"/>
  <c r="B1052" i="3"/>
  <c r="C1052" i="3"/>
  <c r="D1052" i="3"/>
  <c r="J1052" i="3"/>
  <c r="B1053" i="3"/>
  <c r="C1053" i="3"/>
  <c r="D1053" i="3"/>
  <c r="J1053" i="3"/>
  <c r="B1054" i="3"/>
  <c r="C1054" i="3"/>
  <c r="D1054" i="3"/>
  <c r="J1054" i="3"/>
  <c r="B1055" i="3"/>
  <c r="C1055" i="3"/>
  <c r="D1055" i="3"/>
  <c r="J1055" i="3"/>
  <c r="B1056" i="3"/>
  <c r="C1056" i="3"/>
  <c r="D1056" i="3"/>
  <c r="J1056" i="3"/>
  <c r="B1057" i="3"/>
  <c r="C1057" i="3"/>
  <c r="D1057" i="3"/>
  <c r="J1057" i="3"/>
  <c r="B1058" i="3"/>
  <c r="C1058" i="3"/>
  <c r="D1058" i="3"/>
  <c r="J1058" i="3"/>
  <c r="B1059" i="3"/>
  <c r="C1059" i="3"/>
  <c r="D1059" i="3"/>
  <c r="J1059" i="3"/>
  <c r="B1060" i="3"/>
  <c r="C1060" i="3"/>
  <c r="D1060" i="3"/>
  <c r="J1060" i="3"/>
  <c r="B1061" i="3"/>
  <c r="C1061" i="3"/>
  <c r="D1061" i="3"/>
  <c r="J1061" i="3"/>
  <c r="B1062" i="3"/>
  <c r="C1062" i="3"/>
  <c r="D1062" i="3"/>
  <c r="J1062" i="3"/>
  <c r="B1063" i="3"/>
  <c r="C1063" i="3"/>
  <c r="D1063" i="3"/>
  <c r="J1063" i="3"/>
  <c r="B1064" i="3"/>
  <c r="C1064" i="3"/>
  <c r="D1064" i="3"/>
  <c r="J1064" i="3"/>
  <c r="B1065" i="3"/>
  <c r="C1065" i="3"/>
  <c r="D1065" i="3"/>
  <c r="J1065" i="3"/>
  <c r="B1066" i="3"/>
  <c r="C1066" i="3"/>
  <c r="D1066" i="3"/>
  <c r="J1066" i="3"/>
  <c r="B1067" i="3"/>
  <c r="C1067" i="3"/>
  <c r="D1067" i="3"/>
  <c r="J1067" i="3"/>
  <c r="B1068" i="3"/>
  <c r="C1068" i="3"/>
  <c r="D1068" i="3"/>
  <c r="J1068" i="3"/>
  <c r="B1069" i="3"/>
  <c r="C1069" i="3"/>
  <c r="D1069" i="3"/>
  <c r="J1069" i="3"/>
  <c r="B1070" i="3"/>
  <c r="C1070" i="3"/>
  <c r="D1070" i="3"/>
  <c r="J1070" i="3"/>
  <c r="B1071" i="3"/>
  <c r="C1071" i="3"/>
  <c r="D1071" i="3"/>
  <c r="J1071" i="3"/>
  <c r="B1072" i="3"/>
  <c r="C1072" i="3"/>
  <c r="D1072" i="3"/>
  <c r="J1072" i="3"/>
  <c r="B1073" i="3"/>
  <c r="C1073" i="3"/>
  <c r="D1073" i="3"/>
  <c r="J1073" i="3"/>
  <c r="B1074" i="3"/>
  <c r="C1074" i="3"/>
  <c r="D1074" i="3"/>
  <c r="J1074" i="3"/>
  <c r="B1075" i="3"/>
  <c r="C1075" i="3"/>
  <c r="D1075" i="3"/>
  <c r="J1075" i="3"/>
  <c r="B1076" i="3"/>
  <c r="C1076" i="3"/>
  <c r="D1076" i="3"/>
  <c r="J1076" i="3"/>
  <c r="B1077" i="3"/>
  <c r="C1077" i="3"/>
  <c r="D1077" i="3"/>
  <c r="J1077" i="3"/>
  <c r="B1078" i="3"/>
  <c r="C1078" i="3"/>
  <c r="D1078" i="3"/>
  <c r="J1078" i="3"/>
  <c r="B1079" i="3"/>
  <c r="C1079" i="3"/>
  <c r="D1079" i="3"/>
  <c r="J1079" i="3"/>
  <c r="B1080" i="3"/>
  <c r="C1080" i="3"/>
  <c r="D1080" i="3"/>
  <c r="J1080" i="3"/>
  <c r="B1081" i="3"/>
  <c r="C1081" i="3"/>
  <c r="D1081" i="3"/>
  <c r="J1081" i="3"/>
  <c r="B1082" i="3"/>
  <c r="C1082" i="3"/>
  <c r="D1082" i="3"/>
  <c r="J1082" i="3"/>
  <c r="B1083" i="3"/>
  <c r="C1083" i="3"/>
  <c r="D1083" i="3"/>
  <c r="J1083" i="3"/>
  <c r="B1084" i="3"/>
  <c r="C1084" i="3"/>
  <c r="D1084" i="3"/>
  <c r="J1084" i="3"/>
  <c r="B1085" i="3"/>
  <c r="C1085" i="3"/>
  <c r="D1085" i="3"/>
  <c r="J1085" i="3"/>
  <c r="B1086" i="3"/>
  <c r="C1086" i="3"/>
  <c r="D1086" i="3"/>
  <c r="J1086" i="3"/>
  <c r="B1087" i="3"/>
  <c r="C1087" i="3"/>
  <c r="D1087" i="3"/>
  <c r="J1087" i="3"/>
  <c r="B1088" i="3"/>
  <c r="C1088" i="3"/>
  <c r="D1088" i="3"/>
  <c r="J1088" i="3"/>
  <c r="B1089" i="3"/>
  <c r="C1089" i="3"/>
  <c r="D1089" i="3"/>
  <c r="J1089" i="3"/>
  <c r="B1090" i="3"/>
  <c r="C1090" i="3"/>
  <c r="D1090" i="3"/>
  <c r="J1090" i="3"/>
  <c r="B1091" i="3"/>
  <c r="C1091" i="3"/>
  <c r="D1091" i="3"/>
  <c r="J1091" i="3"/>
  <c r="B1092" i="3"/>
  <c r="C1092" i="3"/>
  <c r="D1092" i="3"/>
  <c r="J1092" i="3"/>
  <c r="B1093" i="3"/>
  <c r="C1093" i="3"/>
  <c r="D1093" i="3"/>
  <c r="J1093" i="3"/>
  <c r="B1094" i="3"/>
  <c r="C1094" i="3"/>
  <c r="D1094" i="3"/>
  <c r="J1094" i="3"/>
  <c r="B1095" i="3"/>
  <c r="C1095" i="3"/>
  <c r="D1095" i="3"/>
  <c r="J1095" i="3"/>
  <c r="B1096" i="3"/>
  <c r="C1096" i="3"/>
  <c r="D1096" i="3"/>
  <c r="J1096" i="3"/>
  <c r="B1097" i="3"/>
  <c r="C1097" i="3"/>
  <c r="D1097" i="3"/>
  <c r="J1097" i="3"/>
  <c r="B1098" i="3"/>
  <c r="C1098" i="3"/>
  <c r="D1098" i="3"/>
  <c r="J1098" i="3"/>
  <c r="B1099" i="3"/>
  <c r="C1099" i="3"/>
  <c r="D1099" i="3"/>
  <c r="J1099" i="3"/>
  <c r="B1100" i="3"/>
  <c r="C1100" i="3"/>
  <c r="D1100" i="3"/>
  <c r="J1100" i="3"/>
  <c r="B1101" i="3"/>
  <c r="C1101" i="3"/>
  <c r="D1101" i="3"/>
  <c r="J1101" i="3"/>
  <c r="B1102" i="3"/>
  <c r="C1102" i="3"/>
  <c r="D1102" i="3"/>
  <c r="J1102" i="3"/>
  <c r="B1103" i="3"/>
  <c r="C1103" i="3"/>
  <c r="D1103" i="3"/>
  <c r="J1103" i="3"/>
  <c r="B1104" i="3"/>
  <c r="C1104" i="3"/>
  <c r="D1104" i="3"/>
  <c r="J1104" i="3"/>
  <c r="B1105" i="3"/>
  <c r="C1105" i="3"/>
  <c r="D1105" i="3"/>
  <c r="J1105" i="3"/>
  <c r="B1106" i="3"/>
  <c r="C1106" i="3"/>
  <c r="D1106" i="3"/>
  <c r="J1106" i="3"/>
  <c r="B1107" i="3"/>
  <c r="C1107" i="3"/>
  <c r="D1107" i="3"/>
  <c r="J1107" i="3"/>
  <c r="B1108" i="3"/>
  <c r="C1108" i="3"/>
  <c r="D1108" i="3"/>
  <c r="J1108" i="3"/>
  <c r="B1109" i="3"/>
  <c r="C1109" i="3"/>
  <c r="D1109" i="3"/>
  <c r="J1109" i="3"/>
  <c r="B1110" i="3"/>
  <c r="C1110" i="3"/>
  <c r="D1110" i="3"/>
  <c r="J1110" i="3"/>
  <c r="B1111" i="3"/>
  <c r="C1111" i="3"/>
  <c r="D1111" i="3"/>
  <c r="J1111" i="3"/>
  <c r="B1112" i="3"/>
  <c r="C1112" i="3"/>
  <c r="D1112" i="3"/>
  <c r="J1112" i="3"/>
  <c r="B1113" i="3"/>
  <c r="C1113" i="3"/>
  <c r="D1113" i="3"/>
  <c r="J1113" i="3"/>
  <c r="B1114" i="3"/>
  <c r="C1114" i="3"/>
  <c r="D1114" i="3"/>
  <c r="J1114" i="3"/>
  <c r="B1115" i="3"/>
  <c r="C1115" i="3"/>
  <c r="D1115" i="3"/>
  <c r="J1115" i="3"/>
  <c r="B1116" i="3"/>
  <c r="C1116" i="3"/>
  <c r="D1116" i="3"/>
  <c r="J1116" i="3"/>
  <c r="B1117" i="3"/>
  <c r="C1117" i="3"/>
  <c r="D1117" i="3"/>
  <c r="J1117" i="3"/>
  <c r="B1118" i="3"/>
  <c r="C1118" i="3"/>
  <c r="D1118" i="3"/>
  <c r="J1118" i="3"/>
  <c r="B1119" i="3"/>
  <c r="C1119" i="3"/>
  <c r="D1119" i="3"/>
  <c r="J1119" i="3"/>
  <c r="B1120" i="3"/>
  <c r="C1120" i="3"/>
  <c r="D1120" i="3"/>
  <c r="J1120" i="3"/>
  <c r="B1121" i="3"/>
  <c r="C1121" i="3"/>
  <c r="D1121" i="3"/>
  <c r="J1121" i="3"/>
  <c r="B1122" i="3"/>
  <c r="C1122" i="3"/>
  <c r="D1122" i="3"/>
  <c r="J1122" i="3"/>
  <c r="B1123" i="3"/>
  <c r="C1123" i="3"/>
  <c r="D1123" i="3"/>
  <c r="J1123" i="3"/>
  <c r="B1124" i="3"/>
  <c r="C1124" i="3"/>
  <c r="D1124" i="3"/>
  <c r="J1124" i="3"/>
  <c r="B1125" i="3"/>
  <c r="C1125" i="3"/>
  <c r="D1125" i="3"/>
  <c r="J1125" i="3"/>
  <c r="B1126" i="3"/>
  <c r="C1126" i="3"/>
  <c r="D1126" i="3"/>
  <c r="J1126" i="3"/>
  <c r="B1127" i="3"/>
  <c r="C1127" i="3"/>
  <c r="D1127" i="3"/>
  <c r="J1127" i="3"/>
  <c r="B1128" i="3"/>
  <c r="C1128" i="3"/>
  <c r="D1128" i="3"/>
  <c r="J1128" i="3"/>
  <c r="B1129" i="3"/>
  <c r="C1129" i="3"/>
  <c r="D1129" i="3"/>
  <c r="J1129" i="3"/>
  <c r="B1130" i="3"/>
  <c r="C1130" i="3"/>
  <c r="D1130" i="3"/>
  <c r="J1130" i="3"/>
  <c r="B1131" i="3"/>
  <c r="C1131" i="3"/>
  <c r="D1131" i="3"/>
  <c r="J1131" i="3"/>
  <c r="B1132" i="3"/>
  <c r="C1132" i="3"/>
  <c r="D1132" i="3"/>
  <c r="J1132" i="3"/>
  <c r="B1133" i="3"/>
  <c r="C1133" i="3"/>
  <c r="D1133" i="3"/>
  <c r="J1133" i="3"/>
  <c r="B1134" i="3"/>
  <c r="C1134" i="3"/>
  <c r="D1134" i="3"/>
  <c r="J1134" i="3"/>
  <c r="B1135" i="3"/>
  <c r="C1135" i="3"/>
  <c r="D1135" i="3"/>
  <c r="J1135" i="3"/>
  <c r="B1136" i="3"/>
  <c r="C1136" i="3"/>
  <c r="D1136" i="3"/>
  <c r="J1136" i="3"/>
  <c r="B1137" i="3"/>
  <c r="C1137" i="3"/>
  <c r="D1137" i="3"/>
  <c r="J1137" i="3"/>
  <c r="B1138" i="3"/>
  <c r="C1138" i="3"/>
  <c r="D1138" i="3"/>
  <c r="J1138" i="3"/>
  <c r="B1139" i="3"/>
  <c r="C1139" i="3"/>
  <c r="D1139" i="3"/>
  <c r="J1139" i="3"/>
  <c r="B1140" i="3"/>
  <c r="C1140" i="3"/>
  <c r="D1140" i="3"/>
  <c r="J1140" i="3"/>
  <c r="B1141" i="3"/>
  <c r="C1141" i="3"/>
  <c r="D1141" i="3"/>
  <c r="J1141" i="3"/>
  <c r="B1142" i="3"/>
  <c r="C1142" i="3"/>
  <c r="D1142" i="3"/>
  <c r="J1142" i="3"/>
  <c r="B1143" i="3"/>
  <c r="C1143" i="3"/>
  <c r="D1143" i="3"/>
  <c r="J1143" i="3"/>
  <c r="B1144" i="3"/>
  <c r="C1144" i="3"/>
  <c r="D1144" i="3"/>
  <c r="J1144" i="3"/>
  <c r="B1145" i="3"/>
  <c r="C1145" i="3"/>
  <c r="D1145" i="3"/>
  <c r="J1145" i="3"/>
  <c r="B1146" i="3"/>
  <c r="C1146" i="3"/>
  <c r="D1146" i="3"/>
  <c r="J1146" i="3"/>
  <c r="B1147" i="3"/>
  <c r="C1147" i="3"/>
  <c r="D1147" i="3"/>
  <c r="J1147" i="3"/>
  <c r="B1148" i="3"/>
  <c r="C1148" i="3"/>
  <c r="D1148" i="3"/>
  <c r="J1148" i="3"/>
  <c r="B1149" i="3"/>
  <c r="C1149" i="3"/>
  <c r="D1149" i="3"/>
  <c r="J1149" i="3"/>
  <c r="B1150" i="3"/>
  <c r="C1150" i="3"/>
  <c r="D1150" i="3"/>
  <c r="J1150" i="3"/>
  <c r="B1151" i="3"/>
  <c r="C1151" i="3"/>
  <c r="D1151" i="3"/>
  <c r="J1151" i="3"/>
  <c r="B1152" i="3"/>
  <c r="C1152" i="3"/>
  <c r="D1152" i="3"/>
  <c r="J1152" i="3"/>
  <c r="B1153" i="3"/>
  <c r="C1153" i="3"/>
  <c r="D1153" i="3"/>
  <c r="J1153" i="3"/>
  <c r="B1154" i="3"/>
  <c r="C1154" i="3"/>
  <c r="D1154" i="3"/>
  <c r="J1154" i="3"/>
  <c r="B1155" i="3"/>
  <c r="C1155" i="3"/>
  <c r="D1155" i="3"/>
  <c r="J1155" i="3"/>
  <c r="B1156" i="3"/>
  <c r="C1156" i="3"/>
  <c r="D1156" i="3"/>
  <c r="J1156" i="3"/>
  <c r="B1157" i="3"/>
  <c r="C1157" i="3"/>
  <c r="D1157" i="3"/>
  <c r="J1157" i="3"/>
  <c r="B1158" i="3"/>
  <c r="C1158" i="3"/>
  <c r="D1158" i="3"/>
  <c r="J1158" i="3"/>
  <c r="B1159" i="3"/>
  <c r="C1159" i="3"/>
  <c r="D1159" i="3"/>
  <c r="J1159" i="3"/>
  <c r="B1160" i="3"/>
  <c r="C1160" i="3"/>
  <c r="D1160" i="3"/>
  <c r="J1160" i="3"/>
  <c r="B1161" i="3"/>
  <c r="C1161" i="3"/>
  <c r="D1161" i="3"/>
  <c r="J1161" i="3"/>
  <c r="B1162" i="3"/>
  <c r="C1162" i="3"/>
  <c r="D1162" i="3"/>
  <c r="J1162" i="3"/>
  <c r="B1163" i="3"/>
  <c r="C1163" i="3"/>
  <c r="D1163" i="3"/>
  <c r="J1163" i="3"/>
  <c r="B1164" i="3"/>
  <c r="C1164" i="3"/>
  <c r="D1164" i="3"/>
  <c r="J1164" i="3"/>
  <c r="B1165" i="3"/>
  <c r="C1165" i="3"/>
  <c r="D1165" i="3"/>
  <c r="J1165" i="3"/>
  <c r="B1166" i="3"/>
  <c r="C1166" i="3"/>
  <c r="D1166" i="3"/>
  <c r="J1166" i="3"/>
  <c r="B1167" i="3"/>
  <c r="C1167" i="3"/>
  <c r="D1167" i="3"/>
  <c r="J1167" i="3"/>
  <c r="B1168" i="3"/>
  <c r="C1168" i="3"/>
  <c r="D1168" i="3"/>
  <c r="J1168" i="3"/>
  <c r="B1169" i="3"/>
  <c r="C1169" i="3"/>
  <c r="D1169" i="3"/>
  <c r="J1169" i="3"/>
  <c r="B1170" i="3"/>
  <c r="C1170" i="3"/>
  <c r="D1170" i="3"/>
  <c r="J1170" i="3"/>
  <c r="B1171" i="3"/>
  <c r="C1171" i="3"/>
  <c r="D1171" i="3"/>
  <c r="J1171" i="3"/>
  <c r="B1172" i="3"/>
  <c r="C1172" i="3"/>
  <c r="D1172" i="3"/>
  <c r="J1172" i="3"/>
  <c r="B1173" i="3"/>
  <c r="C1173" i="3"/>
  <c r="D1173" i="3"/>
  <c r="J1173" i="3"/>
  <c r="B1174" i="3"/>
  <c r="C1174" i="3"/>
  <c r="D1174" i="3"/>
  <c r="J1174" i="3"/>
  <c r="B1175" i="3"/>
  <c r="C1175" i="3"/>
  <c r="D1175" i="3"/>
  <c r="J1175" i="3"/>
  <c r="B1176" i="3"/>
  <c r="C1176" i="3"/>
  <c r="D1176" i="3"/>
  <c r="J1176" i="3"/>
  <c r="B1177" i="3"/>
  <c r="C1177" i="3"/>
  <c r="D1177" i="3"/>
  <c r="J1177" i="3"/>
  <c r="B1178" i="3"/>
  <c r="C1178" i="3"/>
  <c r="D1178" i="3"/>
  <c r="J1178" i="3"/>
  <c r="B1179" i="3"/>
  <c r="C1179" i="3"/>
  <c r="D1179" i="3"/>
  <c r="J1179" i="3"/>
  <c r="B1180" i="3"/>
  <c r="C1180" i="3"/>
  <c r="D1180" i="3"/>
  <c r="J1180" i="3"/>
  <c r="B1181" i="3"/>
  <c r="C1181" i="3"/>
  <c r="D1181" i="3"/>
  <c r="J1181" i="3"/>
  <c r="B1182" i="3"/>
  <c r="C1182" i="3"/>
  <c r="D1182" i="3"/>
  <c r="J1182" i="3"/>
  <c r="B1183" i="3"/>
  <c r="C1183" i="3"/>
  <c r="D1183" i="3"/>
  <c r="J1183" i="3"/>
  <c r="B1184" i="3"/>
  <c r="C1184" i="3"/>
  <c r="D1184" i="3"/>
  <c r="J1184" i="3"/>
  <c r="B1185" i="3"/>
  <c r="C1185" i="3"/>
  <c r="D1185" i="3"/>
  <c r="J1185" i="3"/>
  <c r="B1186" i="3"/>
  <c r="C1186" i="3"/>
  <c r="D1186" i="3"/>
  <c r="J1186" i="3"/>
  <c r="B1187" i="3"/>
  <c r="C1187" i="3"/>
  <c r="D1187" i="3"/>
  <c r="J1187" i="3"/>
  <c r="B1188" i="3"/>
  <c r="C1188" i="3"/>
  <c r="D1188" i="3"/>
  <c r="J1188" i="3"/>
  <c r="B1189" i="3"/>
  <c r="C1189" i="3"/>
  <c r="D1189" i="3"/>
  <c r="J1189" i="3"/>
  <c r="B1190" i="3"/>
  <c r="C1190" i="3"/>
  <c r="D1190" i="3"/>
  <c r="J1190" i="3"/>
  <c r="B1191" i="3"/>
  <c r="C1191" i="3"/>
  <c r="D1191" i="3"/>
  <c r="J1191" i="3"/>
  <c r="B1192" i="3"/>
  <c r="C1192" i="3"/>
  <c r="D1192" i="3"/>
  <c r="J1192" i="3"/>
  <c r="B1193" i="3"/>
  <c r="C1193" i="3"/>
  <c r="D1193" i="3"/>
  <c r="J1193" i="3"/>
  <c r="B1194" i="3"/>
  <c r="C1194" i="3"/>
  <c r="D1194" i="3"/>
  <c r="J1194" i="3"/>
  <c r="B1195" i="3"/>
  <c r="C1195" i="3"/>
  <c r="D1195" i="3"/>
  <c r="J1195" i="3"/>
  <c r="B1196" i="3"/>
  <c r="C1196" i="3"/>
  <c r="D1196" i="3"/>
  <c r="J1196" i="3"/>
  <c r="B1197" i="3"/>
  <c r="C1197" i="3"/>
  <c r="D1197" i="3"/>
  <c r="J1197" i="3"/>
  <c r="B1198" i="3"/>
  <c r="C1198" i="3"/>
  <c r="D1198" i="3"/>
  <c r="J1198" i="3"/>
  <c r="B1199" i="3"/>
  <c r="C1199" i="3"/>
  <c r="D1199" i="3"/>
  <c r="J1199" i="3"/>
  <c r="B1200" i="3"/>
  <c r="C1200" i="3"/>
  <c r="D1200" i="3"/>
  <c r="J1200" i="3"/>
  <c r="B1201" i="3"/>
  <c r="C1201" i="3"/>
  <c r="D1201" i="3"/>
  <c r="J1201" i="3"/>
  <c r="B1202" i="3"/>
  <c r="C1202" i="3"/>
  <c r="D1202" i="3"/>
  <c r="J1202" i="3"/>
  <c r="B1203" i="3"/>
  <c r="C1203" i="3"/>
  <c r="D1203" i="3"/>
  <c r="J1203" i="3"/>
  <c r="B1204" i="3"/>
  <c r="C1204" i="3"/>
  <c r="D1204" i="3"/>
  <c r="J1204" i="3"/>
  <c r="B1205" i="3"/>
  <c r="C1205" i="3"/>
  <c r="D1205" i="3"/>
  <c r="J1205" i="3"/>
  <c r="B1206" i="3"/>
  <c r="C1206" i="3"/>
  <c r="D1206" i="3"/>
  <c r="J1206" i="3"/>
  <c r="B1207" i="3"/>
  <c r="C1207" i="3"/>
  <c r="D1207" i="3"/>
  <c r="J1207" i="3"/>
  <c r="B1208" i="3"/>
  <c r="C1208" i="3"/>
  <c r="D1208" i="3"/>
  <c r="J1208" i="3"/>
  <c r="B1209" i="3"/>
  <c r="C1209" i="3"/>
  <c r="D1209" i="3"/>
  <c r="J1209" i="3"/>
  <c r="B1210" i="3"/>
  <c r="C1210" i="3"/>
  <c r="D1210" i="3"/>
  <c r="J1210" i="3"/>
  <c r="B1211" i="3"/>
  <c r="C1211" i="3"/>
  <c r="D1211" i="3"/>
  <c r="J1211" i="3"/>
  <c r="B1212" i="3"/>
  <c r="C1212" i="3"/>
  <c r="D1212" i="3"/>
  <c r="J1212" i="3"/>
  <c r="B1213" i="3"/>
  <c r="C1213" i="3"/>
  <c r="D1213" i="3"/>
  <c r="J1213" i="3"/>
  <c r="B1214" i="3"/>
  <c r="C1214" i="3"/>
  <c r="D1214" i="3"/>
  <c r="J1214" i="3"/>
  <c r="B1215" i="3"/>
  <c r="C1215" i="3"/>
  <c r="D1215" i="3"/>
  <c r="J1215" i="3"/>
  <c r="B1216" i="3"/>
  <c r="C1216" i="3"/>
  <c r="D1216" i="3"/>
  <c r="J1216" i="3"/>
  <c r="B1217" i="3"/>
  <c r="C1217" i="3"/>
  <c r="D1217" i="3"/>
  <c r="J1217" i="3"/>
  <c r="B1218" i="3"/>
  <c r="C1218" i="3"/>
  <c r="D1218" i="3"/>
  <c r="J1218" i="3"/>
  <c r="B1219" i="3"/>
  <c r="C1219" i="3"/>
  <c r="D1219" i="3"/>
  <c r="J1219" i="3"/>
  <c r="B1220" i="3"/>
  <c r="C1220" i="3"/>
  <c r="D1220" i="3"/>
  <c r="J1220" i="3"/>
  <c r="B1221" i="3"/>
  <c r="C1221" i="3"/>
  <c r="D1221" i="3"/>
  <c r="J1221" i="3"/>
  <c r="B1222" i="3"/>
  <c r="C1222" i="3"/>
  <c r="D1222" i="3"/>
  <c r="J1222" i="3"/>
  <c r="B1223" i="3"/>
  <c r="C1223" i="3"/>
  <c r="D1223" i="3"/>
  <c r="J1223" i="3"/>
  <c r="B1224" i="3"/>
  <c r="C1224" i="3"/>
  <c r="D1224" i="3"/>
  <c r="J1224" i="3"/>
  <c r="B1225" i="3"/>
  <c r="C1225" i="3"/>
  <c r="D1225" i="3"/>
  <c r="J1225" i="3"/>
  <c r="B1226" i="3"/>
  <c r="C1226" i="3"/>
  <c r="D1226" i="3"/>
  <c r="J1226" i="3"/>
  <c r="B1227" i="3"/>
  <c r="C1227" i="3"/>
  <c r="D1227" i="3"/>
  <c r="J1227" i="3"/>
  <c r="B1228" i="3"/>
  <c r="C1228" i="3"/>
  <c r="D1228" i="3"/>
  <c r="J1228" i="3"/>
  <c r="B1229" i="3"/>
  <c r="C1229" i="3"/>
  <c r="D1229" i="3"/>
  <c r="J1229" i="3"/>
  <c r="B1230" i="3"/>
  <c r="C1230" i="3"/>
  <c r="D1230" i="3"/>
  <c r="J1230" i="3"/>
  <c r="B1231" i="3"/>
  <c r="C1231" i="3"/>
  <c r="D1231" i="3"/>
  <c r="J1231" i="3"/>
  <c r="B1232" i="3"/>
  <c r="C1232" i="3"/>
  <c r="D1232" i="3"/>
  <c r="J1232" i="3"/>
  <c r="B1233" i="3"/>
  <c r="C1233" i="3"/>
  <c r="D1233" i="3"/>
  <c r="J1233" i="3"/>
  <c r="B1234" i="3"/>
  <c r="C1234" i="3"/>
  <c r="D1234" i="3"/>
  <c r="J1234" i="3"/>
  <c r="B1235" i="3"/>
  <c r="C1235" i="3"/>
  <c r="D1235" i="3"/>
  <c r="J1235" i="3"/>
  <c r="B1236" i="3"/>
  <c r="C1236" i="3"/>
  <c r="D1236" i="3"/>
  <c r="J1236" i="3"/>
  <c r="B1237" i="3"/>
  <c r="C1237" i="3"/>
  <c r="D1237" i="3"/>
  <c r="J1237" i="3"/>
  <c r="B1238" i="3"/>
  <c r="C1238" i="3"/>
  <c r="D1238" i="3"/>
  <c r="J1238" i="3"/>
  <c r="B1239" i="3"/>
  <c r="C1239" i="3"/>
  <c r="D1239" i="3"/>
  <c r="J1239" i="3"/>
  <c r="B1240" i="3"/>
  <c r="C1240" i="3"/>
  <c r="D1240" i="3"/>
  <c r="J1240" i="3"/>
  <c r="B1241" i="3"/>
  <c r="C1241" i="3"/>
  <c r="D1241" i="3"/>
  <c r="J1241" i="3"/>
  <c r="B1242" i="3"/>
  <c r="C1242" i="3"/>
  <c r="D1242" i="3"/>
  <c r="J1242" i="3"/>
  <c r="B1243" i="3"/>
  <c r="C1243" i="3"/>
  <c r="D1243" i="3"/>
  <c r="J1243" i="3"/>
  <c r="B1244" i="3"/>
  <c r="C1244" i="3"/>
  <c r="D1244" i="3"/>
  <c r="J1244" i="3"/>
  <c r="B1245" i="3"/>
  <c r="C1245" i="3"/>
  <c r="D1245" i="3"/>
  <c r="J1245" i="3"/>
  <c r="B1246" i="3"/>
  <c r="C1246" i="3"/>
  <c r="D1246" i="3"/>
  <c r="J1246" i="3"/>
  <c r="B1247" i="3"/>
  <c r="C1247" i="3"/>
  <c r="D1247" i="3"/>
  <c r="J1247" i="3"/>
  <c r="B1248" i="3"/>
  <c r="C1248" i="3"/>
  <c r="D1248" i="3"/>
  <c r="J1248" i="3"/>
  <c r="B1249" i="3"/>
  <c r="C1249" i="3"/>
  <c r="D1249" i="3"/>
  <c r="J1249" i="3"/>
  <c r="B1250" i="3"/>
  <c r="C1250" i="3"/>
  <c r="D1250" i="3"/>
  <c r="J1250" i="3"/>
  <c r="B1251" i="3"/>
  <c r="C1251" i="3"/>
  <c r="D1251" i="3"/>
  <c r="J1251" i="3"/>
  <c r="B1252" i="3"/>
  <c r="C1252" i="3"/>
  <c r="D1252" i="3"/>
  <c r="J1252" i="3"/>
  <c r="B1253" i="3"/>
  <c r="C1253" i="3"/>
  <c r="D1253" i="3"/>
  <c r="J1253" i="3"/>
  <c r="B1254" i="3"/>
  <c r="C1254" i="3"/>
  <c r="D1254" i="3"/>
  <c r="J1254" i="3"/>
  <c r="B1255" i="3"/>
  <c r="C1255" i="3"/>
  <c r="D1255" i="3"/>
  <c r="J1255" i="3"/>
  <c r="B1256" i="3"/>
  <c r="C1256" i="3"/>
  <c r="D1256" i="3"/>
  <c r="J1256" i="3"/>
  <c r="B1257" i="3"/>
  <c r="C1257" i="3"/>
  <c r="D1257" i="3"/>
  <c r="J1257" i="3"/>
  <c r="B1258" i="3"/>
  <c r="C1258" i="3"/>
  <c r="D1258" i="3"/>
  <c r="J1258" i="3"/>
  <c r="B1259" i="3"/>
  <c r="C1259" i="3"/>
  <c r="D1259" i="3"/>
  <c r="J1259" i="3"/>
  <c r="B1260" i="3"/>
  <c r="C1260" i="3"/>
  <c r="D1260" i="3"/>
  <c r="J1260" i="3"/>
  <c r="B1261" i="3"/>
  <c r="C1261" i="3"/>
  <c r="D1261" i="3"/>
  <c r="J1261" i="3"/>
  <c r="B1262" i="3"/>
  <c r="C1262" i="3"/>
  <c r="D1262" i="3"/>
  <c r="J1262" i="3"/>
  <c r="B1263" i="3"/>
  <c r="C1263" i="3"/>
  <c r="D1263" i="3"/>
  <c r="J1263" i="3"/>
  <c r="B1264" i="3"/>
  <c r="C1264" i="3"/>
  <c r="D1264" i="3"/>
  <c r="J1264" i="3"/>
  <c r="B1265" i="3"/>
  <c r="C1265" i="3"/>
  <c r="D1265" i="3"/>
  <c r="J1265" i="3"/>
  <c r="B1266" i="3"/>
  <c r="C1266" i="3"/>
  <c r="D1266" i="3"/>
  <c r="J1266" i="3"/>
  <c r="B1267" i="3"/>
  <c r="C1267" i="3"/>
  <c r="D1267" i="3"/>
  <c r="J1267" i="3"/>
  <c r="B1268" i="3"/>
  <c r="C1268" i="3"/>
  <c r="D1268" i="3"/>
  <c r="J1268" i="3"/>
  <c r="B1269" i="3"/>
  <c r="C1269" i="3"/>
  <c r="D1269" i="3"/>
  <c r="J1269" i="3"/>
  <c r="B1270" i="3"/>
  <c r="C1270" i="3"/>
  <c r="D1270" i="3"/>
  <c r="J1270" i="3"/>
  <c r="B1271" i="3"/>
  <c r="C1271" i="3"/>
  <c r="D1271" i="3"/>
  <c r="J1271" i="3"/>
  <c r="B1272" i="3"/>
  <c r="C1272" i="3"/>
  <c r="D1272" i="3"/>
  <c r="J1272" i="3"/>
  <c r="B1273" i="3"/>
  <c r="C1273" i="3"/>
  <c r="D1273" i="3"/>
  <c r="J1273" i="3"/>
  <c r="B1274" i="3"/>
  <c r="C1274" i="3"/>
  <c r="D1274" i="3"/>
  <c r="J1274" i="3"/>
  <c r="B1275" i="3"/>
  <c r="C1275" i="3"/>
  <c r="D1275" i="3"/>
  <c r="J1275" i="3"/>
  <c r="B1276" i="3"/>
  <c r="C1276" i="3"/>
  <c r="D1276" i="3"/>
  <c r="J1276" i="3"/>
  <c r="B1277" i="3"/>
  <c r="C1277" i="3"/>
  <c r="D1277" i="3"/>
  <c r="J1277" i="3"/>
  <c r="B1278" i="3"/>
  <c r="C1278" i="3"/>
  <c r="D1278" i="3"/>
  <c r="J1278" i="3"/>
  <c r="B1279" i="3"/>
  <c r="C1279" i="3"/>
  <c r="D1279" i="3"/>
  <c r="J1279" i="3"/>
  <c r="B1280" i="3"/>
  <c r="C1280" i="3"/>
  <c r="D1280" i="3"/>
  <c r="J1280" i="3"/>
  <c r="B1281" i="3"/>
  <c r="C1281" i="3"/>
  <c r="D1281" i="3"/>
  <c r="J1281" i="3"/>
  <c r="B1282" i="3"/>
  <c r="C1282" i="3"/>
  <c r="D1282" i="3"/>
  <c r="J1282" i="3"/>
  <c r="B1283" i="3"/>
  <c r="C1283" i="3"/>
  <c r="D1283" i="3"/>
  <c r="J1283" i="3"/>
  <c r="B1284" i="3"/>
  <c r="C1284" i="3"/>
  <c r="D1284" i="3"/>
  <c r="J1284" i="3"/>
  <c r="B1285" i="3"/>
  <c r="C1285" i="3"/>
  <c r="D1285" i="3"/>
  <c r="J1285" i="3"/>
  <c r="B1286" i="3"/>
  <c r="C1286" i="3"/>
  <c r="D1286" i="3"/>
  <c r="J1286" i="3"/>
  <c r="B1287" i="3"/>
  <c r="C1287" i="3"/>
  <c r="D1287" i="3"/>
  <c r="J1287" i="3"/>
  <c r="B1288" i="3"/>
  <c r="C1288" i="3"/>
  <c r="D1288" i="3"/>
  <c r="J1288" i="3"/>
  <c r="B1289" i="3"/>
  <c r="C1289" i="3"/>
  <c r="D1289" i="3"/>
  <c r="J1289" i="3"/>
  <c r="B1290" i="3"/>
  <c r="C1290" i="3"/>
  <c r="D1290" i="3"/>
  <c r="J1290" i="3"/>
  <c r="B1291" i="3"/>
  <c r="C1291" i="3"/>
  <c r="D1291" i="3"/>
  <c r="J1291" i="3"/>
  <c r="B1292" i="3"/>
  <c r="C1292" i="3"/>
  <c r="D1292" i="3"/>
  <c r="J1292" i="3"/>
  <c r="B1293" i="3"/>
  <c r="C1293" i="3"/>
  <c r="D1293" i="3"/>
  <c r="J1293" i="3"/>
  <c r="B1294" i="3"/>
  <c r="C1294" i="3"/>
  <c r="D1294" i="3"/>
  <c r="J1294" i="3"/>
  <c r="B1295" i="3"/>
  <c r="C1295" i="3"/>
  <c r="D1295" i="3"/>
  <c r="J1295" i="3"/>
  <c r="B1296" i="3"/>
  <c r="C1296" i="3"/>
  <c r="D1296" i="3"/>
  <c r="J1296" i="3"/>
  <c r="B1297" i="3"/>
  <c r="C1297" i="3"/>
  <c r="D1297" i="3"/>
  <c r="J1297" i="3"/>
  <c r="B1298" i="3"/>
  <c r="C1298" i="3"/>
  <c r="D1298" i="3"/>
  <c r="J1298" i="3"/>
  <c r="B1299" i="3"/>
  <c r="C1299" i="3"/>
  <c r="D1299" i="3"/>
  <c r="J1299" i="3"/>
  <c r="B1300" i="3"/>
  <c r="C1300" i="3"/>
  <c r="D1300" i="3"/>
  <c r="J1300" i="3"/>
  <c r="B1301" i="3"/>
  <c r="C1301" i="3"/>
  <c r="D1301" i="3"/>
  <c r="J1301" i="3"/>
  <c r="B1302" i="3"/>
  <c r="C1302" i="3"/>
  <c r="D1302" i="3"/>
  <c r="J1302" i="3"/>
  <c r="B1303" i="3"/>
  <c r="C1303" i="3"/>
  <c r="D1303" i="3"/>
  <c r="J1303" i="3"/>
  <c r="B1304" i="3"/>
  <c r="C1304" i="3"/>
  <c r="D1304" i="3"/>
  <c r="J1304" i="3"/>
  <c r="B1305" i="3"/>
  <c r="C1305" i="3"/>
  <c r="D1305" i="3"/>
  <c r="J1305" i="3"/>
  <c r="B1306" i="3"/>
  <c r="C1306" i="3"/>
  <c r="D1306" i="3"/>
  <c r="J1306" i="3"/>
  <c r="B1307" i="3"/>
  <c r="C1307" i="3"/>
  <c r="D1307" i="3"/>
  <c r="J1307" i="3"/>
  <c r="B1308" i="3"/>
  <c r="C1308" i="3"/>
  <c r="D1308" i="3"/>
  <c r="J1308" i="3"/>
  <c r="B1309" i="3"/>
  <c r="C1309" i="3"/>
  <c r="D1309" i="3"/>
  <c r="J1309" i="3"/>
  <c r="B1310" i="3"/>
  <c r="C1310" i="3"/>
  <c r="D1310" i="3"/>
  <c r="J1310" i="3"/>
  <c r="B1311" i="3"/>
  <c r="C1311" i="3"/>
  <c r="D1311" i="3"/>
  <c r="J1311" i="3"/>
  <c r="B1312" i="3"/>
  <c r="C1312" i="3"/>
  <c r="D1312" i="3"/>
  <c r="J1312" i="3"/>
  <c r="B1313" i="3"/>
  <c r="C1313" i="3"/>
  <c r="D1313" i="3"/>
  <c r="J1313" i="3"/>
  <c r="B1314" i="3"/>
  <c r="C1314" i="3"/>
  <c r="D1314" i="3"/>
  <c r="J1314" i="3"/>
  <c r="B1315" i="3"/>
  <c r="C1315" i="3"/>
  <c r="D1315" i="3"/>
  <c r="J1315" i="3"/>
  <c r="B1316" i="3"/>
  <c r="C1316" i="3"/>
  <c r="D1316" i="3"/>
  <c r="J1316" i="3"/>
  <c r="B1317" i="3"/>
  <c r="C1317" i="3"/>
  <c r="D1317" i="3"/>
  <c r="J1317" i="3"/>
  <c r="B1318" i="3"/>
  <c r="C1318" i="3"/>
  <c r="D1318" i="3"/>
  <c r="J1318" i="3"/>
  <c r="B1319" i="3"/>
  <c r="C1319" i="3"/>
  <c r="D1319" i="3"/>
  <c r="J1319" i="3"/>
  <c r="B1320" i="3"/>
  <c r="C1320" i="3"/>
  <c r="D1320" i="3"/>
  <c r="J1320" i="3"/>
  <c r="B1321" i="3"/>
  <c r="C1321" i="3"/>
  <c r="D1321" i="3"/>
  <c r="J1321" i="3"/>
  <c r="B1322" i="3"/>
  <c r="C1322" i="3"/>
  <c r="D1322" i="3"/>
  <c r="J1322" i="3"/>
  <c r="B1323" i="3"/>
  <c r="C1323" i="3"/>
  <c r="D1323" i="3"/>
  <c r="J1323" i="3"/>
  <c r="B1324" i="3"/>
  <c r="C1324" i="3"/>
  <c r="D1324" i="3"/>
  <c r="J1324" i="3"/>
  <c r="B1325" i="3"/>
  <c r="C1325" i="3"/>
  <c r="D1325" i="3"/>
  <c r="J1325" i="3"/>
  <c r="B1326" i="3"/>
  <c r="C1326" i="3"/>
  <c r="D1326" i="3"/>
  <c r="J1326" i="3"/>
  <c r="B1327" i="3"/>
  <c r="C1327" i="3"/>
  <c r="D1327" i="3"/>
  <c r="J1327" i="3"/>
  <c r="B1328" i="3"/>
  <c r="C1328" i="3"/>
  <c r="D1328" i="3"/>
  <c r="J1328" i="3"/>
  <c r="B1329" i="3"/>
  <c r="C1329" i="3"/>
  <c r="D1329" i="3"/>
  <c r="J1329" i="3"/>
  <c r="B1330" i="3"/>
  <c r="C1330" i="3"/>
  <c r="D1330" i="3"/>
  <c r="J1330" i="3"/>
  <c r="B1331" i="3"/>
  <c r="C1331" i="3"/>
  <c r="D1331" i="3"/>
  <c r="J1331" i="3"/>
  <c r="B1332" i="3"/>
  <c r="C1332" i="3"/>
  <c r="D1332" i="3"/>
  <c r="J1332" i="3"/>
  <c r="B1333" i="3"/>
  <c r="C1333" i="3"/>
  <c r="D1333" i="3"/>
  <c r="J1333" i="3"/>
  <c r="B1334" i="3"/>
  <c r="C1334" i="3"/>
  <c r="D1334" i="3"/>
  <c r="J1334" i="3"/>
  <c r="B1335" i="3"/>
  <c r="C1335" i="3"/>
  <c r="D1335" i="3"/>
  <c r="J1335" i="3"/>
  <c r="B1336" i="3"/>
  <c r="C1336" i="3"/>
  <c r="D1336" i="3"/>
  <c r="J1336" i="3"/>
  <c r="B1337" i="3"/>
  <c r="C1337" i="3"/>
  <c r="D1337" i="3"/>
  <c r="J1337" i="3"/>
  <c r="B1338" i="3"/>
  <c r="C1338" i="3"/>
  <c r="D1338" i="3"/>
  <c r="J1338" i="3"/>
  <c r="B1339" i="3"/>
  <c r="C1339" i="3"/>
  <c r="D1339" i="3"/>
  <c r="J1339" i="3"/>
  <c r="B1340" i="3"/>
  <c r="C1340" i="3"/>
  <c r="D1340" i="3"/>
  <c r="J1340" i="3"/>
  <c r="B1341" i="3"/>
  <c r="C1341" i="3"/>
  <c r="D1341" i="3"/>
  <c r="J1341" i="3"/>
  <c r="B1342" i="3"/>
  <c r="C1342" i="3"/>
  <c r="D1342" i="3"/>
  <c r="J1342" i="3"/>
  <c r="B1343" i="3"/>
  <c r="C1343" i="3"/>
  <c r="D1343" i="3"/>
  <c r="J1343" i="3"/>
  <c r="B1344" i="3"/>
  <c r="C1344" i="3"/>
  <c r="D1344" i="3"/>
  <c r="J1344" i="3"/>
  <c r="B1345" i="3"/>
  <c r="C1345" i="3"/>
  <c r="D1345" i="3"/>
  <c r="J1345" i="3"/>
  <c r="B1346" i="3"/>
  <c r="C1346" i="3"/>
  <c r="D1346" i="3"/>
  <c r="J1346" i="3"/>
  <c r="B1347" i="3"/>
  <c r="C1347" i="3"/>
  <c r="D1347" i="3"/>
  <c r="J1347" i="3"/>
  <c r="B1348" i="3"/>
  <c r="C1348" i="3"/>
  <c r="D1348" i="3"/>
  <c r="J1348" i="3"/>
  <c r="B1349" i="3"/>
  <c r="C1349" i="3"/>
  <c r="D1349" i="3"/>
  <c r="J1349" i="3"/>
  <c r="B1350" i="3"/>
  <c r="C1350" i="3"/>
  <c r="D1350" i="3"/>
  <c r="J1350" i="3"/>
  <c r="B1351" i="3"/>
  <c r="C1351" i="3"/>
  <c r="D1351" i="3"/>
  <c r="J1351" i="3"/>
  <c r="B1352" i="3"/>
  <c r="C1352" i="3"/>
  <c r="D1352" i="3"/>
  <c r="J1352" i="3"/>
  <c r="B1353" i="3"/>
  <c r="C1353" i="3"/>
  <c r="D1353" i="3"/>
  <c r="J1353" i="3"/>
  <c r="B1354" i="3"/>
  <c r="C1354" i="3"/>
  <c r="D1354" i="3"/>
  <c r="J1354" i="3"/>
  <c r="B1355" i="3"/>
  <c r="C1355" i="3"/>
  <c r="D1355" i="3"/>
  <c r="J1355" i="3"/>
  <c r="B1356" i="3"/>
  <c r="C1356" i="3"/>
  <c r="D1356" i="3"/>
  <c r="J1356" i="3"/>
  <c r="B1357" i="3"/>
  <c r="C1357" i="3"/>
  <c r="D1357" i="3"/>
  <c r="J1357" i="3"/>
  <c r="B1358" i="3"/>
  <c r="C1358" i="3"/>
  <c r="D1358" i="3"/>
  <c r="J1358" i="3"/>
  <c r="B1359" i="3"/>
  <c r="C1359" i="3"/>
  <c r="D1359" i="3"/>
  <c r="J1359" i="3"/>
  <c r="B1360" i="3"/>
  <c r="C1360" i="3"/>
  <c r="D1360" i="3"/>
  <c r="J1360" i="3"/>
  <c r="B1361" i="3"/>
  <c r="C1361" i="3"/>
  <c r="D1361" i="3"/>
  <c r="J1361" i="3"/>
  <c r="B1362" i="3"/>
  <c r="C1362" i="3"/>
  <c r="D1362" i="3"/>
  <c r="J1362" i="3"/>
  <c r="B1363" i="3"/>
  <c r="C1363" i="3"/>
  <c r="D1363" i="3"/>
  <c r="J1363" i="3"/>
  <c r="B1364" i="3"/>
  <c r="C1364" i="3"/>
  <c r="D1364" i="3"/>
  <c r="J1364" i="3"/>
  <c r="B1365" i="3"/>
  <c r="C1365" i="3"/>
  <c r="D1365" i="3"/>
  <c r="J1365" i="3"/>
  <c r="B1366" i="3"/>
  <c r="C1366" i="3"/>
  <c r="D1366" i="3"/>
  <c r="J1366" i="3"/>
  <c r="B1367" i="3"/>
  <c r="C1367" i="3"/>
  <c r="D1367" i="3"/>
  <c r="J1367" i="3"/>
  <c r="B1368" i="3"/>
  <c r="C1368" i="3"/>
  <c r="D1368" i="3"/>
  <c r="J1368" i="3"/>
  <c r="B1369" i="3"/>
  <c r="C1369" i="3"/>
  <c r="D1369" i="3"/>
  <c r="J1369" i="3"/>
  <c r="B1370" i="3"/>
  <c r="C1370" i="3"/>
  <c r="D1370" i="3"/>
  <c r="J1370" i="3"/>
  <c r="B1371" i="3"/>
  <c r="C1371" i="3"/>
  <c r="D1371" i="3"/>
  <c r="J1371" i="3"/>
  <c r="B1372" i="3"/>
  <c r="C1372" i="3"/>
  <c r="D1372" i="3"/>
  <c r="J1372" i="3"/>
  <c r="B1373" i="3"/>
  <c r="C1373" i="3"/>
  <c r="D1373" i="3"/>
  <c r="J1373" i="3"/>
  <c r="B1374" i="3"/>
  <c r="C1374" i="3"/>
  <c r="D1374" i="3"/>
  <c r="J1374" i="3"/>
  <c r="B1375" i="3"/>
  <c r="C1375" i="3"/>
  <c r="D1375" i="3"/>
  <c r="J1375" i="3"/>
  <c r="B1376" i="3"/>
  <c r="C1376" i="3"/>
  <c r="D1376" i="3"/>
  <c r="J1376" i="3"/>
  <c r="B1377" i="3"/>
  <c r="C1377" i="3"/>
  <c r="D1377" i="3"/>
  <c r="J1377" i="3"/>
  <c r="B1378" i="3"/>
  <c r="C1378" i="3"/>
  <c r="D1378" i="3"/>
  <c r="J1378" i="3"/>
  <c r="B1379" i="3"/>
  <c r="C1379" i="3"/>
  <c r="D1379" i="3"/>
  <c r="J1379" i="3"/>
  <c r="B1380" i="3"/>
  <c r="C1380" i="3"/>
  <c r="D1380" i="3"/>
  <c r="J1380" i="3"/>
  <c r="B1381" i="3"/>
  <c r="C1381" i="3"/>
  <c r="D1381" i="3"/>
  <c r="J1381" i="3"/>
  <c r="B1382" i="3"/>
  <c r="C1382" i="3"/>
  <c r="D1382" i="3"/>
  <c r="J1382" i="3"/>
  <c r="B1383" i="3"/>
  <c r="C1383" i="3"/>
  <c r="D1383" i="3"/>
  <c r="J1383" i="3"/>
  <c r="B1384" i="3"/>
  <c r="C1384" i="3"/>
  <c r="D1384" i="3"/>
  <c r="J1384" i="3"/>
  <c r="B1385" i="3"/>
  <c r="C1385" i="3"/>
  <c r="D1385" i="3"/>
  <c r="J1385" i="3"/>
  <c r="B1386" i="3"/>
  <c r="C1386" i="3"/>
  <c r="D1386" i="3"/>
  <c r="J1386" i="3"/>
  <c r="B1387" i="3"/>
  <c r="C1387" i="3"/>
  <c r="D1387" i="3"/>
  <c r="J1387" i="3"/>
  <c r="B1388" i="3"/>
  <c r="C1388" i="3"/>
  <c r="D1388" i="3"/>
  <c r="J1388" i="3"/>
  <c r="B1389" i="3"/>
  <c r="C1389" i="3"/>
  <c r="D1389" i="3"/>
  <c r="J1389" i="3"/>
  <c r="B1390" i="3"/>
  <c r="C1390" i="3"/>
  <c r="D1390" i="3"/>
  <c r="J1390" i="3"/>
  <c r="B1391" i="3"/>
  <c r="C1391" i="3"/>
  <c r="D1391" i="3"/>
  <c r="J1391" i="3"/>
  <c r="B1392" i="3"/>
  <c r="C1392" i="3"/>
  <c r="D1392" i="3"/>
  <c r="J1392" i="3"/>
  <c r="B1393" i="3"/>
  <c r="C1393" i="3"/>
  <c r="D1393" i="3"/>
  <c r="J1393" i="3"/>
  <c r="B1394" i="3"/>
  <c r="C1394" i="3"/>
  <c r="D1394" i="3"/>
  <c r="J1394" i="3"/>
  <c r="B1395" i="3"/>
  <c r="C1395" i="3"/>
  <c r="D1395" i="3"/>
  <c r="J1395" i="3"/>
  <c r="B1396" i="3"/>
  <c r="C1396" i="3"/>
  <c r="D1396" i="3"/>
  <c r="J1396" i="3"/>
  <c r="B1397" i="3"/>
  <c r="C1397" i="3"/>
  <c r="D1397" i="3"/>
  <c r="J1397" i="3"/>
  <c r="B1398" i="3"/>
  <c r="C1398" i="3"/>
  <c r="D1398" i="3"/>
  <c r="J1398" i="3"/>
  <c r="B1399" i="3"/>
  <c r="C1399" i="3"/>
  <c r="D1399" i="3"/>
  <c r="J1399" i="3"/>
  <c r="B1400" i="3"/>
  <c r="C1400" i="3"/>
  <c r="D1400" i="3"/>
  <c r="J1400" i="3"/>
  <c r="B1401" i="3"/>
  <c r="C1401" i="3"/>
  <c r="D1401" i="3"/>
  <c r="J1401" i="3"/>
  <c r="B1402" i="3"/>
  <c r="C1402" i="3"/>
  <c r="D1402" i="3"/>
  <c r="J1402" i="3"/>
  <c r="B1403" i="3"/>
  <c r="C1403" i="3"/>
  <c r="D1403" i="3"/>
  <c r="J1403" i="3"/>
  <c r="B1404" i="3"/>
  <c r="C1404" i="3"/>
  <c r="D1404" i="3"/>
  <c r="J1404" i="3"/>
  <c r="B1405" i="3"/>
  <c r="C1405" i="3"/>
  <c r="D1405" i="3"/>
  <c r="J1405" i="3"/>
  <c r="B1406" i="3"/>
  <c r="C1406" i="3"/>
  <c r="D1406" i="3"/>
  <c r="J1406" i="3"/>
  <c r="B1407" i="3"/>
  <c r="C1407" i="3"/>
  <c r="D1407" i="3"/>
  <c r="J1407" i="3"/>
  <c r="B1408" i="3"/>
  <c r="C1408" i="3"/>
  <c r="D1408" i="3"/>
  <c r="J1408" i="3"/>
  <c r="B1409" i="3"/>
  <c r="C1409" i="3"/>
  <c r="D1409" i="3"/>
  <c r="J1409" i="3"/>
  <c r="B1410" i="3"/>
  <c r="C1410" i="3"/>
  <c r="D1410" i="3"/>
  <c r="J1410" i="3"/>
  <c r="B1411" i="3"/>
  <c r="C1411" i="3"/>
  <c r="D1411" i="3"/>
  <c r="J1411" i="3"/>
  <c r="B1412" i="3"/>
  <c r="C1412" i="3"/>
  <c r="D1412" i="3"/>
  <c r="J1412" i="3"/>
  <c r="B1413" i="3"/>
  <c r="C1413" i="3"/>
  <c r="D1413" i="3"/>
  <c r="J1413" i="3"/>
  <c r="B1414" i="3"/>
  <c r="C1414" i="3"/>
  <c r="D1414" i="3"/>
  <c r="J1414" i="3"/>
  <c r="B1415" i="3"/>
  <c r="C1415" i="3"/>
  <c r="D1415" i="3"/>
  <c r="J1415" i="3"/>
  <c r="B1416" i="3"/>
  <c r="C1416" i="3"/>
  <c r="D1416" i="3"/>
  <c r="J1416" i="3"/>
  <c r="B1417" i="3"/>
  <c r="C1417" i="3"/>
  <c r="D1417" i="3"/>
  <c r="J1417" i="3"/>
  <c r="B1418" i="3"/>
  <c r="C1418" i="3"/>
  <c r="D1418" i="3"/>
  <c r="J1418" i="3"/>
  <c r="B1419" i="3"/>
  <c r="C1419" i="3"/>
  <c r="D1419" i="3"/>
  <c r="J1419" i="3"/>
  <c r="B1420" i="3"/>
  <c r="C1420" i="3"/>
  <c r="D1420" i="3"/>
  <c r="J1420" i="3"/>
  <c r="B1421" i="3"/>
  <c r="C1421" i="3"/>
  <c r="D1421" i="3"/>
  <c r="J1421" i="3"/>
  <c r="B1422" i="3"/>
  <c r="C1422" i="3"/>
  <c r="D1422" i="3"/>
  <c r="J1422" i="3"/>
  <c r="B1423" i="3"/>
  <c r="C1423" i="3"/>
  <c r="D1423" i="3"/>
  <c r="J1423" i="3"/>
  <c r="B1424" i="3"/>
  <c r="C1424" i="3"/>
  <c r="D1424" i="3"/>
  <c r="J1424" i="3"/>
  <c r="B1425" i="3"/>
  <c r="C1425" i="3"/>
  <c r="D1425" i="3"/>
  <c r="J1425" i="3"/>
  <c r="B1426" i="3"/>
  <c r="C1426" i="3"/>
  <c r="D1426" i="3"/>
  <c r="J1426" i="3"/>
  <c r="B1427" i="3"/>
  <c r="C1427" i="3"/>
  <c r="D1427" i="3"/>
  <c r="J1427" i="3"/>
  <c r="B1428" i="3"/>
  <c r="C1428" i="3"/>
  <c r="D1428" i="3"/>
  <c r="J1428" i="3"/>
  <c r="B1429" i="3"/>
  <c r="C1429" i="3"/>
  <c r="D1429" i="3"/>
  <c r="J1429" i="3"/>
  <c r="B1430" i="3"/>
  <c r="C1430" i="3"/>
  <c r="D1430" i="3"/>
  <c r="J1430" i="3"/>
  <c r="B1431" i="3"/>
  <c r="C1431" i="3"/>
  <c r="D1431" i="3"/>
  <c r="J1431" i="3"/>
  <c r="B1432" i="3"/>
  <c r="C1432" i="3"/>
  <c r="D1432" i="3"/>
  <c r="J1432" i="3"/>
  <c r="B1433" i="3"/>
  <c r="C1433" i="3"/>
  <c r="D1433" i="3"/>
  <c r="J1433" i="3"/>
  <c r="B1434" i="3"/>
  <c r="C1434" i="3"/>
  <c r="D1434" i="3"/>
  <c r="J1434" i="3"/>
  <c r="B1435" i="3"/>
  <c r="C1435" i="3"/>
  <c r="D1435" i="3"/>
  <c r="J1435" i="3"/>
  <c r="B1436" i="3"/>
  <c r="C1436" i="3"/>
  <c r="D1436" i="3"/>
  <c r="J1436" i="3"/>
  <c r="B1437" i="3"/>
  <c r="C1437" i="3"/>
  <c r="D1437" i="3"/>
  <c r="J1437" i="3"/>
  <c r="B1438" i="3"/>
  <c r="C1438" i="3"/>
  <c r="D1438" i="3"/>
  <c r="J1438" i="3"/>
  <c r="B1439" i="3"/>
  <c r="C1439" i="3"/>
  <c r="D1439" i="3"/>
  <c r="J1439" i="3"/>
  <c r="B1440" i="3"/>
  <c r="C1440" i="3"/>
  <c r="D1440" i="3"/>
  <c r="J1440" i="3"/>
  <c r="B1441" i="3"/>
  <c r="C1441" i="3"/>
  <c r="D1441" i="3"/>
  <c r="J1441" i="3"/>
  <c r="B1442" i="3"/>
  <c r="C1442" i="3"/>
  <c r="D1442" i="3"/>
  <c r="J1442" i="3"/>
  <c r="B1443" i="3"/>
  <c r="C1443" i="3"/>
  <c r="D1443" i="3"/>
  <c r="J1443" i="3"/>
  <c r="B1444" i="3"/>
  <c r="C1444" i="3"/>
  <c r="D1444" i="3"/>
  <c r="J1444" i="3"/>
  <c r="B1445" i="3"/>
  <c r="C1445" i="3"/>
  <c r="D1445" i="3"/>
  <c r="J1445" i="3"/>
  <c r="B1446" i="3"/>
  <c r="C1446" i="3"/>
  <c r="D1446" i="3"/>
  <c r="J1446" i="3"/>
  <c r="B1447" i="3"/>
  <c r="C1447" i="3"/>
  <c r="D1447" i="3"/>
  <c r="J1447" i="3"/>
  <c r="B1448" i="3"/>
  <c r="C1448" i="3"/>
  <c r="D1448" i="3"/>
  <c r="J1448" i="3"/>
  <c r="B1449" i="3"/>
  <c r="C1449" i="3"/>
  <c r="D1449" i="3"/>
  <c r="J1449" i="3"/>
  <c r="B1450" i="3"/>
  <c r="C1450" i="3"/>
  <c r="D1450" i="3"/>
  <c r="J1450" i="3"/>
  <c r="B1451" i="3"/>
  <c r="C1451" i="3"/>
  <c r="D1451" i="3"/>
  <c r="J1451" i="3"/>
  <c r="B1452" i="3"/>
  <c r="C1452" i="3"/>
  <c r="D1452" i="3"/>
  <c r="J1452" i="3"/>
  <c r="B1453" i="3"/>
  <c r="C1453" i="3"/>
  <c r="D1453" i="3"/>
  <c r="J1453" i="3"/>
  <c r="B1454" i="3"/>
  <c r="C1454" i="3"/>
  <c r="D1454" i="3"/>
  <c r="J1454" i="3"/>
  <c r="B1455" i="3"/>
  <c r="C1455" i="3"/>
  <c r="D1455" i="3"/>
  <c r="J1455" i="3"/>
  <c r="B1456" i="3"/>
  <c r="C1456" i="3"/>
  <c r="D1456" i="3"/>
  <c r="J1456" i="3"/>
  <c r="B1457" i="3"/>
  <c r="C1457" i="3"/>
  <c r="D1457" i="3"/>
  <c r="J1457" i="3"/>
  <c r="B1458" i="3"/>
  <c r="C1458" i="3"/>
  <c r="D1458" i="3"/>
  <c r="J1458" i="3"/>
  <c r="B1459" i="3"/>
  <c r="C1459" i="3"/>
  <c r="D1459" i="3"/>
  <c r="J1459" i="3"/>
  <c r="B1460" i="3"/>
  <c r="C1460" i="3"/>
  <c r="D1460" i="3"/>
  <c r="J1460" i="3"/>
  <c r="B1461" i="3"/>
  <c r="C1461" i="3"/>
  <c r="D1461" i="3"/>
  <c r="J1461" i="3"/>
  <c r="B1462" i="3"/>
  <c r="C1462" i="3"/>
  <c r="D1462" i="3"/>
  <c r="J1462" i="3"/>
  <c r="B1463" i="3"/>
  <c r="C1463" i="3"/>
  <c r="D1463" i="3"/>
  <c r="J1463" i="3"/>
  <c r="B1464" i="3"/>
  <c r="C1464" i="3"/>
  <c r="D1464" i="3"/>
  <c r="J1464" i="3"/>
  <c r="B1465" i="3"/>
  <c r="C1465" i="3"/>
  <c r="D1465" i="3"/>
  <c r="J1465" i="3"/>
  <c r="B1466" i="3"/>
  <c r="C1466" i="3"/>
  <c r="D1466" i="3"/>
  <c r="J1466" i="3"/>
  <c r="B1467" i="3"/>
  <c r="C1467" i="3"/>
  <c r="D1467" i="3"/>
  <c r="J1467" i="3"/>
  <c r="B1468" i="3"/>
  <c r="C1468" i="3"/>
  <c r="D1468" i="3"/>
  <c r="J1468" i="3"/>
  <c r="B1469" i="3"/>
  <c r="C1469" i="3"/>
  <c r="D1469" i="3"/>
  <c r="J1469" i="3"/>
  <c r="B1470" i="3"/>
  <c r="C1470" i="3"/>
  <c r="D1470" i="3"/>
  <c r="J1470" i="3"/>
  <c r="B1471" i="3"/>
  <c r="C1471" i="3"/>
  <c r="D1471" i="3"/>
  <c r="J1471" i="3"/>
  <c r="B1472" i="3"/>
  <c r="C1472" i="3"/>
  <c r="D1472" i="3"/>
  <c r="J1472" i="3"/>
  <c r="B1473" i="3"/>
  <c r="C1473" i="3"/>
  <c r="D1473" i="3"/>
  <c r="J1473" i="3"/>
  <c r="B1474" i="3"/>
  <c r="C1474" i="3"/>
  <c r="D1474" i="3"/>
  <c r="J1474" i="3"/>
  <c r="B1475" i="3"/>
  <c r="C1475" i="3"/>
  <c r="D1475" i="3"/>
  <c r="J1475" i="3"/>
  <c r="B1476" i="3"/>
  <c r="C1476" i="3"/>
  <c r="D1476" i="3"/>
  <c r="J1476" i="3"/>
  <c r="B1477" i="3"/>
  <c r="C1477" i="3"/>
  <c r="D1477" i="3"/>
  <c r="J1477" i="3"/>
  <c r="B1478" i="3"/>
  <c r="C1478" i="3"/>
  <c r="D1478" i="3"/>
  <c r="J1478" i="3"/>
  <c r="B1479" i="3"/>
  <c r="C1479" i="3"/>
  <c r="D1479" i="3"/>
  <c r="J1479" i="3"/>
  <c r="B1480" i="3"/>
  <c r="C1480" i="3"/>
  <c r="D1480" i="3"/>
  <c r="J1480" i="3"/>
  <c r="B1481" i="3"/>
  <c r="C1481" i="3"/>
  <c r="D1481" i="3"/>
  <c r="J1481" i="3"/>
  <c r="B1482" i="3"/>
  <c r="C1482" i="3"/>
  <c r="D1482" i="3"/>
  <c r="J1482" i="3"/>
  <c r="B1483" i="3"/>
  <c r="C1483" i="3"/>
  <c r="D1483" i="3"/>
  <c r="J1483" i="3"/>
  <c r="B1484" i="3"/>
  <c r="C1484" i="3"/>
  <c r="D1484" i="3"/>
  <c r="J1484" i="3"/>
  <c r="B1485" i="3"/>
  <c r="C1485" i="3"/>
  <c r="D1485" i="3"/>
  <c r="J1485" i="3"/>
  <c r="B1486" i="3"/>
  <c r="C1486" i="3"/>
  <c r="D1486" i="3"/>
  <c r="J1486" i="3"/>
  <c r="B1487" i="3"/>
  <c r="C1487" i="3"/>
  <c r="D1487" i="3"/>
  <c r="J1487" i="3"/>
  <c r="B1488" i="3"/>
  <c r="C1488" i="3"/>
  <c r="D1488" i="3"/>
  <c r="J1488" i="3"/>
  <c r="B1489" i="3"/>
  <c r="C1489" i="3"/>
  <c r="D1489" i="3"/>
  <c r="J1489" i="3"/>
  <c r="B1490" i="3"/>
  <c r="C1490" i="3"/>
  <c r="D1490" i="3"/>
  <c r="J1490" i="3"/>
  <c r="B1491" i="3"/>
  <c r="C1491" i="3"/>
  <c r="D1491" i="3"/>
  <c r="J1491" i="3"/>
  <c r="B1492" i="3"/>
  <c r="C1492" i="3"/>
  <c r="D1492" i="3"/>
  <c r="J1492" i="3"/>
  <c r="B1493" i="3"/>
  <c r="C1493" i="3"/>
  <c r="D1493" i="3"/>
  <c r="J1493" i="3"/>
  <c r="B1494" i="3"/>
  <c r="C1494" i="3"/>
  <c r="D1494" i="3"/>
  <c r="J1494" i="3"/>
  <c r="B1495" i="3"/>
  <c r="C1495" i="3"/>
  <c r="D1495" i="3"/>
  <c r="J1495" i="3"/>
  <c r="B1496" i="3"/>
  <c r="C1496" i="3"/>
  <c r="D1496" i="3"/>
  <c r="J1496" i="3"/>
  <c r="B1497" i="3"/>
  <c r="C1497" i="3"/>
  <c r="D1497" i="3"/>
  <c r="J1497" i="3"/>
  <c r="B1498" i="3"/>
  <c r="C1498" i="3"/>
  <c r="D1498" i="3"/>
  <c r="J1498" i="3"/>
  <c r="B1499" i="3"/>
  <c r="C1499" i="3"/>
  <c r="D1499" i="3"/>
  <c r="J1499" i="3"/>
  <c r="B1500" i="3"/>
  <c r="C1500" i="3"/>
  <c r="D1500" i="3"/>
  <c r="J1500" i="3"/>
  <c r="B1501" i="3"/>
  <c r="C1501" i="3"/>
  <c r="D1501" i="3"/>
  <c r="J1501" i="3"/>
  <c r="B1502" i="3"/>
  <c r="C1502" i="3"/>
  <c r="D1502" i="3"/>
  <c r="J1502" i="3"/>
  <c r="B1503" i="3"/>
  <c r="C1503" i="3"/>
  <c r="D1503" i="3"/>
  <c r="J1503" i="3"/>
  <c r="B1504" i="3"/>
  <c r="C1504" i="3"/>
  <c r="D1504" i="3"/>
  <c r="J1504" i="3"/>
  <c r="B1505" i="3"/>
  <c r="C1505" i="3"/>
  <c r="D1505" i="3"/>
  <c r="J1505" i="3"/>
  <c r="B1506" i="3"/>
  <c r="C1506" i="3"/>
  <c r="D1506" i="3"/>
  <c r="J1506" i="3"/>
  <c r="B1507" i="3"/>
  <c r="C1507" i="3"/>
  <c r="D1507" i="3"/>
  <c r="J1507" i="3"/>
  <c r="B1508" i="3"/>
  <c r="C1508" i="3"/>
  <c r="D1508" i="3"/>
  <c r="J1508" i="3"/>
  <c r="B1509" i="3"/>
  <c r="C1509" i="3"/>
  <c r="D1509" i="3"/>
  <c r="J1509" i="3"/>
  <c r="B1510" i="3"/>
  <c r="C1510" i="3"/>
  <c r="D1510" i="3"/>
  <c r="J1510" i="3"/>
  <c r="B1511" i="3"/>
  <c r="C1511" i="3"/>
  <c r="D1511" i="3"/>
  <c r="J1511" i="3"/>
  <c r="B1512" i="3"/>
  <c r="C1512" i="3"/>
  <c r="D1512" i="3"/>
  <c r="J1512" i="3"/>
  <c r="B1513" i="3"/>
  <c r="C1513" i="3"/>
  <c r="D1513" i="3"/>
  <c r="J1513" i="3"/>
  <c r="B1514" i="3"/>
  <c r="C1514" i="3"/>
  <c r="D1514" i="3"/>
  <c r="J1514" i="3"/>
  <c r="B1515" i="3"/>
  <c r="C1515" i="3"/>
  <c r="D1515" i="3"/>
  <c r="J1515" i="3"/>
  <c r="B1516" i="3"/>
  <c r="C1516" i="3"/>
  <c r="D1516" i="3"/>
  <c r="J1516" i="3"/>
  <c r="B1517" i="3"/>
  <c r="C1517" i="3"/>
  <c r="D1517" i="3"/>
  <c r="J1517" i="3"/>
  <c r="B1518" i="3"/>
  <c r="C1518" i="3"/>
  <c r="D1518" i="3"/>
  <c r="J1518" i="3"/>
  <c r="B1519" i="3"/>
  <c r="C1519" i="3"/>
  <c r="D1519" i="3"/>
  <c r="J1519" i="3"/>
  <c r="B1520" i="3"/>
  <c r="C1520" i="3"/>
  <c r="D1520" i="3"/>
  <c r="J1520" i="3"/>
  <c r="B1521" i="3"/>
  <c r="C1521" i="3"/>
  <c r="D1521" i="3"/>
  <c r="J1521" i="3"/>
  <c r="B1522" i="3"/>
  <c r="C1522" i="3"/>
  <c r="D1522" i="3"/>
  <c r="J1522" i="3"/>
  <c r="B1523" i="3"/>
  <c r="C1523" i="3"/>
  <c r="D1523" i="3"/>
  <c r="J1523" i="3"/>
  <c r="B1524" i="3"/>
  <c r="C1524" i="3"/>
  <c r="D1524" i="3"/>
  <c r="J1524" i="3"/>
  <c r="B1525" i="3"/>
  <c r="C1525" i="3"/>
  <c r="D1525" i="3"/>
  <c r="J1525" i="3"/>
  <c r="B1526" i="3"/>
  <c r="C1526" i="3"/>
  <c r="D1526" i="3"/>
  <c r="J1526" i="3"/>
  <c r="B1527" i="3"/>
  <c r="C1527" i="3"/>
  <c r="D1527" i="3"/>
  <c r="J1527" i="3"/>
  <c r="B1528" i="3"/>
  <c r="C1528" i="3"/>
  <c r="D1528" i="3"/>
  <c r="J1528" i="3"/>
  <c r="B1529" i="3"/>
  <c r="C1529" i="3"/>
  <c r="D1529" i="3"/>
  <c r="J1529" i="3"/>
  <c r="B1530" i="3"/>
  <c r="C1530" i="3"/>
  <c r="D1530" i="3"/>
  <c r="J1530" i="3"/>
  <c r="B1531" i="3"/>
  <c r="C1531" i="3"/>
  <c r="D1531" i="3"/>
  <c r="J1531" i="3"/>
  <c r="B1532" i="3"/>
  <c r="C1532" i="3"/>
  <c r="D1532" i="3"/>
  <c r="J1532" i="3"/>
  <c r="B1533" i="3"/>
  <c r="C1533" i="3"/>
  <c r="D1533" i="3"/>
  <c r="J1533" i="3"/>
  <c r="B1534" i="3"/>
  <c r="C1534" i="3"/>
  <c r="D1534" i="3"/>
  <c r="J1534" i="3"/>
  <c r="B1535" i="3"/>
  <c r="C1535" i="3"/>
  <c r="D1535" i="3"/>
  <c r="J1535" i="3"/>
  <c r="B1536" i="3"/>
  <c r="C1536" i="3"/>
  <c r="D1536" i="3"/>
  <c r="J1536" i="3"/>
  <c r="B1537" i="3"/>
  <c r="C1537" i="3"/>
  <c r="D1537" i="3"/>
  <c r="J1537" i="3"/>
  <c r="B1538" i="3"/>
  <c r="C1538" i="3"/>
  <c r="D1538" i="3"/>
  <c r="J1538" i="3"/>
  <c r="B1539" i="3"/>
  <c r="C1539" i="3"/>
  <c r="D1539" i="3"/>
  <c r="J1539" i="3"/>
  <c r="B1540" i="3"/>
  <c r="C1540" i="3"/>
  <c r="D1540" i="3"/>
  <c r="J1540" i="3"/>
  <c r="B1541" i="3"/>
  <c r="C1541" i="3"/>
  <c r="D1541" i="3"/>
  <c r="J1541" i="3"/>
  <c r="B1542" i="3"/>
  <c r="C1542" i="3"/>
  <c r="D1542" i="3"/>
  <c r="J1542" i="3"/>
  <c r="B1543" i="3"/>
  <c r="C1543" i="3"/>
  <c r="D1543" i="3"/>
  <c r="J1543" i="3"/>
  <c r="B1544" i="3"/>
  <c r="C1544" i="3"/>
  <c r="D1544" i="3"/>
  <c r="J1544" i="3"/>
  <c r="B1545" i="3"/>
  <c r="C1545" i="3"/>
  <c r="D1545" i="3"/>
  <c r="J1545" i="3"/>
  <c r="B1546" i="3"/>
  <c r="C1546" i="3"/>
  <c r="D1546" i="3"/>
  <c r="J1546" i="3"/>
  <c r="B1547" i="3"/>
  <c r="C1547" i="3"/>
  <c r="D1547" i="3"/>
  <c r="J1547" i="3"/>
  <c r="B1548" i="3"/>
  <c r="C1548" i="3"/>
  <c r="D1548" i="3"/>
  <c r="J1548" i="3"/>
  <c r="B1549" i="3"/>
  <c r="C1549" i="3"/>
  <c r="D1549" i="3"/>
  <c r="J1549" i="3"/>
  <c r="B1550" i="3"/>
  <c r="C1550" i="3"/>
  <c r="D1550" i="3"/>
  <c r="J1550" i="3"/>
  <c r="B1551" i="3"/>
  <c r="C1551" i="3"/>
  <c r="D1551" i="3"/>
  <c r="J1551" i="3"/>
  <c r="B1552" i="3"/>
  <c r="C1552" i="3"/>
  <c r="D1552" i="3"/>
  <c r="J1552" i="3"/>
  <c r="B1553" i="3"/>
  <c r="C1553" i="3"/>
  <c r="D1553" i="3"/>
  <c r="J1553" i="3"/>
  <c r="B1554" i="3"/>
  <c r="C1554" i="3"/>
  <c r="D1554" i="3"/>
  <c r="J1554" i="3"/>
  <c r="B1555" i="3"/>
  <c r="C1555" i="3"/>
  <c r="D1555" i="3"/>
  <c r="J1555" i="3"/>
  <c r="B1556" i="3"/>
  <c r="C1556" i="3"/>
  <c r="D1556" i="3"/>
  <c r="J1556" i="3"/>
  <c r="B1557" i="3"/>
  <c r="C1557" i="3"/>
  <c r="D1557" i="3"/>
  <c r="J1557" i="3"/>
  <c r="B1558" i="3"/>
  <c r="C1558" i="3"/>
  <c r="D1558" i="3"/>
  <c r="J1558" i="3"/>
  <c r="B1559" i="3"/>
  <c r="C1559" i="3"/>
  <c r="D1559" i="3"/>
  <c r="J1559" i="3"/>
  <c r="B1560" i="3"/>
  <c r="C1560" i="3"/>
  <c r="D1560" i="3"/>
  <c r="J1560" i="3"/>
  <c r="B1561" i="3"/>
  <c r="C1561" i="3"/>
  <c r="D1561" i="3"/>
  <c r="J1561" i="3"/>
  <c r="B1562" i="3"/>
  <c r="C1562" i="3"/>
  <c r="D1562" i="3"/>
  <c r="J1562" i="3"/>
  <c r="B1563" i="3"/>
  <c r="C1563" i="3"/>
  <c r="D1563" i="3"/>
  <c r="J1563" i="3"/>
  <c r="B1564" i="3"/>
  <c r="C1564" i="3"/>
  <c r="D1564" i="3"/>
  <c r="J1564" i="3"/>
  <c r="B1565" i="3"/>
  <c r="C1565" i="3"/>
  <c r="D1565" i="3"/>
  <c r="J1565" i="3"/>
  <c r="B1566" i="3"/>
  <c r="C1566" i="3"/>
  <c r="D1566" i="3"/>
  <c r="J1566" i="3"/>
  <c r="B1567" i="3"/>
  <c r="C1567" i="3"/>
  <c r="D1567" i="3"/>
  <c r="J1567" i="3"/>
  <c r="B1568" i="3"/>
  <c r="C1568" i="3"/>
  <c r="D1568" i="3"/>
  <c r="J1568" i="3"/>
  <c r="B1569" i="3"/>
  <c r="C1569" i="3"/>
  <c r="D1569" i="3"/>
  <c r="J1569" i="3"/>
  <c r="B1570" i="3"/>
  <c r="C1570" i="3"/>
  <c r="D1570" i="3"/>
  <c r="J1570" i="3"/>
  <c r="B1571" i="3"/>
  <c r="C1571" i="3"/>
  <c r="D1571" i="3"/>
  <c r="J1571" i="3"/>
  <c r="B1572" i="3"/>
  <c r="C1572" i="3"/>
  <c r="D1572" i="3"/>
  <c r="J1572" i="3"/>
  <c r="B1573" i="3"/>
  <c r="C1573" i="3"/>
  <c r="D1573" i="3"/>
  <c r="J1573" i="3"/>
  <c r="B1574" i="3"/>
  <c r="C1574" i="3"/>
  <c r="D1574" i="3"/>
  <c r="J1574" i="3"/>
  <c r="B1575" i="3"/>
  <c r="C1575" i="3"/>
  <c r="D1575" i="3"/>
  <c r="J1575" i="3"/>
  <c r="B1576" i="3"/>
  <c r="C1576" i="3"/>
  <c r="D1576" i="3"/>
  <c r="J1576" i="3"/>
  <c r="B1577" i="3"/>
  <c r="C1577" i="3"/>
  <c r="D1577" i="3"/>
  <c r="J1577" i="3"/>
  <c r="B1578" i="3"/>
  <c r="C1578" i="3"/>
  <c r="D1578" i="3"/>
  <c r="J1578" i="3"/>
  <c r="B1579" i="3"/>
  <c r="C1579" i="3"/>
  <c r="D1579" i="3"/>
  <c r="J1579" i="3"/>
  <c r="B1580" i="3"/>
  <c r="C1580" i="3"/>
  <c r="D1580" i="3"/>
  <c r="J1580" i="3"/>
  <c r="B1581" i="3"/>
  <c r="C1581" i="3"/>
  <c r="D1581" i="3"/>
  <c r="J1581" i="3"/>
  <c r="B1582" i="3"/>
  <c r="C1582" i="3"/>
  <c r="D1582" i="3"/>
  <c r="J1582" i="3"/>
  <c r="B1583" i="3"/>
  <c r="C1583" i="3"/>
  <c r="D1583" i="3"/>
  <c r="J1583" i="3"/>
  <c r="B1584" i="3"/>
  <c r="C1584" i="3"/>
  <c r="D1584" i="3"/>
  <c r="J1584" i="3"/>
  <c r="B1585" i="3"/>
  <c r="C1585" i="3"/>
  <c r="D1585" i="3"/>
  <c r="J1585" i="3"/>
  <c r="B1586" i="3"/>
  <c r="C1586" i="3"/>
  <c r="D1586" i="3"/>
  <c r="J1586" i="3"/>
  <c r="B1587" i="3"/>
  <c r="C1587" i="3"/>
  <c r="D1587" i="3"/>
  <c r="J1587" i="3"/>
  <c r="B1588" i="3"/>
  <c r="C1588" i="3"/>
  <c r="D1588" i="3"/>
  <c r="J1588" i="3"/>
  <c r="B1589" i="3"/>
  <c r="C1589" i="3"/>
  <c r="D1589" i="3"/>
  <c r="J1589" i="3"/>
  <c r="B1590" i="3"/>
  <c r="C1590" i="3"/>
  <c r="D1590" i="3"/>
  <c r="J1590" i="3"/>
  <c r="B1591" i="3"/>
  <c r="C1591" i="3"/>
  <c r="D1591" i="3"/>
  <c r="J1591" i="3"/>
  <c r="B1592" i="3"/>
  <c r="C1592" i="3"/>
  <c r="D1592" i="3"/>
  <c r="J1592" i="3"/>
  <c r="B1593" i="3"/>
  <c r="C1593" i="3"/>
  <c r="D1593" i="3"/>
  <c r="J1593" i="3"/>
  <c r="B1594" i="3"/>
  <c r="C1594" i="3"/>
  <c r="D1594" i="3"/>
  <c r="J1594" i="3"/>
  <c r="B1595" i="3"/>
  <c r="C1595" i="3"/>
  <c r="D1595" i="3"/>
  <c r="J1595" i="3"/>
  <c r="B1596" i="3"/>
  <c r="C1596" i="3"/>
  <c r="D1596" i="3"/>
  <c r="J1596" i="3"/>
  <c r="B1597" i="3"/>
  <c r="C1597" i="3"/>
  <c r="D1597" i="3"/>
  <c r="J1597" i="3"/>
  <c r="B1598" i="3"/>
  <c r="C1598" i="3"/>
  <c r="D1598" i="3"/>
  <c r="J1598" i="3"/>
  <c r="B1599" i="3"/>
  <c r="C1599" i="3"/>
  <c r="D1599" i="3"/>
  <c r="J1599" i="3"/>
  <c r="B1600" i="3"/>
  <c r="C1600" i="3"/>
  <c r="D1600" i="3"/>
  <c r="J1600" i="3"/>
  <c r="B1601" i="3"/>
  <c r="C1601" i="3"/>
  <c r="D1601" i="3"/>
  <c r="J1601" i="3"/>
  <c r="B1602" i="3"/>
  <c r="C1602" i="3"/>
  <c r="D1602" i="3"/>
  <c r="J1602" i="3"/>
  <c r="B1603" i="3"/>
  <c r="C1603" i="3"/>
  <c r="D1603" i="3"/>
  <c r="J1603" i="3"/>
  <c r="B1604" i="3"/>
  <c r="C1604" i="3"/>
  <c r="D1604" i="3"/>
  <c r="J1604" i="3"/>
  <c r="B1605" i="3"/>
  <c r="C1605" i="3"/>
  <c r="D1605" i="3"/>
  <c r="J1605" i="3"/>
  <c r="B1606" i="3"/>
  <c r="C1606" i="3"/>
  <c r="D1606" i="3"/>
  <c r="J1606" i="3"/>
  <c r="B1607" i="3"/>
  <c r="C1607" i="3"/>
  <c r="D1607" i="3"/>
  <c r="J1607" i="3"/>
  <c r="B1608" i="3"/>
  <c r="C1608" i="3"/>
  <c r="D1608" i="3"/>
  <c r="J1608" i="3"/>
  <c r="B1609" i="3"/>
  <c r="C1609" i="3"/>
  <c r="D1609" i="3"/>
  <c r="J1609" i="3"/>
  <c r="B1610" i="3"/>
  <c r="C1610" i="3"/>
  <c r="D1610" i="3"/>
  <c r="J1610" i="3"/>
  <c r="B1611" i="3"/>
  <c r="C1611" i="3"/>
  <c r="D1611" i="3"/>
  <c r="J1611" i="3"/>
  <c r="B1612" i="3"/>
  <c r="C1612" i="3"/>
  <c r="D1612" i="3"/>
  <c r="J1612" i="3"/>
  <c r="B1613" i="3"/>
  <c r="C1613" i="3"/>
  <c r="D1613" i="3"/>
  <c r="J1613" i="3"/>
  <c r="B1614" i="3"/>
  <c r="C1614" i="3"/>
  <c r="D1614" i="3"/>
  <c r="J1614" i="3"/>
  <c r="B1615" i="3"/>
  <c r="C1615" i="3"/>
  <c r="D1615" i="3"/>
  <c r="J1615" i="3"/>
  <c r="B1616" i="3"/>
  <c r="C1616" i="3"/>
  <c r="D1616" i="3"/>
  <c r="J1616" i="3"/>
  <c r="B1617" i="3"/>
  <c r="C1617" i="3"/>
  <c r="D1617" i="3"/>
  <c r="J1617" i="3"/>
  <c r="B1618" i="3"/>
  <c r="C1618" i="3"/>
  <c r="D1618" i="3"/>
  <c r="J1618" i="3"/>
  <c r="B1619" i="3"/>
  <c r="C1619" i="3"/>
  <c r="D1619" i="3"/>
  <c r="J1619" i="3"/>
  <c r="B1620" i="3"/>
  <c r="C1620" i="3"/>
  <c r="D1620" i="3"/>
  <c r="J1620" i="3"/>
  <c r="B1621" i="3"/>
  <c r="C1621" i="3"/>
  <c r="D1621" i="3"/>
  <c r="J1621" i="3"/>
  <c r="B1622" i="3"/>
  <c r="C1622" i="3"/>
  <c r="D1622" i="3"/>
  <c r="J1622" i="3"/>
  <c r="B1623" i="3"/>
  <c r="C1623" i="3"/>
  <c r="D1623" i="3"/>
  <c r="J1623" i="3"/>
  <c r="B1624" i="3"/>
  <c r="C1624" i="3"/>
  <c r="D1624" i="3"/>
  <c r="J1624" i="3"/>
  <c r="B1625" i="3"/>
  <c r="C1625" i="3"/>
  <c r="D1625" i="3"/>
  <c r="J1625" i="3"/>
  <c r="B1626" i="3"/>
  <c r="C1626" i="3"/>
  <c r="D1626" i="3"/>
  <c r="J1626" i="3"/>
  <c r="B1627" i="3"/>
  <c r="C1627" i="3"/>
  <c r="D1627" i="3"/>
  <c r="J1627" i="3"/>
  <c r="B1628" i="3"/>
  <c r="C1628" i="3"/>
  <c r="D1628" i="3"/>
  <c r="J1628" i="3"/>
  <c r="B1629" i="3"/>
  <c r="C1629" i="3"/>
  <c r="D1629" i="3"/>
  <c r="J1629" i="3"/>
  <c r="B1630" i="3"/>
  <c r="C1630" i="3"/>
  <c r="D1630" i="3"/>
  <c r="J1630" i="3"/>
  <c r="B1631" i="3"/>
  <c r="C1631" i="3"/>
  <c r="D1631" i="3"/>
  <c r="J1631" i="3"/>
  <c r="B1632" i="3"/>
  <c r="C1632" i="3"/>
  <c r="D1632" i="3"/>
  <c r="J1632" i="3"/>
  <c r="B1633" i="3"/>
  <c r="C1633" i="3"/>
  <c r="D1633" i="3"/>
  <c r="J1633" i="3"/>
  <c r="B1634" i="3"/>
  <c r="C1634" i="3"/>
  <c r="D1634" i="3"/>
  <c r="J1634" i="3"/>
  <c r="B1635" i="3"/>
  <c r="C1635" i="3"/>
  <c r="D1635" i="3"/>
  <c r="J1635" i="3"/>
  <c r="B1636" i="3"/>
  <c r="C1636" i="3"/>
  <c r="D1636" i="3"/>
  <c r="J1636" i="3"/>
  <c r="B1637" i="3"/>
  <c r="C1637" i="3"/>
  <c r="D1637" i="3"/>
  <c r="J1637" i="3"/>
  <c r="B1638" i="3"/>
  <c r="C1638" i="3"/>
  <c r="D1638" i="3"/>
  <c r="J1638" i="3"/>
  <c r="B1639" i="3"/>
  <c r="C1639" i="3"/>
  <c r="D1639" i="3"/>
  <c r="J1639" i="3"/>
  <c r="B1640" i="3"/>
  <c r="C1640" i="3"/>
  <c r="D1640" i="3"/>
  <c r="J1640" i="3"/>
  <c r="B1641" i="3"/>
  <c r="C1641" i="3"/>
  <c r="D1641" i="3"/>
  <c r="J1641" i="3"/>
  <c r="B1642" i="3"/>
  <c r="C1642" i="3"/>
  <c r="D1642" i="3"/>
  <c r="J1642" i="3"/>
  <c r="B1643" i="3"/>
  <c r="C1643" i="3"/>
  <c r="D1643" i="3"/>
  <c r="J1643" i="3"/>
  <c r="B1644" i="3"/>
  <c r="C1644" i="3"/>
  <c r="D1644" i="3"/>
  <c r="J1644" i="3"/>
  <c r="B1645" i="3"/>
  <c r="C1645" i="3"/>
  <c r="D1645" i="3"/>
  <c r="J1645" i="3"/>
  <c r="B1646" i="3"/>
  <c r="C1646" i="3"/>
  <c r="D1646" i="3"/>
  <c r="J1646" i="3"/>
  <c r="B1647" i="3"/>
  <c r="C1647" i="3"/>
  <c r="D1647" i="3"/>
  <c r="J1647" i="3"/>
  <c r="B1648" i="3"/>
  <c r="C1648" i="3"/>
  <c r="D1648" i="3"/>
  <c r="J1648" i="3"/>
  <c r="B1649" i="3"/>
  <c r="C1649" i="3"/>
  <c r="D1649" i="3"/>
  <c r="J1649" i="3"/>
  <c r="B1650" i="3"/>
  <c r="C1650" i="3"/>
  <c r="D1650" i="3"/>
  <c r="J1650" i="3"/>
  <c r="B1651" i="3"/>
  <c r="C1651" i="3"/>
  <c r="D1651" i="3"/>
  <c r="J1651" i="3"/>
  <c r="B1652" i="3"/>
  <c r="C1652" i="3"/>
  <c r="D1652" i="3"/>
  <c r="J1652" i="3"/>
  <c r="B1653" i="3"/>
  <c r="C1653" i="3"/>
  <c r="D1653" i="3"/>
  <c r="J1653" i="3"/>
  <c r="B1654" i="3"/>
  <c r="C1654" i="3"/>
  <c r="D1654" i="3"/>
  <c r="J1654" i="3"/>
  <c r="B1655" i="3"/>
  <c r="C1655" i="3"/>
  <c r="D1655" i="3"/>
  <c r="J1655" i="3"/>
  <c r="B1656" i="3"/>
  <c r="C1656" i="3"/>
  <c r="D1656" i="3"/>
  <c r="J1656" i="3"/>
  <c r="B1657" i="3"/>
  <c r="C1657" i="3"/>
  <c r="D1657" i="3"/>
  <c r="J1657" i="3"/>
  <c r="B1658" i="3"/>
  <c r="C1658" i="3"/>
  <c r="D1658" i="3"/>
  <c r="J1658" i="3"/>
  <c r="B1659" i="3"/>
  <c r="C1659" i="3"/>
  <c r="D1659" i="3"/>
  <c r="J1659" i="3"/>
  <c r="B1660" i="3"/>
  <c r="C1660" i="3"/>
  <c r="D1660" i="3"/>
  <c r="J1660" i="3"/>
  <c r="B1661" i="3"/>
  <c r="C1661" i="3"/>
  <c r="D1661" i="3"/>
  <c r="J1661" i="3"/>
  <c r="B1662" i="3"/>
  <c r="C1662" i="3"/>
  <c r="D1662" i="3"/>
  <c r="J1662" i="3"/>
  <c r="B1663" i="3"/>
  <c r="C1663" i="3"/>
  <c r="D1663" i="3"/>
  <c r="J1663" i="3"/>
  <c r="B1664" i="3"/>
  <c r="C1664" i="3"/>
  <c r="D1664" i="3"/>
  <c r="J1664" i="3"/>
  <c r="B1665" i="3"/>
  <c r="C1665" i="3"/>
  <c r="D1665" i="3"/>
  <c r="J1665" i="3"/>
  <c r="B1666" i="3"/>
  <c r="C1666" i="3"/>
  <c r="D1666" i="3"/>
  <c r="J1666" i="3"/>
  <c r="B1667" i="3"/>
  <c r="C1667" i="3"/>
  <c r="D1667" i="3"/>
  <c r="J1667" i="3"/>
  <c r="B1668" i="3"/>
  <c r="C1668" i="3"/>
  <c r="D1668" i="3"/>
  <c r="J1668" i="3"/>
  <c r="B1669" i="3"/>
  <c r="C1669" i="3"/>
  <c r="D1669" i="3"/>
  <c r="J1669" i="3"/>
  <c r="B1670" i="3"/>
  <c r="C1670" i="3"/>
  <c r="D1670" i="3"/>
  <c r="J1670" i="3"/>
  <c r="B1671" i="3"/>
  <c r="C1671" i="3"/>
  <c r="D1671" i="3"/>
  <c r="J1671" i="3"/>
  <c r="B1672" i="3"/>
  <c r="C1672" i="3"/>
  <c r="D1672" i="3"/>
  <c r="J1672" i="3"/>
  <c r="B1673" i="3"/>
  <c r="C1673" i="3"/>
  <c r="D1673" i="3"/>
  <c r="J1673" i="3"/>
  <c r="B1674" i="3"/>
  <c r="C1674" i="3"/>
  <c r="D1674" i="3"/>
  <c r="J1674" i="3"/>
  <c r="B1675" i="3"/>
  <c r="C1675" i="3"/>
  <c r="D1675" i="3"/>
  <c r="J1675" i="3"/>
  <c r="B1676" i="3"/>
  <c r="C1676" i="3"/>
  <c r="D1676" i="3"/>
  <c r="J1676" i="3"/>
  <c r="B1677" i="3"/>
  <c r="C1677" i="3"/>
  <c r="D1677" i="3"/>
  <c r="J1677" i="3"/>
  <c r="B1678" i="3"/>
  <c r="C1678" i="3"/>
  <c r="D1678" i="3"/>
  <c r="J1678" i="3"/>
  <c r="B1679" i="3"/>
  <c r="C1679" i="3"/>
  <c r="D1679" i="3"/>
  <c r="J1679" i="3"/>
  <c r="B1680" i="3"/>
  <c r="C1680" i="3"/>
  <c r="D1680" i="3"/>
  <c r="J1680" i="3"/>
  <c r="B1681" i="3"/>
  <c r="C1681" i="3"/>
  <c r="D1681" i="3"/>
  <c r="J1681" i="3"/>
  <c r="B1682" i="3"/>
  <c r="C1682" i="3"/>
  <c r="D1682" i="3"/>
  <c r="J1682" i="3"/>
  <c r="B1683" i="3"/>
  <c r="C1683" i="3"/>
  <c r="D1683" i="3"/>
  <c r="J1683" i="3"/>
  <c r="B1684" i="3"/>
  <c r="C1684" i="3"/>
  <c r="D1684" i="3"/>
  <c r="J1684" i="3"/>
  <c r="B1685" i="3"/>
  <c r="C1685" i="3"/>
  <c r="D1685" i="3"/>
  <c r="J1685" i="3"/>
  <c r="B1686" i="3"/>
  <c r="C1686" i="3"/>
  <c r="D1686" i="3"/>
  <c r="J1686" i="3"/>
  <c r="B1687" i="3"/>
  <c r="C1687" i="3"/>
  <c r="D1687" i="3"/>
  <c r="J1687" i="3"/>
  <c r="B1688" i="3"/>
  <c r="C1688" i="3"/>
  <c r="D1688" i="3"/>
  <c r="J1688" i="3"/>
  <c r="B1689" i="3"/>
  <c r="C1689" i="3"/>
  <c r="D1689" i="3"/>
  <c r="J1689" i="3"/>
  <c r="B1690" i="3"/>
  <c r="C1690" i="3"/>
  <c r="D1690" i="3"/>
  <c r="J1690" i="3"/>
  <c r="B1691" i="3"/>
  <c r="C1691" i="3"/>
  <c r="D1691" i="3"/>
  <c r="J1691" i="3"/>
  <c r="B1692" i="3"/>
  <c r="C1692" i="3"/>
  <c r="D1692" i="3"/>
  <c r="J1692" i="3"/>
  <c r="B1693" i="3"/>
  <c r="C1693" i="3"/>
  <c r="D1693" i="3"/>
  <c r="J1693" i="3"/>
  <c r="B1694" i="3"/>
  <c r="C1694" i="3"/>
  <c r="D1694" i="3"/>
  <c r="J1694" i="3"/>
  <c r="B1695" i="3"/>
  <c r="C1695" i="3"/>
  <c r="D1695" i="3"/>
  <c r="J1695" i="3"/>
  <c r="B1696" i="3"/>
  <c r="C1696" i="3"/>
  <c r="D1696" i="3"/>
  <c r="J1696" i="3"/>
  <c r="B1697" i="3"/>
  <c r="C1697" i="3"/>
  <c r="D1697" i="3"/>
  <c r="J1697" i="3"/>
  <c r="B1698" i="3"/>
  <c r="C1698" i="3"/>
  <c r="D1698" i="3"/>
  <c r="J1698" i="3"/>
  <c r="B1699" i="3"/>
  <c r="C1699" i="3"/>
  <c r="D1699" i="3"/>
  <c r="J1699" i="3"/>
  <c r="B1700" i="3"/>
  <c r="C1700" i="3"/>
  <c r="D1700" i="3"/>
  <c r="J1700" i="3"/>
  <c r="B1701" i="3"/>
  <c r="C1701" i="3"/>
  <c r="D1701" i="3"/>
  <c r="J1701" i="3"/>
  <c r="B1702" i="3"/>
  <c r="C1702" i="3"/>
  <c r="D1702" i="3"/>
  <c r="J1702" i="3"/>
  <c r="B1703" i="3"/>
  <c r="C1703" i="3"/>
  <c r="D1703" i="3"/>
  <c r="J1703" i="3"/>
  <c r="B1704" i="3"/>
  <c r="C1704" i="3"/>
  <c r="D1704" i="3"/>
  <c r="J1704" i="3"/>
  <c r="B1705" i="3"/>
  <c r="C1705" i="3"/>
  <c r="D1705" i="3"/>
  <c r="J1705" i="3"/>
  <c r="B1706" i="3"/>
  <c r="C1706" i="3"/>
  <c r="D1706" i="3"/>
  <c r="J1706" i="3"/>
  <c r="B1707" i="3"/>
  <c r="C1707" i="3"/>
  <c r="D1707" i="3"/>
  <c r="J1707" i="3"/>
  <c r="B1708" i="3"/>
  <c r="C1708" i="3"/>
  <c r="D1708" i="3"/>
  <c r="J1708" i="3"/>
  <c r="B1709" i="3"/>
  <c r="C1709" i="3"/>
  <c r="D1709" i="3"/>
  <c r="J1709" i="3"/>
  <c r="B1710" i="3"/>
  <c r="C1710" i="3"/>
  <c r="D1710" i="3"/>
  <c r="J1710" i="3"/>
  <c r="B1711" i="3"/>
  <c r="C1711" i="3"/>
  <c r="D1711" i="3"/>
  <c r="J1711" i="3"/>
  <c r="B1712" i="3"/>
  <c r="C1712" i="3"/>
  <c r="D1712" i="3"/>
  <c r="J1712" i="3"/>
  <c r="B1713" i="3"/>
  <c r="C1713" i="3"/>
  <c r="D1713" i="3"/>
  <c r="J1713" i="3"/>
  <c r="B1714" i="3"/>
  <c r="C1714" i="3"/>
  <c r="D1714" i="3"/>
  <c r="J1714" i="3"/>
  <c r="B1715" i="3"/>
  <c r="C1715" i="3"/>
  <c r="D1715" i="3"/>
  <c r="J1715" i="3"/>
  <c r="B1716" i="3"/>
  <c r="C1716" i="3"/>
  <c r="D1716" i="3"/>
  <c r="J1716" i="3"/>
  <c r="B1717" i="3"/>
  <c r="C1717" i="3"/>
  <c r="D1717" i="3"/>
  <c r="J1717" i="3"/>
  <c r="B1718" i="3"/>
  <c r="C1718" i="3"/>
  <c r="D1718" i="3"/>
  <c r="J1718" i="3"/>
  <c r="B1719" i="3"/>
  <c r="C1719" i="3"/>
  <c r="D1719" i="3"/>
  <c r="J1719" i="3"/>
  <c r="B1720" i="3"/>
  <c r="C1720" i="3"/>
  <c r="D1720" i="3"/>
  <c r="J1720" i="3"/>
  <c r="B1721" i="3"/>
  <c r="C1721" i="3"/>
  <c r="D1721" i="3"/>
  <c r="J1721" i="3"/>
  <c r="B1722" i="3"/>
  <c r="C1722" i="3"/>
  <c r="D1722" i="3"/>
  <c r="J1722" i="3"/>
  <c r="B1723" i="3"/>
  <c r="C1723" i="3"/>
  <c r="D1723" i="3"/>
  <c r="J1723" i="3"/>
  <c r="B1724" i="3"/>
  <c r="C1724" i="3"/>
  <c r="D1724" i="3"/>
  <c r="J1724" i="3"/>
  <c r="B1725" i="3"/>
  <c r="C1725" i="3"/>
  <c r="D1725" i="3"/>
  <c r="J1725" i="3"/>
  <c r="B1726" i="3"/>
  <c r="C1726" i="3"/>
  <c r="D1726" i="3"/>
  <c r="J1726" i="3"/>
  <c r="B1727" i="3"/>
  <c r="C1727" i="3"/>
  <c r="D1727" i="3"/>
  <c r="J1727" i="3"/>
  <c r="B1728" i="3"/>
  <c r="C1728" i="3"/>
  <c r="D1728" i="3"/>
  <c r="J1728" i="3"/>
  <c r="B1729" i="3"/>
  <c r="C1729" i="3"/>
  <c r="D1729" i="3"/>
  <c r="J1729" i="3"/>
  <c r="B1730" i="3"/>
  <c r="C1730" i="3"/>
  <c r="D1730" i="3"/>
  <c r="J1730" i="3"/>
  <c r="B1731" i="3"/>
  <c r="C1731" i="3"/>
  <c r="D1731" i="3"/>
  <c r="J1731" i="3"/>
  <c r="B1732" i="3"/>
  <c r="C1732" i="3"/>
  <c r="D1732" i="3"/>
  <c r="J1732" i="3"/>
  <c r="B1733" i="3"/>
  <c r="C1733" i="3"/>
  <c r="D1733" i="3"/>
  <c r="J1733" i="3"/>
  <c r="B1734" i="3"/>
  <c r="C1734" i="3"/>
  <c r="D1734" i="3"/>
  <c r="J1734" i="3"/>
  <c r="B1735" i="3"/>
  <c r="C1735" i="3"/>
  <c r="D1735" i="3"/>
  <c r="J1735" i="3"/>
  <c r="B1736" i="3"/>
  <c r="C1736" i="3"/>
  <c r="D1736" i="3"/>
  <c r="J1736" i="3"/>
  <c r="B1737" i="3"/>
  <c r="C1737" i="3"/>
  <c r="D1737" i="3"/>
  <c r="J1737" i="3"/>
  <c r="B1738" i="3"/>
  <c r="C1738" i="3"/>
  <c r="D1738" i="3"/>
  <c r="J1738" i="3"/>
  <c r="B1739" i="3"/>
  <c r="C1739" i="3"/>
  <c r="D1739" i="3"/>
  <c r="J1739" i="3"/>
  <c r="B1740" i="3"/>
  <c r="C1740" i="3"/>
  <c r="D1740" i="3"/>
  <c r="J1740" i="3"/>
  <c r="B1741" i="3"/>
  <c r="C1741" i="3"/>
  <c r="D1741" i="3"/>
  <c r="J1741" i="3"/>
  <c r="B1742" i="3"/>
  <c r="C1742" i="3"/>
  <c r="D1742" i="3"/>
  <c r="J1742" i="3"/>
  <c r="B1743" i="3"/>
  <c r="C1743" i="3"/>
  <c r="D1743" i="3"/>
  <c r="J1743" i="3"/>
  <c r="B1744" i="3"/>
  <c r="C1744" i="3"/>
  <c r="D1744" i="3"/>
  <c r="J1744" i="3"/>
  <c r="B1745" i="3"/>
  <c r="C1745" i="3"/>
  <c r="D1745" i="3"/>
  <c r="J1745" i="3"/>
  <c r="B1746" i="3"/>
  <c r="C1746" i="3"/>
  <c r="D1746" i="3"/>
  <c r="J1746" i="3"/>
  <c r="B1747" i="3"/>
  <c r="C1747" i="3"/>
  <c r="D1747" i="3"/>
  <c r="J1747" i="3"/>
  <c r="B1748" i="3"/>
  <c r="C1748" i="3"/>
  <c r="D1748" i="3"/>
  <c r="J1748" i="3"/>
  <c r="B1749" i="3"/>
  <c r="C1749" i="3"/>
  <c r="D1749" i="3"/>
  <c r="J1749" i="3"/>
  <c r="B1750" i="3"/>
  <c r="C1750" i="3"/>
  <c r="D1750" i="3"/>
  <c r="J1750" i="3"/>
  <c r="B1751" i="3"/>
  <c r="C1751" i="3"/>
  <c r="D1751" i="3"/>
  <c r="J1751" i="3"/>
  <c r="B1752" i="3"/>
  <c r="C1752" i="3"/>
  <c r="D1752" i="3"/>
  <c r="J1752" i="3"/>
  <c r="B1753" i="3"/>
  <c r="C1753" i="3"/>
  <c r="D1753" i="3"/>
  <c r="J1753" i="3"/>
  <c r="B1754" i="3"/>
  <c r="C1754" i="3"/>
  <c r="D1754" i="3"/>
  <c r="J1754" i="3"/>
  <c r="B1755" i="3"/>
  <c r="C1755" i="3"/>
  <c r="D1755" i="3"/>
  <c r="J1755" i="3"/>
  <c r="B1756" i="3"/>
  <c r="C1756" i="3"/>
  <c r="D1756" i="3"/>
  <c r="J1756" i="3"/>
  <c r="B1757" i="3"/>
  <c r="C1757" i="3"/>
  <c r="D1757" i="3"/>
  <c r="J1757" i="3"/>
  <c r="B1758" i="3"/>
  <c r="C1758" i="3"/>
  <c r="D1758" i="3"/>
  <c r="J1758" i="3"/>
  <c r="B1759" i="3"/>
  <c r="C1759" i="3"/>
  <c r="D1759" i="3"/>
  <c r="J1759" i="3"/>
  <c r="B1760" i="3"/>
  <c r="C1760" i="3"/>
  <c r="D1760" i="3"/>
  <c r="J1760" i="3"/>
  <c r="B1761" i="3"/>
  <c r="C1761" i="3"/>
  <c r="D1761" i="3"/>
  <c r="J1761" i="3"/>
  <c r="B1762" i="3"/>
  <c r="C1762" i="3"/>
  <c r="D1762" i="3"/>
  <c r="J1762" i="3"/>
  <c r="B1763" i="3"/>
  <c r="C1763" i="3"/>
  <c r="D1763" i="3"/>
  <c r="J1763" i="3"/>
  <c r="B1764" i="3"/>
  <c r="C1764" i="3"/>
  <c r="D1764" i="3"/>
  <c r="J1764" i="3"/>
  <c r="B1765" i="3"/>
  <c r="C1765" i="3"/>
  <c r="D1765" i="3"/>
  <c r="J1765" i="3"/>
  <c r="B1766" i="3"/>
  <c r="C1766" i="3"/>
  <c r="D1766" i="3"/>
  <c r="J1766" i="3"/>
  <c r="B1767" i="3"/>
  <c r="C1767" i="3"/>
  <c r="D1767" i="3"/>
  <c r="J1767" i="3"/>
  <c r="B1768" i="3"/>
  <c r="C1768" i="3"/>
  <c r="D1768" i="3"/>
  <c r="J1768" i="3"/>
  <c r="B1769" i="3"/>
  <c r="C1769" i="3"/>
  <c r="D1769" i="3"/>
  <c r="J1769" i="3"/>
  <c r="B1770" i="3"/>
  <c r="C1770" i="3"/>
  <c r="D1770" i="3"/>
  <c r="J1770" i="3"/>
  <c r="B1771" i="3"/>
  <c r="C1771" i="3"/>
  <c r="D1771" i="3"/>
  <c r="J1771" i="3"/>
  <c r="B1772" i="3"/>
  <c r="C1772" i="3"/>
  <c r="D1772" i="3"/>
  <c r="J1772" i="3"/>
  <c r="B1773" i="3"/>
  <c r="C1773" i="3"/>
  <c r="D1773" i="3"/>
  <c r="J1773" i="3"/>
  <c r="B1774" i="3"/>
  <c r="C1774" i="3"/>
  <c r="D1774" i="3"/>
  <c r="J1774" i="3"/>
  <c r="B1775" i="3"/>
  <c r="C1775" i="3"/>
  <c r="D1775" i="3"/>
  <c r="J1775" i="3"/>
  <c r="B1776" i="3"/>
  <c r="C1776" i="3"/>
  <c r="D1776" i="3"/>
  <c r="J1776" i="3"/>
  <c r="B1777" i="3"/>
  <c r="C1777" i="3"/>
  <c r="D1777" i="3"/>
  <c r="J1777" i="3"/>
  <c r="B1778" i="3"/>
  <c r="C1778" i="3"/>
  <c r="D1778" i="3"/>
  <c r="J1778" i="3"/>
  <c r="B1779" i="3"/>
  <c r="C1779" i="3"/>
  <c r="D1779" i="3"/>
  <c r="J1779" i="3"/>
  <c r="B1780" i="3"/>
  <c r="C1780" i="3"/>
  <c r="D1780" i="3"/>
  <c r="J1780" i="3"/>
  <c r="B1781" i="3"/>
  <c r="C1781" i="3"/>
  <c r="D1781" i="3"/>
  <c r="J1781" i="3"/>
  <c r="B1782" i="3"/>
  <c r="C1782" i="3"/>
  <c r="D1782" i="3"/>
  <c r="J1782" i="3"/>
  <c r="B1783" i="3"/>
  <c r="C1783" i="3"/>
  <c r="D1783" i="3"/>
  <c r="J1783" i="3"/>
  <c r="B1784" i="3"/>
  <c r="C1784" i="3"/>
  <c r="D1784" i="3"/>
  <c r="J1784" i="3"/>
  <c r="B1785" i="3"/>
  <c r="C1785" i="3"/>
  <c r="D1785" i="3"/>
  <c r="J1785" i="3"/>
  <c r="B1786" i="3"/>
  <c r="C1786" i="3"/>
  <c r="D1786" i="3"/>
  <c r="J1786" i="3"/>
  <c r="B1787" i="3"/>
  <c r="C1787" i="3"/>
  <c r="D1787" i="3"/>
  <c r="J1787" i="3"/>
  <c r="B1788" i="3"/>
  <c r="C1788" i="3"/>
  <c r="D1788" i="3"/>
  <c r="J1788" i="3"/>
  <c r="B1789" i="3"/>
  <c r="C1789" i="3"/>
  <c r="D1789" i="3"/>
  <c r="J1789" i="3"/>
  <c r="B1790" i="3"/>
  <c r="C1790" i="3"/>
  <c r="D1790" i="3"/>
  <c r="J1790" i="3"/>
  <c r="B1791" i="3"/>
  <c r="C1791" i="3"/>
  <c r="D1791" i="3"/>
  <c r="J1791" i="3"/>
  <c r="B1792" i="3"/>
  <c r="C1792" i="3"/>
  <c r="D1792" i="3"/>
  <c r="J1792" i="3"/>
  <c r="B1793" i="3"/>
  <c r="C1793" i="3"/>
  <c r="D1793" i="3"/>
  <c r="J1793" i="3"/>
  <c r="B1794" i="3"/>
  <c r="C1794" i="3"/>
  <c r="D1794" i="3"/>
  <c r="J1794" i="3"/>
  <c r="B1795" i="3"/>
  <c r="C1795" i="3"/>
  <c r="D1795" i="3"/>
  <c r="J1795" i="3"/>
  <c r="B1796" i="3"/>
  <c r="C1796" i="3"/>
  <c r="D1796" i="3"/>
  <c r="J1796" i="3"/>
  <c r="B1797" i="3"/>
  <c r="C1797" i="3"/>
  <c r="D1797" i="3"/>
  <c r="J1797" i="3"/>
  <c r="B1798" i="3"/>
  <c r="C1798" i="3"/>
  <c r="D1798" i="3"/>
  <c r="J1798" i="3"/>
  <c r="B1799" i="3"/>
  <c r="C1799" i="3"/>
  <c r="D1799" i="3"/>
  <c r="J1799" i="3"/>
  <c r="B1800" i="3"/>
  <c r="C1800" i="3"/>
  <c r="D1800" i="3"/>
  <c r="J1800" i="3"/>
  <c r="B1801" i="3"/>
  <c r="C1801" i="3"/>
  <c r="D1801" i="3"/>
  <c r="J1801" i="3"/>
  <c r="B1802" i="3"/>
  <c r="C1802" i="3"/>
  <c r="D1802" i="3"/>
  <c r="J1802" i="3"/>
  <c r="B1803" i="3"/>
  <c r="C1803" i="3"/>
  <c r="D1803" i="3"/>
  <c r="J1803" i="3"/>
  <c r="B1804" i="3"/>
  <c r="C1804" i="3"/>
  <c r="D1804" i="3"/>
  <c r="J1804" i="3"/>
  <c r="B1805" i="3"/>
  <c r="C1805" i="3"/>
  <c r="D1805" i="3"/>
  <c r="J1805" i="3"/>
  <c r="B1806" i="3"/>
  <c r="C1806" i="3"/>
  <c r="D1806" i="3"/>
  <c r="J1806" i="3"/>
  <c r="B1807" i="3"/>
  <c r="C1807" i="3"/>
  <c r="D1807" i="3"/>
  <c r="J1807" i="3"/>
  <c r="B1808" i="3"/>
  <c r="C1808" i="3"/>
  <c r="D1808" i="3"/>
  <c r="J1808" i="3"/>
  <c r="B1809" i="3"/>
  <c r="C1809" i="3"/>
  <c r="D1809" i="3"/>
  <c r="J1809" i="3"/>
  <c r="B1810" i="3"/>
  <c r="C1810" i="3"/>
  <c r="D1810" i="3"/>
  <c r="J1810" i="3"/>
  <c r="B1811" i="3"/>
  <c r="C1811" i="3"/>
  <c r="D1811" i="3"/>
  <c r="J1811" i="3"/>
  <c r="B1812" i="3"/>
  <c r="C1812" i="3"/>
  <c r="D1812" i="3"/>
  <c r="J1812" i="3"/>
  <c r="B1813" i="3"/>
  <c r="C1813" i="3"/>
  <c r="D1813" i="3"/>
  <c r="J1813" i="3"/>
  <c r="B1814" i="3"/>
  <c r="C1814" i="3"/>
  <c r="D1814" i="3"/>
  <c r="J1814" i="3"/>
  <c r="B1815" i="3"/>
  <c r="C1815" i="3"/>
  <c r="D1815" i="3"/>
  <c r="J1815" i="3"/>
  <c r="B1816" i="3"/>
  <c r="C1816" i="3"/>
  <c r="D1816" i="3"/>
  <c r="J1816" i="3"/>
  <c r="B1817" i="3"/>
  <c r="C1817" i="3"/>
  <c r="D1817" i="3"/>
  <c r="J1817" i="3"/>
  <c r="B1818" i="3"/>
  <c r="C1818" i="3"/>
  <c r="D1818" i="3"/>
  <c r="J1818" i="3"/>
  <c r="B1819" i="3"/>
  <c r="C1819" i="3"/>
  <c r="D1819" i="3"/>
  <c r="J1819" i="3"/>
  <c r="B1820" i="3"/>
  <c r="C1820" i="3"/>
  <c r="D1820" i="3"/>
  <c r="J1820" i="3"/>
  <c r="B1821" i="3"/>
  <c r="C1821" i="3"/>
  <c r="D1821" i="3"/>
  <c r="J1821" i="3"/>
  <c r="B1822" i="3"/>
  <c r="C1822" i="3"/>
  <c r="D1822" i="3"/>
  <c r="J1822" i="3"/>
  <c r="B1823" i="3"/>
  <c r="C1823" i="3"/>
  <c r="D1823" i="3"/>
  <c r="J1823" i="3"/>
  <c r="B1824" i="3"/>
  <c r="C1824" i="3"/>
  <c r="D1824" i="3"/>
  <c r="J1824" i="3"/>
  <c r="B1825" i="3"/>
  <c r="C1825" i="3"/>
  <c r="D1825" i="3"/>
  <c r="J1825" i="3"/>
  <c r="B1826" i="3"/>
  <c r="C1826" i="3"/>
  <c r="D1826" i="3"/>
  <c r="J1826" i="3"/>
  <c r="B1827" i="3"/>
  <c r="C1827" i="3"/>
  <c r="D1827" i="3"/>
  <c r="J1827" i="3"/>
  <c r="B1828" i="3"/>
  <c r="C1828" i="3"/>
  <c r="D1828" i="3"/>
  <c r="J1828" i="3"/>
  <c r="B1829" i="3"/>
  <c r="C1829" i="3"/>
  <c r="D1829" i="3"/>
  <c r="J1829" i="3"/>
  <c r="B1830" i="3"/>
  <c r="C1830" i="3"/>
  <c r="D1830" i="3"/>
  <c r="J1830" i="3"/>
  <c r="B1831" i="3"/>
  <c r="C1831" i="3"/>
  <c r="D1831" i="3"/>
  <c r="J1831" i="3"/>
  <c r="B1832" i="3"/>
  <c r="C1832" i="3"/>
  <c r="D1832" i="3"/>
  <c r="J1832" i="3"/>
  <c r="B1833" i="3"/>
  <c r="C1833" i="3"/>
  <c r="D1833" i="3"/>
  <c r="J1833" i="3"/>
  <c r="B1834" i="3"/>
  <c r="C1834" i="3"/>
  <c r="D1834" i="3"/>
  <c r="J1834" i="3"/>
  <c r="B1835" i="3"/>
  <c r="C1835" i="3"/>
  <c r="D1835" i="3"/>
  <c r="J1835" i="3"/>
  <c r="B1836" i="3"/>
  <c r="C1836" i="3"/>
  <c r="D1836" i="3"/>
  <c r="J1836" i="3"/>
  <c r="B1837" i="3"/>
  <c r="C1837" i="3"/>
  <c r="D1837" i="3"/>
  <c r="J1837" i="3"/>
  <c r="B1838" i="3"/>
  <c r="C1838" i="3"/>
  <c r="D1838" i="3"/>
  <c r="J1838" i="3"/>
  <c r="B1839" i="3"/>
  <c r="C1839" i="3"/>
  <c r="D1839" i="3"/>
  <c r="J1839" i="3"/>
  <c r="B1840" i="3"/>
  <c r="C1840" i="3"/>
  <c r="D1840" i="3"/>
  <c r="J1840" i="3"/>
  <c r="B1841" i="3"/>
  <c r="C1841" i="3"/>
  <c r="D1841" i="3"/>
  <c r="J1841" i="3"/>
  <c r="B1842" i="3"/>
  <c r="C1842" i="3"/>
  <c r="D1842" i="3"/>
  <c r="J1842" i="3"/>
  <c r="B1843" i="3"/>
  <c r="C1843" i="3"/>
  <c r="D1843" i="3"/>
  <c r="J1843" i="3"/>
  <c r="B1844" i="3"/>
  <c r="C1844" i="3"/>
  <c r="D1844" i="3"/>
  <c r="J1844" i="3"/>
  <c r="B1845" i="3"/>
  <c r="C1845" i="3"/>
  <c r="D1845" i="3"/>
  <c r="J1845" i="3"/>
  <c r="B1846" i="3"/>
  <c r="C1846" i="3"/>
  <c r="D1846" i="3"/>
  <c r="J1846" i="3"/>
  <c r="B1847" i="3"/>
  <c r="C1847" i="3"/>
  <c r="D1847" i="3"/>
  <c r="J1847" i="3"/>
  <c r="B1848" i="3"/>
  <c r="C1848" i="3"/>
  <c r="D1848" i="3"/>
  <c r="J1848" i="3"/>
  <c r="B1849" i="3"/>
  <c r="C1849" i="3"/>
  <c r="D1849" i="3"/>
  <c r="J1849" i="3"/>
  <c r="B1850" i="3"/>
  <c r="C1850" i="3"/>
  <c r="D1850" i="3"/>
  <c r="J1850" i="3"/>
  <c r="B1851" i="3"/>
  <c r="C1851" i="3"/>
  <c r="D1851" i="3"/>
  <c r="J1851" i="3"/>
  <c r="B1852" i="3"/>
  <c r="C1852" i="3"/>
  <c r="D1852" i="3"/>
  <c r="J1852" i="3"/>
  <c r="B1853" i="3"/>
  <c r="C1853" i="3"/>
  <c r="D1853" i="3"/>
  <c r="J1853" i="3"/>
  <c r="B1854" i="3"/>
  <c r="C1854" i="3"/>
  <c r="D1854" i="3"/>
  <c r="J1854" i="3"/>
  <c r="B1855" i="3"/>
  <c r="C1855" i="3"/>
  <c r="D1855" i="3"/>
  <c r="J1855" i="3"/>
  <c r="B1856" i="3"/>
  <c r="C1856" i="3"/>
  <c r="D1856" i="3"/>
  <c r="J1856" i="3"/>
  <c r="B1857" i="3"/>
  <c r="C1857" i="3"/>
  <c r="D1857" i="3"/>
  <c r="J1857" i="3"/>
  <c r="B1858" i="3"/>
  <c r="C1858" i="3"/>
  <c r="D1858" i="3"/>
  <c r="J1858" i="3"/>
  <c r="B1859" i="3"/>
  <c r="C1859" i="3"/>
  <c r="D1859" i="3"/>
  <c r="J1859" i="3"/>
  <c r="B1860" i="3"/>
  <c r="C1860" i="3"/>
  <c r="D1860" i="3"/>
  <c r="J1860" i="3"/>
  <c r="B1861" i="3"/>
  <c r="C1861" i="3"/>
  <c r="D1861" i="3"/>
  <c r="J1861" i="3"/>
  <c r="B1862" i="3"/>
  <c r="C1862" i="3"/>
  <c r="D1862" i="3"/>
  <c r="J1862" i="3"/>
  <c r="B1863" i="3"/>
  <c r="C1863" i="3"/>
  <c r="D1863" i="3"/>
  <c r="J1863" i="3"/>
  <c r="B1864" i="3"/>
  <c r="C1864" i="3"/>
  <c r="D1864" i="3"/>
  <c r="J1864" i="3"/>
  <c r="B1865" i="3"/>
  <c r="C1865" i="3"/>
  <c r="D1865" i="3"/>
  <c r="J1865" i="3"/>
  <c r="B1866" i="3"/>
  <c r="C1866" i="3"/>
  <c r="D1866" i="3"/>
  <c r="J1866" i="3"/>
  <c r="B1867" i="3"/>
  <c r="C1867" i="3"/>
  <c r="D1867" i="3"/>
  <c r="J1867" i="3"/>
  <c r="B1868" i="3"/>
  <c r="C1868" i="3"/>
  <c r="D1868" i="3"/>
  <c r="J1868" i="3"/>
  <c r="B1869" i="3"/>
  <c r="C1869" i="3"/>
  <c r="D1869" i="3"/>
  <c r="J1869" i="3"/>
  <c r="B1870" i="3"/>
  <c r="C1870" i="3"/>
  <c r="D1870" i="3"/>
  <c r="J1870" i="3"/>
  <c r="B1871" i="3"/>
  <c r="C1871" i="3"/>
  <c r="D1871" i="3"/>
  <c r="J1871" i="3"/>
  <c r="B1872" i="3"/>
  <c r="C1872" i="3"/>
  <c r="D1872" i="3"/>
  <c r="J1872" i="3"/>
  <c r="B1873" i="3"/>
  <c r="C1873" i="3"/>
  <c r="D1873" i="3"/>
  <c r="J1873" i="3"/>
  <c r="B1874" i="3"/>
  <c r="C1874" i="3"/>
  <c r="D1874" i="3"/>
  <c r="J1874" i="3"/>
  <c r="B1875" i="3"/>
  <c r="C1875" i="3"/>
  <c r="D1875" i="3"/>
  <c r="J1875" i="3"/>
  <c r="B1876" i="3"/>
  <c r="C1876" i="3"/>
  <c r="D1876" i="3"/>
  <c r="J1876" i="3"/>
  <c r="B1877" i="3"/>
  <c r="C1877" i="3"/>
  <c r="D1877" i="3"/>
  <c r="J1877" i="3"/>
  <c r="B1878" i="3"/>
  <c r="C1878" i="3"/>
  <c r="D1878" i="3"/>
  <c r="J1878" i="3"/>
  <c r="B1879" i="3"/>
  <c r="C1879" i="3"/>
  <c r="D1879" i="3"/>
  <c r="J1879" i="3"/>
  <c r="B1880" i="3"/>
  <c r="C1880" i="3"/>
  <c r="D1880" i="3"/>
  <c r="J1880" i="3"/>
  <c r="B1881" i="3"/>
  <c r="C1881" i="3"/>
  <c r="D1881" i="3"/>
  <c r="J1881" i="3"/>
  <c r="B1882" i="3"/>
  <c r="C1882" i="3"/>
  <c r="D1882" i="3"/>
  <c r="J1882" i="3"/>
  <c r="B1883" i="3"/>
  <c r="C1883" i="3"/>
  <c r="D1883" i="3"/>
  <c r="J1883" i="3"/>
  <c r="B1884" i="3"/>
  <c r="C1884" i="3"/>
  <c r="D1884" i="3"/>
  <c r="J1884" i="3"/>
  <c r="B1885" i="3"/>
  <c r="C1885" i="3"/>
  <c r="D1885" i="3"/>
  <c r="J1885" i="3"/>
  <c r="B1886" i="3"/>
  <c r="C1886" i="3"/>
  <c r="D1886" i="3"/>
  <c r="J1886" i="3"/>
  <c r="B1887" i="3"/>
  <c r="C1887" i="3"/>
  <c r="D1887" i="3"/>
  <c r="J1887" i="3"/>
  <c r="B1888" i="3"/>
  <c r="C1888" i="3"/>
  <c r="D1888" i="3"/>
  <c r="J1888" i="3"/>
  <c r="B1889" i="3"/>
  <c r="C1889" i="3"/>
  <c r="D1889" i="3"/>
  <c r="J1889" i="3"/>
  <c r="B1890" i="3"/>
  <c r="C1890" i="3"/>
  <c r="D1890" i="3"/>
  <c r="J1890" i="3"/>
  <c r="B1891" i="3"/>
  <c r="C1891" i="3"/>
  <c r="D1891" i="3"/>
  <c r="J1891" i="3"/>
  <c r="B1892" i="3"/>
  <c r="C1892" i="3"/>
  <c r="D1892" i="3"/>
  <c r="J1892" i="3"/>
  <c r="B1893" i="3"/>
  <c r="C1893" i="3"/>
  <c r="D1893" i="3"/>
  <c r="J1893" i="3"/>
  <c r="B1894" i="3"/>
  <c r="C1894" i="3"/>
  <c r="D1894" i="3"/>
  <c r="J1894" i="3"/>
  <c r="B1895" i="3"/>
  <c r="C1895" i="3"/>
  <c r="D1895" i="3"/>
  <c r="J1895" i="3"/>
  <c r="B1896" i="3"/>
  <c r="C1896" i="3"/>
  <c r="D1896" i="3"/>
  <c r="J1896" i="3"/>
  <c r="B1897" i="3"/>
  <c r="C1897" i="3"/>
  <c r="D1897" i="3"/>
  <c r="J1897" i="3"/>
  <c r="B1898" i="3"/>
  <c r="C1898" i="3"/>
  <c r="D1898" i="3"/>
  <c r="J1898" i="3"/>
  <c r="B1899" i="3"/>
  <c r="C1899" i="3"/>
  <c r="D1899" i="3"/>
  <c r="J1899" i="3"/>
  <c r="B1900" i="3"/>
  <c r="C1900" i="3"/>
  <c r="D1900" i="3"/>
  <c r="J1900" i="3"/>
  <c r="B1901" i="3"/>
  <c r="C1901" i="3"/>
  <c r="D1901" i="3"/>
  <c r="J1901" i="3"/>
  <c r="B1902" i="3"/>
  <c r="C1902" i="3"/>
  <c r="D1902" i="3"/>
  <c r="J1902" i="3"/>
  <c r="B1903" i="3"/>
  <c r="C1903" i="3"/>
  <c r="D1903" i="3"/>
  <c r="J1903" i="3"/>
  <c r="B1904" i="3"/>
  <c r="C1904" i="3"/>
  <c r="D1904" i="3"/>
  <c r="J1904" i="3"/>
  <c r="B1905" i="3"/>
  <c r="C1905" i="3"/>
  <c r="D1905" i="3"/>
  <c r="J1905" i="3"/>
  <c r="B1906" i="3"/>
  <c r="C1906" i="3"/>
  <c r="D1906" i="3"/>
  <c r="J1906" i="3"/>
  <c r="B1907" i="3"/>
  <c r="C1907" i="3"/>
  <c r="D1907" i="3"/>
  <c r="J1907" i="3"/>
  <c r="B1908" i="3"/>
  <c r="C1908" i="3"/>
  <c r="D1908" i="3"/>
  <c r="J1908" i="3"/>
  <c r="B1909" i="3"/>
  <c r="C1909" i="3"/>
  <c r="D1909" i="3"/>
  <c r="J1909" i="3"/>
  <c r="B1910" i="3"/>
  <c r="C1910" i="3"/>
  <c r="D1910" i="3"/>
  <c r="J1910" i="3"/>
  <c r="B1911" i="3"/>
  <c r="C1911" i="3"/>
  <c r="D1911" i="3"/>
  <c r="J1911" i="3"/>
  <c r="B1912" i="3"/>
  <c r="C1912" i="3"/>
  <c r="D1912" i="3"/>
  <c r="J1912" i="3"/>
  <c r="B1913" i="3"/>
  <c r="C1913" i="3"/>
  <c r="D1913" i="3"/>
  <c r="J1913" i="3"/>
  <c r="B1914" i="3"/>
  <c r="C1914" i="3"/>
  <c r="D1914" i="3"/>
  <c r="J1914" i="3"/>
  <c r="B1915" i="3"/>
  <c r="C1915" i="3"/>
  <c r="D1915" i="3"/>
  <c r="J1915" i="3"/>
  <c r="B1916" i="3"/>
  <c r="C1916" i="3"/>
  <c r="D1916" i="3"/>
  <c r="J1916" i="3"/>
  <c r="B1917" i="3"/>
  <c r="C1917" i="3"/>
  <c r="D1917" i="3"/>
  <c r="J1917" i="3"/>
  <c r="B1918" i="3"/>
  <c r="C1918" i="3"/>
  <c r="D1918" i="3"/>
  <c r="J1918" i="3"/>
  <c r="B1919" i="3"/>
  <c r="C1919" i="3"/>
  <c r="D1919" i="3"/>
  <c r="J1919" i="3"/>
  <c r="B1920" i="3"/>
  <c r="C1920" i="3"/>
  <c r="D1920" i="3"/>
  <c r="J1920" i="3"/>
  <c r="B1921" i="3"/>
  <c r="C1921" i="3"/>
  <c r="D1921" i="3"/>
  <c r="J1921" i="3"/>
  <c r="B1922" i="3"/>
  <c r="C1922" i="3"/>
  <c r="D1922" i="3"/>
  <c r="J1922" i="3"/>
  <c r="B1923" i="3"/>
  <c r="C1923" i="3"/>
  <c r="D1923" i="3"/>
  <c r="J1923" i="3"/>
  <c r="B1924" i="3"/>
  <c r="C1924" i="3"/>
  <c r="D1924" i="3"/>
  <c r="J1924" i="3"/>
  <c r="B1925" i="3"/>
  <c r="C1925" i="3"/>
  <c r="D1925" i="3"/>
  <c r="J1925" i="3"/>
  <c r="B1926" i="3"/>
  <c r="C1926" i="3"/>
  <c r="D1926" i="3"/>
  <c r="J1926" i="3"/>
  <c r="B1927" i="3"/>
  <c r="C1927" i="3"/>
  <c r="D1927" i="3"/>
  <c r="J1927" i="3"/>
  <c r="B1928" i="3"/>
  <c r="C1928" i="3"/>
  <c r="D1928" i="3"/>
  <c r="J1928" i="3"/>
  <c r="B1929" i="3"/>
  <c r="C1929" i="3"/>
  <c r="D1929" i="3"/>
  <c r="J1929" i="3"/>
  <c r="B1930" i="3"/>
  <c r="C1930" i="3"/>
  <c r="D1930" i="3"/>
  <c r="J1930" i="3"/>
  <c r="B1931" i="3"/>
  <c r="C1931" i="3"/>
  <c r="D1931" i="3"/>
  <c r="J1931" i="3"/>
  <c r="B1932" i="3"/>
  <c r="C1932" i="3"/>
  <c r="D1932" i="3"/>
  <c r="J1932" i="3"/>
  <c r="B1933" i="3"/>
  <c r="C1933" i="3"/>
  <c r="D1933" i="3"/>
  <c r="J1933" i="3"/>
  <c r="B1934" i="3"/>
  <c r="C1934" i="3"/>
  <c r="D1934" i="3"/>
  <c r="J1934" i="3"/>
  <c r="B1935" i="3"/>
  <c r="C1935" i="3"/>
  <c r="D1935" i="3"/>
  <c r="J1935" i="3"/>
  <c r="B1936" i="3"/>
  <c r="C1936" i="3"/>
  <c r="D1936" i="3"/>
  <c r="J1936" i="3"/>
  <c r="B1937" i="3"/>
  <c r="C1937" i="3"/>
  <c r="D1937" i="3"/>
  <c r="J1937" i="3"/>
  <c r="B1938" i="3"/>
  <c r="C1938" i="3"/>
  <c r="D1938" i="3"/>
  <c r="J1938" i="3"/>
  <c r="B1939" i="3"/>
  <c r="C1939" i="3"/>
  <c r="D1939" i="3"/>
  <c r="J1939" i="3"/>
  <c r="B1940" i="3"/>
  <c r="C1940" i="3"/>
  <c r="D1940" i="3"/>
  <c r="J1940" i="3"/>
  <c r="B1941" i="3"/>
  <c r="C1941" i="3"/>
  <c r="D1941" i="3"/>
  <c r="J1941" i="3"/>
  <c r="B1942" i="3"/>
  <c r="C1942" i="3"/>
  <c r="D1942" i="3"/>
  <c r="J1942" i="3"/>
  <c r="B1943" i="3"/>
  <c r="C1943" i="3"/>
  <c r="D1943" i="3"/>
  <c r="J1943" i="3"/>
  <c r="B1944" i="3"/>
  <c r="C1944" i="3"/>
  <c r="D1944" i="3"/>
  <c r="J1944" i="3"/>
  <c r="B1945" i="3"/>
  <c r="C1945" i="3"/>
  <c r="D1945" i="3"/>
  <c r="J1945" i="3"/>
  <c r="B1946" i="3"/>
  <c r="C1946" i="3"/>
  <c r="D1946" i="3"/>
  <c r="J1946" i="3"/>
  <c r="B1947" i="3"/>
  <c r="C1947" i="3"/>
  <c r="D1947" i="3"/>
  <c r="J1947" i="3"/>
  <c r="B1948" i="3"/>
  <c r="C1948" i="3"/>
  <c r="D1948" i="3"/>
  <c r="J1948" i="3"/>
  <c r="B1949" i="3"/>
  <c r="C1949" i="3"/>
  <c r="D1949" i="3"/>
  <c r="J1949" i="3"/>
  <c r="B1950" i="3"/>
  <c r="C1950" i="3"/>
  <c r="D1950" i="3"/>
  <c r="J1950" i="3"/>
  <c r="B1951" i="3"/>
  <c r="C1951" i="3"/>
  <c r="D1951" i="3"/>
  <c r="J1951" i="3"/>
  <c r="B1952" i="3"/>
  <c r="C1952" i="3"/>
  <c r="D1952" i="3"/>
  <c r="J1952" i="3"/>
  <c r="B1953" i="3"/>
  <c r="C1953" i="3"/>
  <c r="D1953" i="3"/>
  <c r="J1953" i="3"/>
  <c r="B1954" i="3"/>
  <c r="C1954" i="3"/>
  <c r="D1954" i="3"/>
  <c r="J1954" i="3"/>
  <c r="B1955" i="3"/>
  <c r="C1955" i="3"/>
  <c r="D1955" i="3"/>
  <c r="J1955" i="3"/>
  <c r="B1956" i="3"/>
  <c r="C1956" i="3"/>
  <c r="D1956" i="3"/>
  <c r="J1956" i="3"/>
  <c r="B1957" i="3"/>
  <c r="C1957" i="3"/>
  <c r="D1957" i="3"/>
  <c r="J1957" i="3"/>
  <c r="B1958" i="3"/>
  <c r="C1958" i="3"/>
  <c r="D1958" i="3"/>
  <c r="J1958" i="3"/>
  <c r="B1959" i="3"/>
  <c r="C1959" i="3"/>
  <c r="D1959" i="3"/>
  <c r="J1959" i="3"/>
  <c r="B1960" i="3"/>
  <c r="C1960" i="3"/>
  <c r="D1960" i="3"/>
  <c r="J1960" i="3"/>
  <c r="B1961" i="3"/>
  <c r="C1961" i="3"/>
  <c r="D1961" i="3"/>
  <c r="J1961" i="3"/>
  <c r="B1962" i="3"/>
  <c r="C1962" i="3"/>
  <c r="D1962" i="3"/>
  <c r="J1962" i="3"/>
  <c r="B1963" i="3"/>
  <c r="C1963" i="3"/>
  <c r="D1963" i="3"/>
  <c r="J1963" i="3"/>
  <c r="B1964" i="3"/>
  <c r="C1964" i="3"/>
  <c r="D1964" i="3"/>
  <c r="J1964" i="3"/>
  <c r="B1965" i="3"/>
  <c r="C1965" i="3"/>
  <c r="D1965" i="3"/>
  <c r="J1965" i="3"/>
  <c r="B1966" i="3"/>
  <c r="C1966" i="3"/>
  <c r="D1966" i="3"/>
  <c r="J1966" i="3"/>
  <c r="B1967" i="3"/>
  <c r="C1967" i="3"/>
  <c r="D1967" i="3"/>
  <c r="J1967" i="3"/>
  <c r="B1968" i="3"/>
  <c r="C1968" i="3"/>
  <c r="D1968" i="3"/>
  <c r="J1968" i="3"/>
  <c r="B1969" i="3"/>
  <c r="C1969" i="3"/>
  <c r="D1969" i="3"/>
  <c r="J1969" i="3"/>
  <c r="B1970" i="3"/>
  <c r="C1970" i="3"/>
  <c r="D1970" i="3"/>
  <c r="J1970" i="3"/>
  <c r="B1971" i="3"/>
  <c r="C1971" i="3"/>
  <c r="D1971" i="3"/>
  <c r="J1971" i="3"/>
  <c r="B1972" i="3"/>
  <c r="C1972" i="3"/>
  <c r="D1972" i="3"/>
  <c r="J1972" i="3"/>
  <c r="B1973" i="3"/>
  <c r="C1973" i="3"/>
  <c r="D1973" i="3"/>
  <c r="J1973" i="3"/>
  <c r="B1974" i="3"/>
  <c r="C1974" i="3"/>
  <c r="D1974" i="3"/>
  <c r="J1974" i="3"/>
  <c r="B1975" i="3"/>
  <c r="C1975" i="3"/>
  <c r="D1975" i="3"/>
  <c r="J1975" i="3"/>
  <c r="B1976" i="3"/>
  <c r="C1976" i="3"/>
  <c r="D1976" i="3"/>
  <c r="J1976" i="3"/>
  <c r="B1977" i="3"/>
  <c r="C1977" i="3"/>
  <c r="D1977" i="3"/>
  <c r="J1977" i="3"/>
  <c r="B1978" i="3"/>
  <c r="C1978" i="3"/>
  <c r="D1978" i="3"/>
  <c r="J1978" i="3"/>
  <c r="B1979" i="3"/>
  <c r="C1979" i="3"/>
  <c r="D1979" i="3"/>
  <c r="J1979" i="3"/>
  <c r="B1980" i="3"/>
  <c r="C1980" i="3"/>
  <c r="D1980" i="3"/>
  <c r="J1980" i="3"/>
  <c r="B1981" i="3"/>
  <c r="C1981" i="3"/>
  <c r="D1981" i="3"/>
  <c r="J1981" i="3"/>
  <c r="B1982" i="3"/>
  <c r="C1982" i="3"/>
  <c r="D1982" i="3"/>
  <c r="J1982" i="3"/>
  <c r="B1983" i="3"/>
  <c r="C1983" i="3"/>
  <c r="D1983" i="3"/>
  <c r="J1983" i="3"/>
  <c r="B1984" i="3"/>
  <c r="C1984" i="3"/>
  <c r="D1984" i="3"/>
  <c r="J1984" i="3"/>
  <c r="B1985" i="3"/>
  <c r="C1985" i="3"/>
  <c r="D1985" i="3"/>
  <c r="J1985" i="3"/>
  <c r="B1986" i="3"/>
  <c r="C1986" i="3"/>
  <c r="D1986" i="3"/>
  <c r="J1986" i="3"/>
  <c r="B1987" i="3"/>
  <c r="C1987" i="3"/>
  <c r="D1987" i="3"/>
  <c r="J1987" i="3"/>
  <c r="B1988" i="3"/>
  <c r="C1988" i="3"/>
  <c r="D1988" i="3"/>
  <c r="J1988" i="3"/>
  <c r="B1989" i="3"/>
  <c r="C1989" i="3"/>
  <c r="D1989" i="3"/>
  <c r="J1989" i="3"/>
  <c r="B1990" i="3"/>
  <c r="C1990" i="3"/>
  <c r="D1990" i="3"/>
  <c r="J1990" i="3"/>
  <c r="B1991" i="3"/>
  <c r="C1991" i="3"/>
  <c r="D1991" i="3"/>
  <c r="J1991" i="3"/>
  <c r="B1992" i="3"/>
  <c r="C1992" i="3"/>
  <c r="D1992" i="3"/>
  <c r="J1992" i="3"/>
  <c r="B1993" i="3"/>
  <c r="C1993" i="3"/>
  <c r="D1993" i="3"/>
  <c r="J1993" i="3"/>
  <c r="B1994" i="3"/>
  <c r="C1994" i="3"/>
  <c r="D1994" i="3"/>
  <c r="J1994" i="3"/>
  <c r="B1995" i="3"/>
  <c r="C1995" i="3"/>
  <c r="D1995" i="3"/>
  <c r="J1995" i="3"/>
  <c r="B1996" i="3"/>
  <c r="C1996" i="3"/>
  <c r="D1996" i="3"/>
  <c r="J1996" i="3"/>
  <c r="B1997" i="3"/>
  <c r="C1997" i="3"/>
  <c r="D1997" i="3"/>
  <c r="J1997" i="3"/>
  <c r="B1998" i="3"/>
  <c r="C1998" i="3"/>
  <c r="D1998" i="3"/>
  <c r="J1998" i="3"/>
  <c r="B1999" i="3"/>
  <c r="C1999" i="3"/>
  <c r="D1999" i="3"/>
  <c r="J1999" i="3"/>
  <c r="B2000" i="3"/>
  <c r="C2000" i="3"/>
  <c r="D2000" i="3"/>
  <c r="J2000" i="3"/>
  <c r="B2001" i="3"/>
  <c r="C2001" i="3"/>
  <c r="D2001" i="3"/>
  <c r="J2001" i="3"/>
  <c r="B2002" i="3"/>
  <c r="C2002" i="3"/>
  <c r="D2002" i="3"/>
  <c r="J2002" i="3"/>
  <c r="B2003" i="3"/>
  <c r="C2003" i="3"/>
  <c r="D2003" i="3"/>
  <c r="J2003" i="3"/>
  <c r="B2004" i="3"/>
  <c r="C2004" i="3"/>
  <c r="D2004" i="3"/>
  <c r="J2004" i="3"/>
  <c r="B2005" i="3"/>
  <c r="C2005" i="3"/>
  <c r="D2005" i="3"/>
  <c r="J2005" i="3"/>
  <c r="B2006" i="3"/>
  <c r="C2006" i="3"/>
  <c r="D2006" i="3"/>
  <c r="J2006" i="3"/>
  <c r="B2007" i="3"/>
  <c r="C2007" i="3"/>
  <c r="D2007" i="3"/>
  <c r="J2007" i="3"/>
  <c r="B2008" i="3"/>
  <c r="C2008" i="3"/>
  <c r="D2008" i="3"/>
  <c r="J2008" i="3"/>
  <c r="B2009" i="3"/>
  <c r="C2009" i="3"/>
  <c r="D2009" i="3"/>
  <c r="J2009" i="3"/>
  <c r="B2010" i="3"/>
  <c r="C2010" i="3"/>
  <c r="D2010" i="3"/>
  <c r="J2010" i="3"/>
  <c r="B2011" i="3"/>
  <c r="C2011" i="3"/>
  <c r="D2011" i="3"/>
  <c r="J2011" i="3"/>
  <c r="B2012" i="3"/>
  <c r="C2012" i="3"/>
  <c r="D2012" i="3"/>
  <c r="J2012" i="3"/>
  <c r="B2013" i="3"/>
  <c r="C2013" i="3"/>
  <c r="D2013" i="3"/>
  <c r="J2013" i="3"/>
  <c r="B2014" i="3"/>
  <c r="C2014" i="3"/>
  <c r="D2014" i="3"/>
  <c r="J2014" i="3"/>
  <c r="B2015" i="3"/>
  <c r="C2015" i="3"/>
  <c r="D2015" i="3"/>
  <c r="J2015" i="3"/>
  <c r="B2016" i="3"/>
  <c r="C2016" i="3"/>
  <c r="D2016" i="3"/>
  <c r="J2016" i="3"/>
  <c r="B2017" i="3"/>
  <c r="C2017" i="3"/>
  <c r="D2017" i="3"/>
  <c r="J2017" i="3"/>
  <c r="B2018" i="3"/>
  <c r="C2018" i="3"/>
  <c r="D2018" i="3"/>
  <c r="J2018" i="3"/>
  <c r="B2019" i="3"/>
  <c r="C2019" i="3"/>
  <c r="D2019" i="3"/>
  <c r="J2019" i="3"/>
  <c r="B2020" i="3"/>
  <c r="C2020" i="3"/>
  <c r="D2020" i="3"/>
  <c r="J2020" i="3"/>
  <c r="B2021" i="3"/>
  <c r="C2021" i="3"/>
  <c r="D2021" i="3"/>
  <c r="J2021" i="3"/>
  <c r="B2022" i="3"/>
  <c r="C2022" i="3"/>
  <c r="D2022" i="3"/>
  <c r="J2022" i="3"/>
  <c r="B2023" i="3"/>
  <c r="C2023" i="3"/>
  <c r="D2023" i="3"/>
  <c r="J2023" i="3"/>
  <c r="B2024" i="3"/>
  <c r="C2024" i="3"/>
  <c r="D2024" i="3"/>
  <c r="J2024" i="3"/>
  <c r="B2025" i="3"/>
  <c r="C2025" i="3"/>
  <c r="D2025" i="3"/>
  <c r="J2025" i="3"/>
  <c r="B2026" i="3"/>
  <c r="C2026" i="3"/>
  <c r="D2026" i="3"/>
  <c r="J2026" i="3"/>
  <c r="B2027" i="3"/>
  <c r="C2027" i="3"/>
  <c r="D2027" i="3"/>
  <c r="J2027" i="3"/>
  <c r="B2028" i="3"/>
  <c r="C2028" i="3"/>
  <c r="D2028" i="3"/>
  <c r="J2028" i="3"/>
  <c r="B2029" i="3"/>
  <c r="C2029" i="3"/>
  <c r="D2029" i="3"/>
  <c r="J2029" i="3"/>
  <c r="B2030" i="3"/>
  <c r="C2030" i="3"/>
  <c r="D2030" i="3"/>
  <c r="J2030" i="3"/>
  <c r="B2031" i="3"/>
  <c r="C2031" i="3"/>
  <c r="D2031" i="3"/>
  <c r="J2031" i="3"/>
  <c r="B2032" i="3"/>
  <c r="C2032" i="3"/>
  <c r="D2032" i="3"/>
  <c r="J2032" i="3"/>
  <c r="B2033" i="3"/>
  <c r="C2033" i="3"/>
  <c r="D2033" i="3"/>
  <c r="J2033" i="3"/>
  <c r="B2034" i="3"/>
  <c r="C2034" i="3"/>
  <c r="D2034" i="3"/>
  <c r="J2034" i="3"/>
  <c r="B2035" i="3"/>
  <c r="C2035" i="3"/>
  <c r="D2035" i="3"/>
  <c r="J2035" i="3"/>
  <c r="B2036" i="3"/>
  <c r="C2036" i="3"/>
  <c r="D2036" i="3"/>
  <c r="J2036" i="3"/>
  <c r="B2037" i="3"/>
  <c r="C2037" i="3"/>
  <c r="D2037" i="3"/>
  <c r="J2037" i="3"/>
  <c r="B2038" i="3"/>
  <c r="C2038" i="3"/>
  <c r="D2038" i="3"/>
  <c r="J2038" i="3"/>
  <c r="B2039" i="3"/>
  <c r="C2039" i="3"/>
  <c r="D2039" i="3"/>
  <c r="J2039" i="3"/>
  <c r="B2040" i="3"/>
  <c r="C2040" i="3"/>
  <c r="D2040" i="3"/>
  <c r="J2040" i="3"/>
  <c r="B2041" i="3"/>
  <c r="C2041" i="3"/>
  <c r="D2041" i="3"/>
  <c r="J2041" i="3"/>
  <c r="B2042" i="3"/>
  <c r="C2042" i="3"/>
  <c r="D2042" i="3"/>
  <c r="J2042" i="3"/>
  <c r="B2043" i="3"/>
  <c r="C2043" i="3"/>
  <c r="D2043" i="3"/>
  <c r="J2043" i="3"/>
  <c r="B2044" i="3"/>
  <c r="C2044" i="3"/>
  <c r="D2044" i="3"/>
  <c r="J2044" i="3"/>
  <c r="B2045" i="3"/>
  <c r="C2045" i="3"/>
  <c r="D2045" i="3"/>
  <c r="J2045" i="3"/>
  <c r="B2046" i="3"/>
  <c r="C2046" i="3"/>
  <c r="D2046" i="3"/>
  <c r="J2046" i="3"/>
  <c r="B2047" i="3"/>
  <c r="C2047" i="3"/>
  <c r="D2047" i="3"/>
  <c r="J2047" i="3"/>
  <c r="B2048" i="3"/>
  <c r="C2048" i="3"/>
  <c r="D2048" i="3"/>
  <c r="J2048" i="3"/>
  <c r="B2049" i="3"/>
  <c r="C2049" i="3"/>
  <c r="D2049" i="3"/>
  <c r="J2049" i="3"/>
  <c r="B2050" i="3"/>
  <c r="C2050" i="3"/>
  <c r="D2050" i="3"/>
  <c r="J2050" i="3"/>
  <c r="B2051" i="3"/>
  <c r="C2051" i="3"/>
  <c r="D2051" i="3"/>
  <c r="J2051" i="3"/>
  <c r="B2052" i="3"/>
  <c r="C2052" i="3"/>
  <c r="D2052" i="3"/>
  <c r="J2052" i="3"/>
  <c r="B2053" i="3"/>
  <c r="C2053" i="3"/>
  <c r="D2053" i="3"/>
  <c r="J2053" i="3"/>
  <c r="B2054" i="3"/>
  <c r="C2054" i="3"/>
  <c r="D2054" i="3"/>
  <c r="J2054" i="3"/>
  <c r="B2055" i="3"/>
  <c r="C2055" i="3"/>
  <c r="D2055" i="3"/>
  <c r="J2055" i="3"/>
  <c r="B2056" i="3"/>
  <c r="C2056" i="3"/>
  <c r="D2056" i="3"/>
  <c r="J2056" i="3"/>
  <c r="B2057" i="3"/>
  <c r="C2057" i="3"/>
  <c r="D2057" i="3"/>
  <c r="J2057" i="3"/>
  <c r="B2058" i="3"/>
  <c r="C2058" i="3"/>
  <c r="D2058" i="3"/>
  <c r="J2058" i="3"/>
  <c r="B2059" i="3"/>
  <c r="C2059" i="3"/>
  <c r="D2059" i="3"/>
  <c r="J2059" i="3"/>
  <c r="B2060" i="3"/>
  <c r="C2060" i="3"/>
  <c r="D2060" i="3"/>
  <c r="J2060" i="3"/>
  <c r="B2061" i="3"/>
  <c r="C2061" i="3"/>
  <c r="D2061" i="3"/>
  <c r="J2061" i="3"/>
  <c r="B2062" i="3"/>
  <c r="C2062" i="3"/>
  <c r="D2062" i="3"/>
  <c r="J2062" i="3"/>
  <c r="B2063" i="3"/>
  <c r="C2063" i="3"/>
  <c r="D2063" i="3"/>
  <c r="J2063" i="3"/>
  <c r="B2064" i="3"/>
  <c r="C2064" i="3"/>
  <c r="D2064" i="3"/>
  <c r="J2064" i="3"/>
  <c r="B2065" i="3"/>
  <c r="C2065" i="3"/>
  <c r="D2065" i="3"/>
  <c r="J2065" i="3"/>
  <c r="B2066" i="3"/>
  <c r="C2066" i="3"/>
  <c r="D2066" i="3"/>
  <c r="J2066" i="3"/>
  <c r="B2067" i="3"/>
  <c r="C2067" i="3"/>
  <c r="D2067" i="3"/>
  <c r="J2067" i="3"/>
  <c r="B2068" i="3"/>
  <c r="C2068" i="3"/>
  <c r="D2068" i="3"/>
  <c r="J2068" i="3"/>
  <c r="B2069" i="3"/>
  <c r="C2069" i="3"/>
  <c r="D2069" i="3"/>
  <c r="J2069" i="3"/>
  <c r="B2070" i="3"/>
  <c r="C2070" i="3"/>
  <c r="D2070" i="3"/>
  <c r="J2070" i="3"/>
  <c r="B2071" i="3"/>
  <c r="C2071" i="3"/>
  <c r="D2071" i="3"/>
  <c r="J2071" i="3"/>
  <c r="B2072" i="3"/>
  <c r="C2072" i="3"/>
  <c r="D2072" i="3"/>
  <c r="J2072" i="3"/>
  <c r="B2073" i="3"/>
  <c r="C2073" i="3"/>
  <c r="D2073" i="3"/>
  <c r="J2073" i="3"/>
  <c r="B2074" i="3"/>
  <c r="C2074" i="3"/>
  <c r="D2074" i="3"/>
  <c r="J2074" i="3"/>
  <c r="B2075" i="3"/>
  <c r="C2075" i="3"/>
  <c r="D2075" i="3"/>
  <c r="J2075" i="3"/>
  <c r="B2076" i="3"/>
  <c r="C2076" i="3"/>
  <c r="D2076" i="3"/>
  <c r="J2076" i="3"/>
  <c r="B2077" i="3"/>
  <c r="C2077" i="3"/>
  <c r="D2077" i="3"/>
  <c r="J2077" i="3"/>
  <c r="B2078" i="3"/>
  <c r="C2078" i="3"/>
  <c r="D2078" i="3"/>
  <c r="J2078" i="3"/>
  <c r="B2079" i="3"/>
  <c r="C2079" i="3"/>
  <c r="D2079" i="3"/>
  <c r="J2079" i="3"/>
  <c r="B2080" i="3"/>
  <c r="C2080" i="3"/>
  <c r="D2080" i="3"/>
  <c r="J2080" i="3"/>
  <c r="B2081" i="3"/>
  <c r="C2081" i="3"/>
  <c r="D2081" i="3"/>
  <c r="J2081" i="3"/>
  <c r="B2082" i="3"/>
  <c r="C2082" i="3"/>
  <c r="D2082" i="3"/>
  <c r="J2082" i="3"/>
  <c r="B2083" i="3"/>
  <c r="C2083" i="3"/>
  <c r="D2083" i="3"/>
  <c r="J2083" i="3"/>
  <c r="B2084" i="3"/>
  <c r="C2084" i="3"/>
  <c r="D2084" i="3"/>
  <c r="J2084" i="3"/>
  <c r="B2085" i="3"/>
  <c r="C2085" i="3"/>
  <c r="D2085" i="3"/>
  <c r="J2085" i="3"/>
  <c r="B2086" i="3"/>
  <c r="C2086" i="3"/>
  <c r="D2086" i="3"/>
  <c r="J2086" i="3"/>
  <c r="B2087" i="3"/>
  <c r="C2087" i="3"/>
  <c r="D2087" i="3"/>
  <c r="J2087" i="3"/>
  <c r="B2088" i="3"/>
  <c r="C2088" i="3"/>
  <c r="D2088" i="3"/>
  <c r="J2088" i="3"/>
  <c r="B2089" i="3"/>
  <c r="C2089" i="3"/>
  <c r="D2089" i="3"/>
  <c r="J2089" i="3"/>
  <c r="B2090" i="3"/>
  <c r="C2090" i="3"/>
  <c r="D2090" i="3"/>
  <c r="J2090" i="3"/>
  <c r="B2091" i="3"/>
  <c r="C2091" i="3"/>
  <c r="D2091" i="3"/>
  <c r="J2091" i="3"/>
  <c r="B2092" i="3"/>
  <c r="C2092" i="3"/>
  <c r="D2092" i="3"/>
  <c r="J2092" i="3"/>
  <c r="B2093" i="3"/>
  <c r="C2093" i="3"/>
  <c r="D2093" i="3"/>
  <c r="J2093" i="3"/>
  <c r="B2094" i="3"/>
  <c r="C2094" i="3"/>
  <c r="D2094" i="3"/>
  <c r="J2094" i="3"/>
  <c r="B2095" i="3"/>
  <c r="C2095" i="3"/>
  <c r="D2095" i="3"/>
  <c r="J2095" i="3"/>
  <c r="B2096" i="3"/>
  <c r="C2096" i="3"/>
  <c r="D2096" i="3"/>
  <c r="J2096" i="3"/>
  <c r="B2097" i="3"/>
  <c r="C2097" i="3"/>
  <c r="D2097" i="3"/>
  <c r="J2097" i="3"/>
  <c r="B2098" i="3"/>
  <c r="C2098" i="3"/>
  <c r="D2098" i="3"/>
  <c r="J2098" i="3"/>
  <c r="B2099" i="3"/>
  <c r="C2099" i="3"/>
  <c r="D2099" i="3"/>
  <c r="J2099" i="3"/>
  <c r="B2100" i="3"/>
  <c r="C2100" i="3"/>
  <c r="D2100" i="3"/>
  <c r="J2100" i="3"/>
  <c r="B2101" i="3"/>
  <c r="C2101" i="3"/>
  <c r="D2101" i="3"/>
  <c r="J2101" i="3"/>
  <c r="B2102" i="3"/>
  <c r="C2102" i="3"/>
  <c r="D2102" i="3"/>
  <c r="J2102" i="3"/>
  <c r="B2103" i="3"/>
  <c r="C2103" i="3"/>
  <c r="D2103" i="3"/>
  <c r="J2103" i="3"/>
  <c r="B2104" i="3"/>
  <c r="C2104" i="3"/>
  <c r="D2104" i="3"/>
  <c r="J2104" i="3"/>
  <c r="B2105" i="3"/>
  <c r="C2105" i="3"/>
  <c r="D2105" i="3"/>
  <c r="J2105" i="3"/>
  <c r="B2106" i="3"/>
  <c r="C2106" i="3"/>
  <c r="D2106" i="3"/>
  <c r="J2106" i="3"/>
  <c r="B2107" i="3"/>
  <c r="C2107" i="3"/>
  <c r="D2107" i="3"/>
  <c r="J2107" i="3"/>
  <c r="B2108" i="3"/>
  <c r="C2108" i="3"/>
  <c r="D2108" i="3"/>
  <c r="J2108" i="3"/>
  <c r="B2109" i="3"/>
  <c r="C2109" i="3"/>
  <c r="D2109" i="3"/>
  <c r="J2109" i="3"/>
  <c r="B2110" i="3"/>
  <c r="C2110" i="3"/>
  <c r="D2110" i="3"/>
  <c r="J2110" i="3"/>
  <c r="B2111" i="3"/>
  <c r="C2111" i="3"/>
  <c r="D2111" i="3"/>
  <c r="J2111" i="3"/>
  <c r="B2112" i="3"/>
  <c r="C2112" i="3"/>
  <c r="D2112" i="3"/>
  <c r="J2112" i="3"/>
  <c r="B2113" i="3"/>
  <c r="C2113" i="3"/>
  <c r="D2113" i="3"/>
  <c r="J2113" i="3"/>
  <c r="B2114" i="3"/>
  <c r="C2114" i="3"/>
  <c r="D2114" i="3"/>
  <c r="J2114" i="3"/>
  <c r="B2115" i="3"/>
  <c r="C2115" i="3"/>
  <c r="D2115" i="3"/>
  <c r="J2115" i="3"/>
  <c r="B2116" i="3"/>
  <c r="C2116" i="3"/>
  <c r="D2116" i="3"/>
  <c r="J2116" i="3"/>
  <c r="B2117" i="3"/>
  <c r="C2117" i="3"/>
  <c r="D2117" i="3"/>
  <c r="J2117" i="3"/>
  <c r="B2118" i="3"/>
  <c r="C2118" i="3"/>
  <c r="D2118" i="3"/>
  <c r="J2118" i="3"/>
  <c r="B2119" i="3"/>
  <c r="C2119" i="3"/>
  <c r="D2119" i="3"/>
  <c r="J2119" i="3"/>
  <c r="B2120" i="3"/>
  <c r="C2120" i="3"/>
  <c r="D2120" i="3"/>
  <c r="J2120" i="3"/>
  <c r="B2121" i="3"/>
  <c r="C2121" i="3"/>
  <c r="D2121" i="3"/>
  <c r="J2121" i="3"/>
  <c r="B2122" i="3"/>
  <c r="C2122" i="3"/>
  <c r="D2122" i="3"/>
  <c r="J2122" i="3"/>
  <c r="B2123" i="3"/>
  <c r="C2123" i="3"/>
  <c r="D2123" i="3"/>
  <c r="J2123" i="3"/>
  <c r="B2124" i="3"/>
  <c r="C2124" i="3"/>
  <c r="D2124" i="3"/>
  <c r="J2124" i="3"/>
  <c r="B2125" i="3"/>
  <c r="C2125" i="3"/>
  <c r="D2125" i="3"/>
  <c r="J2125" i="3"/>
  <c r="B2126" i="3"/>
  <c r="C2126" i="3"/>
  <c r="D2126" i="3"/>
  <c r="J2126" i="3"/>
  <c r="B2127" i="3"/>
  <c r="C2127" i="3"/>
  <c r="D2127" i="3"/>
  <c r="J2127" i="3"/>
  <c r="B2128" i="3"/>
  <c r="C2128" i="3"/>
  <c r="D2128" i="3"/>
  <c r="J2128" i="3"/>
  <c r="B2129" i="3"/>
  <c r="C2129" i="3"/>
  <c r="D2129" i="3"/>
  <c r="J2129" i="3"/>
  <c r="B2130" i="3"/>
  <c r="C2130" i="3"/>
  <c r="D2130" i="3"/>
  <c r="J2130" i="3"/>
  <c r="B2131" i="3"/>
  <c r="C2131" i="3"/>
  <c r="D2131" i="3"/>
  <c r="J2131" i="3"/>
  <c r="B2132" i="3"/>
  <c r="C2132" i="3"/>
  <c r="D2132" i="3"/>
  <c r="J2132" i="3"/>
  <c r="B2133" i="3"/>
  <c r="C2133" i="3"/>
  <c r="D2133" i="3"/>
  <c r="J2133" i="3"/>
  <c r="B2134" i="3"/>
  <c r="C2134" i="3"/>
  <c r="D2134" i="3"/>
  <c r="J2134" i="3"/>
  <c r="B2135" i="3"/>
  <c r="C2135" i="3"/>
  <c r="D2135" i="3"/>
  <c r="J2135" i="3"/>
  <c r="B2136" i="3"/>
  <c r="C2136" i="3"/>
  <c r="D2136" i="3"/>
  <c r="J2136" i="3"/>
  <c r="B2137" i="3"/>
  <c r="C2137" i="3"/>
  <c r="D2137" i="3"/>
  <c r="J2137" i="3"/>
  <c r="B2138" i="3"/>
  <c r="C2138" i="3"/>
  <c r="D2138" i="3"/>
  <c r="J2138" i="3"/>
  <c r="B2139" i="3"/>
  <c r="C2139" i="3"/>
  <c r="D2139" i="3"/>
  <c r="J2139" i="3"/>
  <c r="B2140" i="3"/>
  <c r="C2140" i="3"/>
  <c r="D2140" i="3"/>
  <c r="J2140" i="3"/>
  <c r="B2141" i="3"/>
  <c r="C2141" i="3"/>
  <c r="D2141" i="3"/>
  <c r="J2141" i="3"/>
  <c r="B2142" i="3"/>
  <c r="C2142" i="3"/>
  <c r="D2142" i="3"/>
  <c r="J2142" i="3"/>
  <c r="B2143" i="3"/>
  <c r="C2143" i="3"/>
  <c r="D2143" i="3"/>
  <c r="J2143" i="3"/>
  <c r="B2144" i="3"/>
  <c r="C2144" i="3"/>
  <c r="D2144" i="3"/>
  <c r="J2144" i="3"/>
  <c r="B2145" i="3"/>
  <c r="C2145" i="3"/>
  <c r="D2145" i="3"/>
  <c r="J2145" i="3"/>
  <c r="B2146" i="3"/>
  <c r="C2146" i="3"/>
  <c r="D2146" i="3"/>
  <c r="J2146" i="3"/>
  <c r="B2147" i="3"/>
  <c r="C2147" i="3"/>
  <c r="D2147" i="3"/>
  <c r="J2147" i="3"/>
  <c r="B2148" i="3"/>
  <c r="C2148" i="3"/>
  <c r="D2148" i="3"/>
  <c r="J2148" i="3"/>
  <c r="B2149" i="3"/>
  <c r="C2149" i="3"/>
  <c r="D2149" i="3"/>
  <c r="J2149" i="3"/>
  <c r="B2150" i="3"/>
  <c r="C2150" i="3"/>
  <c r="D2150" i="3"/>
  <c r="J2150" i="3"/>
  <c r="B2151" i="3"/>
  <c r="C2151" i="3"/>
  <c r="D2151" i="3"/>
  <c r="J2151" i="3"/>
  <c r="B2152" i="3"/>
  <c r="C2152" i="3"/>
  <c r="D2152" i="3"/>
  <c r="J2152" i="3"/>
  <c r="B2153" i="3"/>
  <c r="C2153" i="3"/>
  <c r="D2153" i="3"/>
  <c r="J2153" i="3"/>
  <c r="B2154" i="3"/>
  <c r="C2154" i="3"/>
  <c r="D2154" i="3"/>
  <c r="J2154" i="3"/>
  <c r="B2155" i="3"/>
  <c r="C2155" i="3"/>
  <c r="D2155" i="3"/>
  <c r="J2155" i="3"/>
  <c r="B2156" i="3"/>
  <c r="C2156" i="3"/>
  <c r="D2156" i="3"/>
  <c r="J2156" i="3"/>
  <c r="B2157" i="3"/>
  <c r="C2157" i="3"/>
  <c r="D2157" i="3"/>
  <c r="J2157" i="3"/>
  <c r="B2158" i="3"/>
  <c r="C2158" i="3"/>
  <c r="D2158" i="3"/>
  <c r="J2158" i="3"/>
  <c r="B2159" i="3"/>
  <c r="C2159" i="3"/>
  <c r="D2159" i="3"/>
  <c r="J2159" i="3"/>
  <c r="B2160" i="3"/>
  <c r="C2160" i="3"/>
  <c r="D2160" i="3"/>
  <c r="J2160" i="3"/>
  <c r="B2161" i="3"/>
  <c r="C2161" i="3"/>
  <c r="D2161" i="3"/>
  <c r="J2161" i="3"/>
  <c r="B2162" i="3"/>
  <c r="C2162" i="3"/>
  <c r="D2162" i="3"/>
  <c r="J2162" i="3"/>
  <c r="B2163" i="3"/>
  <c r="C2163" i="3"/>
  <c r="D2163" i="3"/>
  <c r="J2163" i="3"/>
  <c r="B2164" i="3"/>
  <c r="C2164" i="3"/>
  <c r="D2164" i="3"/>
  <c r="J2164" i="3"/>
  <c r="B2165" i="3"/>
  <c r="C2165" i="3"/>
  <c r="D2165" i="3"/>
  <c r="J2165" i="3"/>
  <c r="B2166" i="3"/>
  <c r="C2166" i="3"/>
  <c r="D2166" i="3"/>
  <c r="J2166" i="3"/>
  <c r="B2167" i="3"/>
  <c r="C2167" i="3"/>
  <c r="D2167" i="3"/>
  <c r="J2167" i="3"/>
  <c r="B2168" i="3"/>
  <c r="C2168" i="3"/>
  <c r="D2168" i="3"/>
  <c r="J2168" i="3"/>
  <c r="B2169" i="3"/>
  <c r="C2169" i="3"/>
  <c r="D2169" i="3"/>
  <c r="J2169" i="3"/>
  <c r="B2170" i="3"/>
  <c r="C2170" i="3"/>
  <c r="D2170" i="3"/>
  <c r="J2170" i="3"/>
  <c r="B2171" i="3"/>
  <c r="C2171" i="3"/>
  <c r="D2171" i="3"/>
  <c r="J2171" i="3"/>
  <c r="B2172" i="3"/>
  <c r="C2172" i="3"/>
  <c r="D2172" i="3"/>
  <c r="J2172" i="3"/>
  <c r="B2173" i="3"/>
  <c r="C2173" i="3"/>
  <c r="D2173" i="3"/>
  <c r="J2173" i="3"/>
  <c r="B2174" i="3"/>
  <c r="C2174" i="3"/>
  <c r="D2174" i="3"/>
  <c r="J2174" i="3"/>
  <c r="B2175" i="3"/>
  <c r="C2175" i="3"/>
  <c r="D2175" i="3"/>
  <c r="J2175" i="3"/>
  <c r="B2176" i="3"/>
  <c r="C2176" i="3"/>
  <c r="D2176" i="3"/>
  <c r="J2176" i="3"/>
  <c r="B2177" i="3"/>
  <c r="C2177" i="3"/>
  <c r="D2177" i="3"/>
  <c r="J2177" i="3"/>
  <c r="B2178" i="3"/>
  <c r="C2178" i="3"/>
  <c r="D2178" i="3"/>
  <c r="J2178" i="3"/>
  <c r="B2179" i="3"/>
  <c r="C2179" i="3"/>
  <c r="D2179" i="3"/>
  <c r="J2179" i="3"/>
  <c r="B2180" i="3"/>
  <c r="C2180" i="3"/>
  <c r="D2180" i="3"/>
  <c r="J2180" i="3"/>
  <c r="B2181" i="3"/>
  <c r="C2181" i="3"/>
  <c r="D2181" i="3"/>
  <c r="J2181" i="3"/>
  <c r="B2182" i="3"/>
  <c r="C2182" i="3"/>
  <c r="D2182" i="3"/>
  <c r="J2182" i="3"/>
  <c r="B2183" i="3"/>
  <c r="C2183" i="3"/>
  <c r="D2183" i="3"/>
  <c r="J2183" i="3"/>
  <c r="B2184" i="3"/>
  <c r="C2184" i="3"/>
  <c r="D2184" i="3"/>
  <c r="J2184" i="3"/>
  <c r="B2185" i="3"/>
  <c r="C2185" i="3"/>
  <c r="D2185" i="3"/>
  <c r="J2185" i="3"/>
  <c r="B2186" i="3"/>
  <c r="C2186" i="3"/>
  <c r="D2186" i="3"/>
  <c r="J2186" i="3"/>
  <c r="B2187" i="3"/>
  <c r="C2187" i="3"/>
  <c r="D2187" i="3"/>
  <c r="J2187" i="3"/>
  <c r="B2188" i="3"/>
  <c r="C2188" i="3"/>
  <c r="D2188" i="3"/>
  <c r="J2188" i="3"/>
  <c r="B2189" i="3"/>
  <c r="C2189" i="3"/>
  <c r="D2189" i="3"/>
  <c r="J2189" i="3"/>
  <c r="B2190" i="3"/>
  <c r="C2190" i="3"/>
  <c r="D2190" i="3"/>
  <c r="J2190" i="3"/>
  <c r="B2191" i="3"/>
  <c r="C2191" i="3"/>
  <c r="D2191" i="3"/>
  <c r="J2191" i="3"/>
  <c r="B2192" i="3"/>
  <c r="C2192" i="3"/>
  <c r="D2192" i="3"/>
  <c r="J2192" i="3"/>
  <c r="B2193" i="3"/>
  <c r="C2193" i="3"/>
  <c r="D2193" i="3"/>
  <c r="J2193" i="3"/>
  <c r="B2194" i="3"/>
  <c r="C2194" i="3"/>
  <c r="D2194" i="3"/>
  <c r="J2194" i="3"/>
  <c r="B2195" i="3"/>
  <c r="C2195" i="3"/>
  <c r="D2195" i="3"/>
  <c r="J2195" i="3"/>
  <c r="B2196" i="3"/>
  <c r="C2196" i="3"/>
  <c r="D2196" i="3"/>
  <c r="J2196" i="3"/>
  <c r="B2197" i="3"/>
  <c r="C2197" i="3"/>
  <c r="D2197" i="3"/>
  <c r="J2197" i="3"/>
  <c r="B2198" i="3"/>
  <c r="C2198" i="3"/>
  <c r="D2198" i="3"/>
  <c r="J2198" i="3"/>
  <c r="B2199" i="3"/>
  <c r="C2199" i="3"/>
  <c r="D2199" i="3"/>
  <c r="J2199" i="3"/>
  <c r="B2200" i="3"/>
  <c r="C2200" i="3"/>
  <c r="D2200" i="3"/>
  <c r="J2200" i="3"/>
  <c r="B2201" i="3"/>
  <c r="C2201" i="3"/>
  <c r="D2201" i="3"/>
  <c r="J2201" i="3"/>
  <c r="B2202" i="3"/>
  <c r="C2202" i="3"/>
  <c r="D2202" i="3"/>
  <c r="J2202" i="3"/>
  <c r="B2203" i="3"/>
  <c r="C2203" i="3"/>
  <c r="D2203" i="3"/>
  <c r="J2203" i="3"/>
  <c r="B2204" i="3"/>
  <c r="C2204" i="3"/>
  <c r="D2204" i="3"/>
  <c r="J2204" i="3"/>
  <c r="B2205" i="3"/>
  <c r="C2205" i="3"/>
  <c r="D2205" i="3"/>
  <c r="J2205" i="3"/>
  <c r="B2206" i="3"/>
  <c r="C2206" i="3"/>
  <c r="D2206" i="3"/>
  <c r="J2206" i="3"/>
  <c r="B2207" i="3"/>
  <c r="C2207" i="3"/>
  <c r="D2207" i="3"/>
  <c r="J2207" i="3"/>
  <c r="B2208" i="3"/>
  <c r="C2208" i="3"/>
  <c r="D2208" i="3"/>
  <c r="J2208" i="3"/>
  <c r="B2209" i="3"/>
  <c r="C2209" i="3"/>
  <c r="D2209" i="3"/>
  <c r="J2209" i="3"/>
  <c r="B2210" i="3"/>
  <c r="C2210" i="3"/>
  <c r="D2210" i="3"/>
  <c r="J2210" i="3"/>
  <c r="B2211" i="3"/>
  <c r="C2211" i="3"/>
  <c r="D2211" i="3"/>
  <c r="J2211" i="3"/>
  <c r="B2212" i="3"/>
  <c r="C2212" i="3"/>
  <c r="D2212" i="3"/>
  <c r="J2212" i="3"/>
  <c r="B2213" i="3"/>
  <c r="C2213" i="3"/>
  <c r="D2213" i="3"/>
  <c r="J2213" i="3"/>
  <c r="B2214" i="3"/>
  <c r="C2214" i="3"/>
  <c r="D2214" i="3"/>
  <c r="J2214" i="3"/>
  <c r="B2215" i="3"/>
  <c r="C2215" i="3"/>
  <c r="D2215" i="3"/>
  <c r="J2215" i="3"/>
  <c r="B2216" i="3"/>
  <c r="C2216" i="3"/>
  <c r="D2216" i="3"/>
  <c r="J2216" i="3"/>
  <c r="B2217" i="3"/>
  <c r="C2217" i="3"/>
  <c r="D2217" i="3"/>
  <c r="J2217" i="3"/>
  <c r="B2218" i="3"/>
  <c r="C2218" i="3"/>
  <c r="D2218" i="3"/>
  <c r="J2218" i="3"/>
  <c r="B2219" i="3"/>
  <c r="C2219" i="3"/>
  <c r="D2219" i="3"/>
  <c r="J2219" i="3"/>
  <c r="B2220" i="3"/>
  <c r="C2220" i="3"/>
  <c r="D2220" i="3"/>
  <c r="J2220" i="3"/>
  <c r="B2221" i="3"/>
  <c r="C2221" i="3"/>
  <c r="D2221" i="3"/>
  <c r="J2221" i="3"/>
  <c r="B2222" i="3"/>
  <c r="C2222" i="3"/>
  <c r="D2222" i="3"/>
  <c r="J2222" i="3"/>
  <c r="B2223" i="3"/>
  <c r="C2223" i="3"/>
  <c r="D2223" i="3"/>
  <c r="J2223" i="3"/>
  <c r="B2224" i="3"/>
  <c r="C2224" i="3"/>
  <c r="D2224" i="3"/>
  <c r="J2224" i="3"/>
  <c r="B2225" i="3"/>
  <c r="C2225" i="3"/>
  <c r="D2225" i="3"/>
  <c r="J2225" i="3"/>
  <c r="B2226" i="3"/>
  <c r="C2226" i="3"/>
  <c r="D2226" i="3"/>
  <c r="J2226" i="3"/>
  <c r="B2227" i="3"/>
  <c r="C2227" i="3"/>
  <c r="D2227" i="3"/>
  <c r="J2227" i="3"/>
  <c r="B2228" i="3"/>
  <c r="C2228" i="3"/>
  <c r="D2228" i="3"/>
  <c r="J2228" i="3"/>
  <c r="B2229" i="3"/>
  <c r="C2229" i="3"/>
  <c r="D2229" i="3"/>
  <c r="J2229" i="3"/>
  <c r="B2230" i="3"/>
  <c r="C2230" i="3"/>
  <c r="D2230" i="3"/>
  <c r="J2230" i="3"/>
  <c r="B2231" i="3"/>
  <c r="C2231" i="3"/>
  <c r="D2231" i="3"/>
  <c r="J2231" i="3"/>
  <c r="B2232" i="3"/>
  <c r="C2232" i="3"/>
  <c r="D2232" i="3"/>
  <c r="J2232" i="3"/>
  <c r="B2233" i="3"/>
  <c r="C2233" i="3"/>
  <c r="D2233" i="3"/>
  <c r="J2233" i="3"/>
  <c r="B2234" i="3"/>
  <c r="C2234" i="3"/>
  <c r="D2234" i="3"/>
  <c r="J2234" i="3"/>
  <c r="B2235" i="3"/>
  <c r="C2235" i="3"/>
  <c r="D2235" i="3"/>
  <c r="J2235" i="3"/>
  <c r="B2236" i="3"/>
  <c r="C2236" i="3"/>
  <c r="D2236" i="3"/>
  <c r="J2236" i="3"/>
  <c r="B2237" i="3"/>
  <c r="C2237" i="3"/>
  <c r="D2237" i="3"/>
  <c r="J2237" i="3"/>
  <c r="B2238" i="3"/>
  <c r="C2238" i="3"/>
  <c r="D2238" i="3"/>
  <c r="J2238" i="3"/>
  <c r="B2239" i="3"/>
  <c r="C2239" i="3"/>
  <c r="D2239" i="3"/>
  <c r="J2239" i="3"/>
  <c r="B2240" i="3"/>
  <c r="C2240" i="3"/>
  <c r="D2240" i="3"/>
  <c r="J2240" i="3"/>
  <c r="B2241" i="3"/>
  <c r="C2241" i="3"/>
  <c r="D2241" i="3"/>
  <c r="J2241" i="3"/>
  <c r="B2242" i="3"/>
  <c r="C2242" i="3"/>
  <c r="D2242" i="3"/>
  <c r="J2242" i="3"/>
  <c r="B2243" i="3"/>
  <c r="C2243" i="3"/>
  <c r="D2243" i="3"/>
  <c r="J2243" i="3"/>
  <c r="B2244" i="3"/>
  <c r="C2244" i="3"/>
  <c r="D2244" i="3"/>
  <c r="J2244" i="3"/>
  <c r="B2245" i="3"/>
  <c r="C2245" i="3"/>
  <c r="D2245" i="3"/>
  <c r="J2245" i="3"/>
  <c r="B2246" i="3"/>
  <c r="C2246" i="3"/>
  <c r="D2246" i="3"/>
  <c r="J2246" i="3"/>
  <c r="B2247" i="3"/>
  <c r="C2247" i="3"/>
  <c r="D2247" i="3"/>
  <c r="J2247" i="3"/>
  <c r="B2248" i="3"/>
  <c r="C2248" i="3"/>
  <c r="D2248" i="3"/>
  <c r="J2248" i="3"/>
  <c r="B2249" i="3"/>
  <c r="C2249" i="3"/>
  <c r="D2249" i="3"/>
  <c r="J2249" i="3"/>
  <c r="B2250" i="3"/>
  <c r="C2250" i="3"/>
  <c r="D2250" i="3"/>
  <c r="J2250" i="3"/>
  <c r="B2251" i="3"/>
  <c r="C2251" i="3"/>
  <c r="D2251" i="3"/>
  <c r="J2251" i="3"/>
  <c r="B2252" i="3"/>
  <c r="C2252" i="3"/>
  <c r="D2252" i="3"/>
  <c r="J2252" i="3"/>
  <c r="B2253" i="3"/>
  <c r="C2253" i="3"/>
  <c r="D2253" i="3"/>
  <c r="J2253" i="3"/>
  <c r="B2254" i="3"/>
  <c r="C2254" i="3"/>
  <c r="D2254" i="3"/>
  <c r="J2254" i="3"/>
  <c r="B2255" i="3"/>
  <c r="C2255" i="3"/>
  <c r="D2255" i="3"/>
  <c r="J2255" i="3"/>
  <c r="B2256" i="3"/>
  <c r="C2256" i="3"/>
  <c r="D2256" i="3"/>
  <c r="J2256" i="3"/>
  <c r="B2257" i="3"/>
  <c r="C2257" i="3"/>
  <c r="D2257" i="3"/>
  <c r="J2257" i="3"/>
  <c r="B2258" i="3"/>
  <c r="C2258" i="3"/>
  <c r="D2258" i="3"/>
  <c r="J2258" i="3"/>
  <c r="B2259" i="3"/>
  <c r="C2259" i="3"/>
  <c r="D2259" i="3"/>
  <c r="J2259" i="3"/>
  <c r="B2260" i="3"/>
  <c r="C2260" i="3"/>
  <c r="D2260" i="3"/>
  <c r="J2260" i="3"/>
  <c r="B2261" i="3"/>
  <c r="C2261" i="3"/>
  <c r="D2261" i="3"/>
  <c r="J2261" i="3"/>
  <c r="B2262" i="3"/>
  <c r="C2262" i="3"/>
  <c r="D2262" i="3"/>
  <c r="J2262" i="3"/>
  <c r="B2263" i="3"/>
  <c r="C2263" i="3"/>
  <c r="D2263" i="3"/>
  <c r="J2263" i="3"/>
  <c r="B2264" i="3"/>
  <c r="C2264" i="3"/>
  <c r="D2264" i="3"/>
  <c r="J2264" i="3"/>
  <c r="B2265" i="3"/>
  <c r="C2265" i="3"/>
  <c r="D2265" i="3"/>
  <c r="J2265" i="3"/>
  <c r="B2266" i="3"/>
  <c r="C2266" i="3"/>
  <c r="D2266" i="3"/>
  <c r="J2266" i="3"/>
  <c r="B2267" i="3"/>
  <c r="C2267" i="3"/>
  <c r="D2267" i="3"/>
  <c r="J2267" i="3"/>
  <c r="B2268" i="3"/>
  <c r="C2268" i="3"/>
  <c r="D2268" i="3"/>
  <c r="J2268" i="3"/>
  <c r="B2269" i="3"/>
  <c r="C2269" i="3"/>
  <c r="D2269" i="3"/>
  <c r="J2269" i="3"/>
  <c r="B2270" i="3"/>
  <c r="C2270" i="3"/>
  <c r="D2270" i="3"/>
  <c r="J2270" i="3"/>
  <c r="B2271" i="3"/>
  <c r="C2271" i="3"/>
  <c r="D2271" i="3"/>
  <c r="J2271" i="3"/>
  <c r="B2272" i="3"/>
  <c r="C2272" i="3"/>
  <c r="D2272" i="3"/>
  <c r="J2272" i="3"/>
  <c r="B2273" i="3"/>
  <c r="C2273" i="3"/>
  <c r="D2273" i="3"/>
  <c r="J2273" i="3"/>
  <c r="B2274" i="3"/>
  <c r="C2274" i="3"/>
  <c r="D2274" i="3"/>
  <c r="J2274" i="3"/>
  <c r="B2275" i="3"/>
  <c r="C2275" i="3"/>
  <c r="D2275" i="3"/>
  <c r="J2275" i="3"/>
  <c r="B2276" i="3"/>
  <c r="C2276" i="3"/>
  <c r="D2276" i="3"/>
  <c r="J2276" i="3"/>
  <c r="B2277" i="3"/>
  <c r="C2277" i="3"/>
  <c r="D2277" i="3"/>
  <c r="J2277" i="3"/>
  <c r="B2278" i="3"/>
  <c r="C2278" i="3"/>
  <c r="D2278" i="3"/>
  <c r="J2278" i="3"/>
  <c r="B2279" i="3"/>
  <c r="C2279" i="3"/>
  <c r="D2279" i="3"/>
  <c r="J2279" i="3"/>
  <c r="B2280" i="3"/>
  <c r="C2280" i="3"/>
  <c r="D2280" i="3"/>
  <c r="J2280" i="3"/>
  <c r="B2281" i="3"/>
  <c r="C2281" i="3"/>
  <c r="D2281" i="3"/>
  <c r="J2281" i="3"/>
  <c r="B2282" i="3"/>
  <c r="C2282" i="3"/>
  <c r="D2282" i="3"/>
  <c r="J2282" i="3"/>
  <c r="B2283" i="3"/>
  <c r="C2283" i="3"/>
  <c r="D2283" i="3"/>
  <c r="J2283" i="3"/>
  <c r="B2284" i="3"/>
  <c r="C2284" i="3"/>
  <c r="D2284" i="3"/>
  <c r="J2284" i="3"/>
  <c r="B2285" i="3"/>
  <c r="C2285" i="3"/>
  <c r="D2285" i="3"/>
  <c r="J2285" i="3"/>
  <c r="B2286" i="3"/>
  <c r="C2286" i="3"/>
  <c r="D2286" i="3"/>
  <c r="J2286" i="3"/>
  <c r="B2287" i="3"/>
  <c r="C2287" i="3"/>
  <c r="D2287" i="3"/>
  <c r="J2287" i="3"/>
  <c r="B2288" i="3"/>
  <c r="C2288" i="3"/>
  <c r="D2288" i="3"/>
  <c r="J2288" i="3"/>
  <c r="B2289" i="3"/>
  <c r="C2289" i="3"/>
  <c r="D2289" i="3"/>
  <c r="J2289" i="3"/>
  <c r="B2290" i="3"/>
  <c r="C2290" i="3"/>
  <c r="D2290" i="3"/>
  <c r="J2290" i="3"/>
  <c r="B2291" i="3"/>
  <c r="C2291" i="3"/>
  <c r="D2291" i="3"/>
  <c r="J2291" i="3"/>
  <c r="B2292" i="3"/>
  <c r="C2292" i="3"/>
  <c r="D2292" i="3"/>
  <c r="J2292" i="3"/>
  <c r="B2293" i="3"/>
  <c r="C2293" i="3"/>
  <c r="D2293" i="3"/>
  <c r="J2293" i="3"/>
  <c r="B2294" i="3"/>
  <c r="C2294" i="3"/>
  <c r="D2294" i="3"/>
  <c r="J2294" i="3"/>
  <c r="B2295" i="3"/>
  <c r="C2295" i="3"/>
  <c r="D2295" i="3"/>
  <c r="J2295" i="3"/>
  <c r="B2296" i="3"/>
  <c r="C2296" i="3"/>
  <c r="D2296" i="3"/>
  <c r="J2296" i="3"/>
  <c r="B2297" i="3"/>
  <c r="C2297" i="3"/>
  <c r="D2297" i="3"/>
  <c r="J2297" i="3"/>
  <c r="B2298" i="3"/>
  <c r="C2298" i="3"/>
  <c r="D2298" i="3"/>
  <c r="J2298" i="3"/>
  <c r="B2299" i="3"/>
  <c r="C2299" i="3"/>
  <c r="D2299" i="3"/>
  <c r="J2299" i="3"/>
  <c r="B2300" i="3"/>
  <c r="C2300" i="3"/>
  <c r="D2300" i="3"/>
  <c r="J2300" i="3"/>
  <c r="B2301" i="3"/>
  <c r="C2301" i="3"/>
  <c r="D2301" i="3"/>
  <c r="J2301" i="3"/>
  <c r="B2302" i="3"/>
  <c r="C2302" i="3"/>
  <c r="D2302" i="3"/>
  <c r="J2302" i="3"/>
  <c r="B2303" i="3"/>
  <c r="C2303" i="3"/>
  <c r="D2303" i="3"/>
  <c r="J2303" i="3"/>
  <c r="B2304" i="3"/>
  <c r="C2304" i="3"/>
  <c r="D2304" i="3"/>
  <c r="J2304" i="3"/>
  <c r="B2305" i="3"/>
  <c r="C2305" i="3"/>
  <c r="D2305" i="3"/>
  <c r="J2305" i="3"/>
  <c r="B2306" i="3"/>
  <c r="C2306" i="3"/>
  <c r="D2306" i="3"/>
  <c r="J2306" i="3"/>
  <c r="B2307" i="3"/>
  <c r="C2307" i="3"/>
  <c r="D2307" i="3"/>
  <c r="J2307" i="3"/>
  <c r="B2308" i="3"/>
  <c r="C2308" i="3"/>
  <c r="D2308" i="3"/>
  <c r="J2308" i="3"/>
  <c r="B2309" i="3"/>
  <c r="C2309" i="3"/>
  <c r="D2309" i="3"/>
  <c r="J2309" i="3"/>
  <c r="B2310" i="3"/>
  <c r="C2310" i="3"/>
  <c r="D2310" i="3"/>
  <c r="J2310" i="3"/>
  <c r="B2311" i="3"/>
  <c r="C2311" i="3"/>
  <c r="D2311" i="3"/>
  <c r="J2311" i="3"/>
  <c r="B2312" i="3"/>
  <c r="C2312" i="3"/>
  <c r="D2312" i="3"/>
  <c r="J2312" i="3"/>
  <c r="B2313" i="3"/>
  <c r="C2313" i="3"/>
  <c r="D2313" i="3"/>
  <c r="J2313" i="3"/>
  <c r="B2314" i="3"/>
  <c r="C2314" i="3"/>
  <c r="D2314" i="3"/>
  <c r="J2314" i="3"/>
  <c r="B2315" i="3"/>
  <c r="C2315" i="3"/>
  <c r="D2315" i="3"/>
  <c r="J2315" i="3"/>
  <c r="B2316" i="3"/>
  <c r="C2316" i="3"/>
  <c r="D2316" i="3"/>
  <c r="J2316" i="3"/>
  <c r="B2317" i="3"/>
  <c r="C2317" i="3"/>
  <c r="D2317" i="3"/>
  <c r="J2317" i="3"/>
  <c r="B2318" i="3"/>
  <c r="C2318" i="3"/>
  <c r="D2318" i="3"/>
  <c r="J2318" i="3"/>
  <c r="B2319" i="3"/>
  <c r="C2319" i="3"/>
  <c r="D2319" i="3"/>
  <c r="J2319" i="3"/>
  <c r="B2320" i="3"/>
  <c r="C2320" i="3"/>
  <c r="D2320" i="3"/>
  <c r="J2320" i="3"/>
  <c r="B2321" i="3"/>
  <c r="C2321" i="3"/>
  <c r="D2321" i="3"/>
  <c r="J2321" i="3"/>
  <c r="B2322" i="3"/>
  <c r="C2322" i="3"/>
  <c r="D2322" i="3"/>
  <c r="J2322" i="3"/>
  <c r="B2323" i="3"/>
  <c r="C2323" i="3"/>
  <c r="D2323" i="3"/>
  <c r="J2323" i="3"/>
  <c r="B2324" i="3"/>
  <c r="C2324" i="3"/>
  <c r="D2324" i="3"/>
  <c r="J2324" i="3"/>
  <c r="B2325" i="3"/>
  <c r="C2325" i="3"/>
  <c r="D2325" i="3"/>
  <c r="J2325" i="3"/>
  <c r="B2326" i="3"/>
  <c r="C2326" i="3"/>
  <c r="D2326" i="3"/>
  <c r="J2326" i="3"/>
  <c r="B2327" i="3"/>
  <c r="C2327" i="3"/>
  <c r="D2327" i="3"/>
  <c r="J2327" i="3"/>
  <c r="B2328" i="3"/>
  <c r="C2328" i="3"/>
  <c r="D2328" i="3"/>
  <c r="J2328" i="3"/>
  <c r="B2329" i="3"/>
  <c r="C2329" i="3"/>
  <c r="D2329" i="3"/>
  <c r="J2329" i="3"/>
  <c r="B2330" i="3"/>
  <c r="C2330" i="3"/>
  <c r="D2330" i="3"/>
  <c r="J2330" i="3"/>
  <c r="B2331" i="3"/>
  <c r="C2331" i="3"/>
  <c r="D2331" i="3"/>
  <c r="J2331" i="3"/>
  <c r="B2332" i="3"/>
  <c r="C2332" i="3"/>
  <c r="D2332" i="3"/>
  <c r="J2332" i="3"/>
  <c r="B2333" i="3"/>
  <c r="C2333" i="3"/>
  <c r="D2333" i="3"/>
  <c r="J2333" i="3"/>
  <c r="B2334" i="3"/>
  <c r="C2334" i="3"/>
  <c r="D2334" i="3"/>
  <c r="J2334" i="3"/>
  <c r="B2335" i="3"/>
  <c r="C2335" i="3"/>
  <c r="D2335" i="3"/>
  <c r="J2335" i="3"/>
  <c r="B2336" i="3"/>
  <c r="C2336" i="3"/>
  <c r="D2336" i="3"/>
  <c r="J2336" i="3"/>
  <c r="B2337" i="3"/>
  <c r="C2337" i="3"/>
  <c r="D2337" i="3"/>
  <c r="J2337" i="3"/>
  <c r="B2338" i="3"/>
  <c r="C2338" i="3"/>
  <c r="D2338" i="3"/>
  <c r="J2338" i="3"/>
  <c r="B2339" i="3"/>
  <c r="C2339" i="3"/>
  <c r="D2339" i="3"/>
  <c r="J2339" i="3"/>
  <c r="B2340" i="3"/>
  <c r="C2340" i="3"/>
  <c r="D2340" i="3"/>
  <c r="J2340" i="3"/>
  <c r="B2341" i="3"/>
  <c r="C2341" i="3"/>
  <c r="D2341" i="3"/>
  <c r="J2341" i="3"/>
  <c r="B2342" i="3"/>
  <c r="C2342" i="3"/>
  <c r="D2342" i="3"/>
  <c r="J2342" i="3"/>
  <c r="B2343" i="3"/>
  <c r="C2343" i="3"/>
  <c r="D2343" i="3"/>
  <c r="J2343" i="3"/>
  <c r="B2344" i="3"/>
  <c r="C2344" i="3"/>
  <c r="D2344" i="3"/>
  <c r="J2344" i="3"/>
  <c r="B2345" i="3"/>
  <c r="C2345" i="3"/>
  <c r="D2345" i="3"/>
  <c r="J2345" i="3"/>
  <c r="B2346" i="3"/>
  <c r="C2346" i="3"/>
  <c r="D2346" i="3"/>
  <c r="J2346" i="3"/>
  <c r="B2347" i="3"/>
  <c r="C2347" i="3"/>
  <c r="D2347" i="3"/>
  <c r="J2347" i="3"/>
  <c r="B2348" i="3"/>
  <c r="C2348" i="3"/>
  <c r="D2348" i="3"/>
  <c r="J2348" i="3"/>
  <c r="B2349" i="3"/>
  <c r="C2349" i="3"/>
  <c r="D2349" i="3"/>
  <c r="J2349" i="3"/>
  <c r="B2350" i="3"/>
  <c r="C2350" i="3"/>
  <c r="D2350" i="3"/>
  <c r="J2350" i="3"/>
  <c r="B2351" i="3"/>
  <c r="C2351" i="3"/>
  <c r="D2351" i="3"/>
  <c r="J2351" i="3"/>
  <c r="B2352" i="3"/>
  <c r="C2352" i="3"/>
  <c r="D2352" i="3"/>
  <c r="J2352" i="3"/>
  <c r="B2353" i="3"/>
  <c r="C2353" i="3"/>
  <c r="D2353" i="3"/>
  <c r="J2353" i="3"/>
  <c r="B2354" i="3"/>
  <c r="C2354" i="3"/>
  <c r="D2354" i="3"/>
  <c r="J2354" i="3"/>
  <c r="B2355" i="3"/>
  <c r="C2355" i="3"/>
  <c r="D2355" i="3"/>
  <c r="J2355" i="3"/>
  <c r="B2356" i="3"/>
  <c r="C2356" i="3"/>
  <c r="D2356" i="3"/>
  <c r="J2356" i="3"/>
  <c r="B2357" i="3"/>
  <c r="C2357" i="3"/>
  <c r="D2357" i="3"/>
  <c r="J2357" i="3"/>
  <c r="B2358" i="3"/>
  <c r="C2358" i="3"/>
  <c r="D2358" i="3"/>
  <c r="J2358" i="3"/>
  <c r="B2359" i="3"/>
  <c r="C2359" i="3"/>
  <c r="D2359" i="3"/>
  <c r="J2359" i="3"/>
  <c r="B2360" i="3"/>
  <c r="C2360" i="3"/>
  <c r="D2360" i="3"/>
  <c r="J2360" i="3"/>
  <c r="B2361" i="3"/>
  <c r="C2361" i="3"/>
  <c r="D2361" i="3"/>
  <c r="J2361" i="3"/>
  <c r="B2362" i="3"/>
  <c r="C2362" i="3"/>
  <c r="D2362" i="3"/>
  <c r="J2362" i="3"/>
  <c r="B2363" i="3"/>
  <c r="C2363" i="3"/>
  <c r="D2363" i="3"/>
  <c r="J2363" i="3"/>
  <c r="B2364" i="3"/>
  <c r="C2364" i="3"/>
  <c r="D2364" i="3"/>
  <c r="J2364" i="3"/>
  <c r="B2365" i="3"/>
  <c r="C2365" i="3"/>
  <c r="D2365" i="3"/>
  <c r="J2365" i="3"/>
  <c r="B2366" i="3"/>
  <c r="C2366" i="3"/>
  <c r="D2366" i="3"/>
  <c r="J2366" i="3"/>
  <c r="B2367" i="3"/>
  <c r="C2367" i="3"/>
  <c r="D2367" i="3"/>
  <c r="J2367" i="3"/>
  <c r="B2368" i="3"/>
  <c r="C2368" i="3"/>
  <c r="D2368" i="3"/>
  <c r="J2368" i="3"/>
  <c r="B2369" i="3"/>
  <c r="C2369" i="3"/>
  <c r="D2369" i="3"/>
  <c r="J2369" i="3"/>
  <c r="B2370" i="3"/>
  <c r="C2370" i="3"/>
  <c r="D2370" i="3"/>
  <c r="J2370" i="3"/>
  <c r="B2371" i="3"/>
  <c r="C2371" i="3"/>
  <c r="D2371" i="3"/>
  <c r="J2371" i="3"/>
  <c r="B2372" i="3"/>
  <c r="C2372" i="3"/>
  <c r="D2372" i="3"/>
  <c r="J2372" i="3"/>
  <c r="B2373" i="3"/>
  <c r="C2373" i="3"/>
  <c r="D2373" i="3"/>
  <c r="J2373" i="3"/>
  <c r="B2374" i="3"/>
  <c r="C2374" i="3"/>
  <c r="D2374" i="3"/>
  <c r="J2374" i="3"/>
  <c r="B2375" i="3"/>
  <c r="C2375" i="3"/>
  <c r="D2375" i="3"/>
  <c r="J2375" i="3"/>
  <c r="B2376" i="3"/>
  <c r="C2376" i="3"/>
  <c r="D2376" i="3"/>
  <c r="J2376" i="3"/>
  <c r="B2377" i="3"/>
  <c r="C2377" i="3"/>
  <c r="D2377" i="3"/>
  <c r="J2377" i="3"/>
  <c r="B2378" i="3"/>
  <c r="C2378" i="3"/>
  <c r="D2378" i="3"/>
  <c r="J2378" i="3"/>
  <c r="B2379" i="3"/>
  <c r="C2379" i="3"/>
  <c r="D2379" i="3"/>
  <c r="J2379" i="3"/>
  <c r="B2380" i="3"/>
  <c r="C2380" i="3"/>
  <c r="D2380" i="3"/>
  <c r="J2380" i="3"/>
  <c r="B2381" i="3"/>
  <c r="C2381" i="3"/>
  <c r="D2381" i="3"/>
  <c r="J2381" i="3"/>
  <c r="B2382" i="3"/>
  <c r="C2382" i="3"/>
  <c r="D2382" i="3"/>
  <c r="J2382" i="3"/>
  <c r="B2383" i="3"/>
  <c r="C2383" i="3"/>
  <c r="D2383" i="3"/>
  <c r="J2383" i="3"/>
  <c r="B2384" i="3"/>
  <c r="C2384" i="3"/>
  <c r="D2384" i="3"/>
  <c r="J2384" i="3"/>
  <c r="B2385" i="3"/>
  <c r="C2385" i="3"/>
  <c r="D2385" i="3"/>
  <c r="J2385" i="3"/>
  <c r="B2386" i="3"/>
  <c r="C2386" i="3"/>
  <c r="D2386" i="3"/>
  <c r="J2386" i="3"/>
  <c r="B2387" i="3"/>
  <c r="C2387" i="3"/>
  <c r="D2387" i="3"/>
  <c r="J2387" i="3"/>
  <c r="B2388" i="3"/>
  <c r="C2388" i="3"/>
  <c r="D2388" i="3"/>
  <c r="J2388" i="3"/>
  <c r="B2389" i="3"/>
  <c r="C2389" i="3"/>
  <c r="D2389" i="3"/>
  <c r="J2389" i="3"/>
  <c r="B2390" i="3"/>
  <c r="C2390" i="3"/>
  <c r="D2390" i="3"/>
  <c r="J2390" i="3"/>
  <c r="B2391" i="3"/>
  <c r="C2391" i="3"/>
  <c r="D2391" i="3"/>
  <c r="J2391" i="3"/>
  <c r="B2392" i="3"/>
  <c r="C2392" i="3"/>
  <c r="D2392" i="3"/>
  <c r="J2392" i="3"/>
  <c r="B2393" i="3"/>
  <c r="C2393" i="3"/>
  <c r="D2393" i="3"/>
  <c r="J2393" i="3"/>
  <c r="B2394" i="3"/>
  <c r="C2394" i="3"/>
  <c r="D2394" i="3"/>
  <c r="J2394" i="3"/>
  <c r="B2395" i="3"/>
  <c r="C2395" i="3"/>
  <c r="D2395" i="3"/>
  <c r="J2395" i="3"/>
  <c r="B2396" i="3"/>
  <c r="C2396" i="3"/>
  <c r="D2396" i="3"/>
  <c r="J2396" i="3"/>
  <c r="B2397" i="3"/>
  <c r="C2397" i="3"/>
  <c r="D2397" i="3"/>
  <c r="J2397" i="3"/>
  <c r="B2398" i="3"/>
  <c r="C2398" i="3"/>
  <c r="D2398" i="3"/>
  <c r="J2398" i="3"/>
  <c r="B2399" i="3"/>
  <c r="C2399" i="3"/>
  <c r="D2399" i="3"/>
  <c r="J2399" i="3"/>
  <c r="B2400" i="3"/>
  <c r="C2400" i="3"/>
  <c r="D2400" i="3"/>
  <c r="J2400" i="3"/>
  <c r="B2401" i="3"/>
  <c r="C2401" i="3"/>
  <c r="D2401" i="3"/>
  <c r="J2401" i="3"/>
  <c r="B2402" i="3"/>
  <c r="C2402" i="3"/>
  <c r="D2402" i="3"/>
  <c r="J2402" i="3"/>
  <c r="B2403" i="3"/>
  <c r="C2403" i="3"/>
  <c r="D2403" i="3"/>
  <c r="J2403" i="3"/>
  <c r="B2404" i="3"/>
  <c r="C2404" i="3"/>
  <c r="D2404" i="3"/>
  <c r="J2404" i="3"/>
  <c r="B2405" i="3"/>
  <c r="C2405" i="3"/>
  <c r="D2405" i="3"/>
  <c r="J2405" i="3"/>
  <c r="B2406" i="3"/>
  <c r="C2406" i="3"/>
  <c r="D2406" i="3"/>
  <c r="J2406" i="3"/>
  <c r="B2407" i="3"/>
  <c r="C2407" i="3"/>
  <c r="D2407" i="3"/>
  <c r="J2407" i="3"/>
  <c r="B2408" i="3"/>
  <c r="C2408" i="3"/>
  <c r="D2408" i="3"/>
  <c r="J2408" i="3"/>
  <c r="B2409" i="3"/>
  <c r="C2409" i="3"/>
  <c r="D2409" i="3"/>
  <c r="J2409" i="3"/>
  <c r="B2410" i="3"/>
  <c r="C2410" i="3"/>
  <c r="D2410" i="3"/>
  <c r="J2410" i="3"/>
  <c r="B2411" i="3"/>
  <c r="C2411" i="3"/>
  <c r="D2411" i="3"/>
  <c r="J2411" i="3"/>
  <c r="B2412" i="3"/>
  <c r="C2412" i="3"/>
  <c r="D2412" i="3"/>
  <c r="J2412" i="3"/>
  <c r="B2413" i="3"/>
  <c r="C2413" i="3"/>
  <c r="D2413" i="3"/>
  <c r="J2413" i="3"/>
  <c r="B2414" i="3"/>
  <c r="C2414" i="3"/>
  <c r="D2414" i="3"/>
  <c r="J2414" i="3"/>
  <c r="B2415" i="3"/>
  <c r="C2415" i="3"/>
  <c r="D2415" i="3"/>
  <c r="J2415" i="3"/>
  <c r="B2416" i="3"/>
  <c r="C2416" i="3"/>
  <c r="D2416" i="3"/>
  <c r="J2416" i="3"/>
  <c r="B2417" i="3"/>
  <c r="C2417" i="3"/>
  <c r="D2417" i="3"/>
  <c r="J2417" i="3"/>
  <c r="B2418" i="3"/>
  <c r="C2418" i="3"/>
  <c r="D2418" i="3"/>
  <c r="J2418" i="3"/>
  <c r="B2419" i="3"/>
  <c r="C2419" i="3"/>
  <c r="D2419" i="3"/>
  <c r="J2419" i="3"/>
  <c r="B2420" i="3"/>
  <c r="C2420" i="3"/>
  <c r="D2420" i="3"/>
  <c r="J2420" i="3"/>
  <c r="B2421" i="3"/>
  <c r="C2421" i="3"/>
  <c r="D2421" i="3"/>
  <c r="J2421" i="3"/>
  <c r="B2422" i="3"/>
  <c r="C2422" i="3"/>
  <c r="D2422" i="3"/>
  <c r="J2422" i="3"/>
  <c r="B2423" i="3"/>
  <c r="C2423" i="3"/>
  <c r="D2423" i="3"/>
  <c r="J2423" i="3"/>
  <c r="B2424" i="3"/>
  <c r="C2424" i="3"/>
  <c r="D2424" i="3"/>
  <c r="J2424" i="3"/>
  <c r="B2425" i="3"/>
  <c r="C2425" i="3"/>
  <c r="D2425" i="3"/>
  <c r="J2425" i="3"/>
  <c r="B2426" i="3"/>
  <c r="C2426" i="3"/>
  <c r="D2426" i="3"/>
  <c r="J2426" i="3"/>
  <c r="B2427" i="3"/>
  <c r="C2427" i="3"/>
  <c r="D2427" i="3"/>
  <c r="J2427" i="3"/>
  <c r="B2428" i="3"/>
  <c r="C2428" i="3"/>
  <c r="D2428" i="3"/>
  <c r="J2428" i="3"/>
  <c r="B2429" i="3"/>
  <c r="C2429" i="3"/>
  <c r="D2429" i="3"/>
  <c r="J2429" i="3"/>
  <c r="B2430" i="3"/>
  <c r="C2430" i="3"/>
  <c r="D2430" i="3"/>
  <c r="J2430" i="3"/>
  <c r="B2431" i="3"/>
  <c r="C2431" i="3"/>
  <c r="D2431" i="3"/>
  <c r="J2431" i="3"/>
  <c r="B2432" i="3"/>
  <c r="C2432" i="3"/>
  <c r="D2432" i="3"/>
  <c r="J2432" i="3"/>
  <c r="B2433" i="3"/>
  <c r="C2433" i="3"/>
  <c r="D2433" i="3"/>
  <c r="J2433" i="3"/>
  <c r="B2434" i="3"/>
  <c r="C2434" i="3"/>
  <c r="D2434" i="3"/>
  <c r="J2434" i="3"/>
  <c r="B2435" i="3"/>
  <c r="C2435" i="3"/>
  <c r="D2435" i="3"/>
  <c r="J2435" i="3"/>
  <c r="B2436" i="3"/>
  <c r="C2436" i="3"/>
  <c r="D2436" i="3"/>
  <c r="J2436" i="3"/>
  <c r="B2437" i="3"/>
  <c r="C2437" i="3"/>
  <c r="D2437" i="3"/>
  <c r="J2437" i="3"/>
  <c r="B2438" i="3"/>
  <c r="C2438" i="3"/>
  <c r="D2438" i="3"/>
  <c r="J2438" i="3"/>
  <c r="B2439" i="3"/>
  <c r="C2439" i="3"/>
  <c r="D2439" i="3"/>
  <c r="J2439" i="3"/>
  <c r="B2440" i="3"/>
  <c r="C2440" i="3"/>
  <c r="D2440" i="3"/>
  <c r="J2440" i="3"/>
  <c r="B2441" i="3"/>
  <c r="C2441" i="3"/>
  <c r="D2441" i="3"/>
  <c r="J2441" i="3"/>
  <c r="B2442" i="3"/>
  <c r="C2442" i="3"/>
  <c r="D2442" i="3"/>
  <c r="J2442" i="3"/>
  <c r="B2443" i="3"/>
  <c r="C2443" i="3"/>
  <c r="D2443" i="3"/>
  <c r="J2443" i="3"/>
  <c r="B2444" i="3"/>
  <c r="C2444" i="3"/>
  <c r="D2444" i="3"/>
  <c r="J2444" i="3"/>
  <c r="B2445" i="3"/>
  <c r="C2445" i="3"/>
  <c r="D2445" i="3"/>
  <c r="J2445" i="3"/>
  <c r="B2446" i="3"/>
  <c r="C2446" i="3"/>
  <c r="D2446" i="3"/>
  <c r="J2446" i="3"/>
  <c r="B2447" i="3"/>
  <c r="C2447" i="3"/>
  <c r="D2447" i="3"/>
  <c r="J2447" i="3"/>
  <c r="B2448" i="3"/>
  <c r="C2448" i="3"/>
  <c r="D2448" i="3"/>
  <c r="J2448" i="3"/>
  <c r="B2449" i="3"/>
  <c r="C2449" i="3"/>
  <c r="D2449" i="3"/>
  <c r="J2449" i="3"/>
  <c r="B2450" i="3"/>
  <c r="C2450" i="3"/>
  <c r="D2450" i="3"/>
  <c r="J2450" i="3"/>
  <c r="B2451" i="3"/>
  <c r="C2451" i="3"/>
  <c r="D2451" i="3"/>
  <c r="J2451" i="3"/>
  <c r="B2452" i="3"/>
  <c r="C2452" i="3"/>
  <c r="D2452" i="3"/>
  <c r="J2452" i="3"/>
  <c r="B2453" i="3"/>
  <c r="C2453" i="3"/>
  <c r="D2453" i="3"/>
  <c r="J2453" i="3"/>
  <c r="B2454" i="3"/>
  <c r="C2454" i="3"/>
  <c r="D2454" i="3"/>
  <c r="J2454" i="3"/>
  <c r="B2455" i="3"/>
  <c r="C2455" i="3"/>
  <c r="D2455" i="3"/>
  <c r="J2455" i="3"/>
  <c r="B2456" i="3"/>
  <c r="C2456" i="3"/>
  <c r="D2456" i="3"/>
  <c r="J2456" i="3"/>
  <c r="B2457" i="3"/>
  <c r="C2457" i="3"/>
  <c r="D2457" i="3"/>
  <c r="J2457" i="3"/>
  <c r="B2458" i="3"/>
  <c r="C2458" i="3"/>
  <c r="D2458" i="3"/>
  <c r="J2458" i="3"/>
  <c r="B2459" i="3"/>
  <c r="C2459" i="3"/>
  <c r="D2459" i="3"/>
  <c r="J2459" i="3"/>
  <c r="B2460" i="3"/>
  <c r="C2460" i="3"/>
  <c r="D2460" i="3"/>
  <c r="J2460" i="3"/>
  <c r="B2461" i="3"/>
  <c r="C2461" i="3"/>
  <c r="D2461" i="3"/>
  <c r="J2461" i="3"/>
  <c r="B2462" i="3"/>
  <c r="C2462" i="3"/>
  <c r="D2462" i="3"/>
  <c r="J2462" i="3"/>
  <c r="B2463" i="3"/>
  <c r="C2463" i="3"/>
  <c r="D2463" i="3"/>
  <c r="J2463" i="3"/>
  <c r="B2464" i="3"/>
  <c r="C2464" i="3"/>
  <c r="D2464" i="3"/>
  <c r="J2464" i="3"/>
  <c r="B2465" i="3"/>
  <c r="C2465" i="3"/>
  <c r="D2465" i="3"/>
  <c r="J2465" i="3"/>
  <c r="B2466" i="3"/>
  <c r="C2466" i="3"/>
  <c r="D2466" i="3"/>
  <c r="J2466" i="3"/>
  <c r="B2467" i="3"/>
  <c r="C2467" i="3"/>
  <c r="D2467" i="3"/>
  <c r="J2467" i="3"/>
  <c r="B2468" i="3"/>
  <c r="C2468" i="3"/>
  <c r="D2468" i="3"/>
  <c r="J2468" i="3"/>
  <c r="B2469" i="3"/>
  <c r="C2469" i="3"/>
  <c r="D2469" i="3"/>
  <c r="J2469" i="3"/>
  <c r="B2470" i="3"/>
  <c r="C2470" i="3"/>
  <c r="D2470" i="3"/>
  <c r="J2470" i="3"/>
  <c r="B2471" i="3"/>
  <c r="C2471" i="3"/>
  <c r="D2471" i="3"/>
  <c r="J2471" i="3"/>
  <c r="B2472" i="3"/>
  <c r="C2472" i="3"/>
  <c r="D2472" i="3"/>
  <c r="J2472" i="3"/>
  <c r="B2473" i="3"/>
  <c r="C2473" i="3"/>
  <c r="D2473" i="3"/>
  <c r="J2473" i="3"/>
  <c r="B2474" i="3"/>
  <c r="C2474" i="3"/>
  <c r="D2474" i="3"/>
  <c r="J2474" i="3"/>
  <c r="B2475" i="3"/>
  <c r="C2475" i="3"/>
  <c r="D2475" i="3"/>
  <c r="J2475" i="3"/>
  <c r="B2476" i="3"/>
  <c r="C2476" i="3"/>
  <c r="D2476" i="3"/>
  <c r="J2476" i="3"/>
  <c r="B2477" i="3"/>
  <c r="C2477" i="3"/>
  <c r="D2477" i="3"/>
  <c r="J2477" i="3"/>
  <c r="B2478" i="3"/>
  <c r="C2478" i="3"/>
  <c r="D2478" i="3"/>
  <c r="J2478" i="3"/>
  <c r="B2479" i="3"/>
  <c r="C2479" i="3"/>
  <c r="D2479" i="3"/>
  <c r="J2479" i="3"/>
  <c r="B2480" i="3"/>
  <c r="C2480" i="3"/>
  <c r="D2480" i="3"/>
  <c r="J2480" i="3"/>
  <c r="B2481" i="3"/>
  <c r="C2481" i="3"/>
  <c r="D2481" i="3"/>
  <c r="J2481" i="3"/>
  <c r="B2482" i="3"/>
  <c r="C2482" i="3"/>
  <c r="D2482" i="3"/>
  <c r="J2482" i="3"/>
  <c r="B2483" i="3"/>
  <c r="C2483" i="3"/>
  <c r="D2483" i="3"/>
  <c r="J2483" i="3"/>
  <c r="B2484" i="3"/>
  <c r="C2484" i="3"/>
  <c r="D2484" i="3"/>
  <c r="J2484" i="3"/>
  <c r="B2485" i="3"/>
  <c r="C2485" i="3"/>
  <c r="D2485" i="3"/>
  <c r="J2485" i="3"/>
  <c r="B2486" i="3"/>
  <c r="C2486" i="3"/>
  <c r="D2486" i="3"/>
  <c r="J2486" i="3"/>
  <c r="B2487" i="3"/>
  <c r="C2487" i="3"/>
  <c r="D2487" i="3"/>
  <c r="J2487" i="3"/>
  <c r="B2488" i="3"/>
  <c r="C2488" i="3"/>
  <c r="D2488" i="3"/>
  <c r="J2488" i="3"/>
  <c r="B2489" i="3"/>
  <c r="C2489" i="3"/>
  <c r="D2489" i="3"/>
  <c r="J2489" i="3"/>
  <c r="B2490" i="3"/>
  <c r="C2490" i="3"/>
  <c r="D2490" i="3"/>
  <c r="J2490" i="3"/>
  <c r="B2491" i="3"/>
  <c r="C2491" i="3"/>
  <c r="D2491" i="3"/>
  <c r="J2491" i="3"/>
  <c r="B2492" i="3"/>
  <c r="C2492" i="3"/>
  <c r="D2492" i="3"/>
  <c r="J2492" i="3"/>
  <c r="B2493" i="3"/>
  <c r="C2493" i="3"/>
  <c r="D2493" i="3"/>
  <c r="J2493" i="3"/>
  <c r="B2494" i="3"/>
  <c r="C2494" i="3"/>
  <c r="D2494" i="3"/>
  <c r="J2494" i="3"/>
  <c r="B2495" i="3"/>
  <c r="C2495" i="3"/>
  <c r="D2495" i="3"/>
  <c r="J2495" i="3"/>
  <c r="B2496" i="3"/>
  <c r="C2496" i="3"/>
  <c r="D2496" i="3"/>
  <c r="J2496" i="3"/>
  <c r="B2497" i="3"/>
  <c r="C2497" i="3"/>
  <c r="D2497" i="3"/>
  <c r="J2497" i="3"/>
  <c r="B2498" i="3"/>
  <c r="C2498" i="3"/>
  <c r="D2498" i="3"/>
  <c r="J2498" i="3"/>
  <c r="B2499" i="3"/>
  <c r="C2499" i="3"/>
  <c r="D2499" i="3"/>
  <c r="J2499" i="3"/>
  <c r="B2500" i="3"/>
  <c r="C2500" i="3"/>
  <c r="D2500" i="3"/>
  <c r="J2500" i="3"/>
  <c r="B2501" i="3"/>
  <c r="C2501" i="3"/>
  <c r="D2501" i="3"/>
  <c r="J2501" i="3"/>
  <c r="B2502" i="3"/>
  <c r="C2502" i="3"/>
  <c r="D2502" i="3"/>
  <c r="J2502" i="3"/>
  <c r="B2503" i="3"/>
  <c r="C2503" i="3"/>
  <c r="D2503" i="3"/>
  <c r="J2503" i="3"/>
  <c r="B2504" i="3"/>
  <c r="C2504" i="3"/>
  <c r="D2504" i="3"/>
  <c r="J2504" i="3"/>
  <c r="B2505" i="3"/>
  <c r="C2505" i="3"/>
  <c r="D2505" i="3"/>
  <c r="J2505" i="3"/>
  <c r="B2506" i="3"/>
  <c r="C2506" i="3"/>
  <c r="D2506" i="3"/>
  <c r="J2506" i="3"/>
  <c r="B2507" i="3"/>
  <c r="C2507" i="3"/>
  <c r="D2507" i="3"/>
  <c r="J2507" i="3"/>
  <c r="B2508" i="3"/>
  <c r="C2508" i="3"/>
  <c r="D2508" i="3"/>
  <c r="J2508" i="3"/>
  <c r="B2509" i="3"/>
  <c r="C2509" i="3"/>
  <c r="D2509" i="3"/>
  <c r="J2509" i="3"/>
  <c r="B2510" i="3"/>
  <c r="C2510" i="3"/>
  <c r="D2510" i="3"/>
  <c r="J2510" i="3"/>
  <c r="B2511" i="3"/>
  <c r="C2511" i="3"/>
  <c r="D2511" i="3"/>
  <c r="J2511" i="3"/>
  <c r="B2512" i="3"/>
  <c r="C2512" i="3"/>
  <c r="D2512" i="3"/>
  <c r="J2512" i="3"/>
  <c r="B2513" i="3"/>
  <c r="C2513" i="3"/>
  <c r="D2513" i="3"/>
  <c r="J2513" i="3"/>
  <c r="B2514" i="3"/>
  <c r="C2514" i="3"/>
  <c r="D2514" i="3"/>
  <c r="J2514" i="3"/>
  <c r="B2515" i="3"/>
  <c r="C2515" i="3"/>
  <c r="D2515" i="3"/>
  <c r="J2515" i="3"/>
  <c r="B2516" i="3"/>
  <c r="C2516" i="3"/>
  <c r="D2516" i="3"/>
  <c r="J2516" i="3"/>
  <c r="B2517" i="3"/>
  <c r="C2517" i="3"/>
  <c r="D2517" i="3"/>
  <c r="J2517" i="3"/>
  <c r="B2518" i="3"/>
  <c r="C2518" i="3"/>
  <c r="D2518" i="3"/>
  <c r="J2518" i="3"/>
  <c r="B2519" i="3"/>
  <c r="C2519" i="3"/>
  <c r="D2519" i="3"/>
  <c r="J2519" i="3"/>
  <c r="B2520" i="3"/>
  <c r="C2520" i="3"/>
  <c r="D2520" i="3"/>
  <c r="J2520" i="3"/>
  <c r="B2521" i="3"/>
  <c r="C2521" i="3"/>
  <c r="D2521" i="3"/>
  <c r="J2521" i="3"/>
  <c r="B2522" i="3"/>
  <c r="C2522" i="3"/>
  <c r="D2522" i="3"/>
  <c r="J2522" i="3"/>
  <c r="B2523" i="3"/>
  <c r="C2523" i="3"/>
  <c r="D2523" i="3"/>
  <c r="J2523" i="3"/>
  <c r="B2524" i="3"/>
  <c r="C2524" i="3"/>
  <c r="D2524" i="3"/>
  <c r="J2524" i="3"/>
  <c r="B2525" i="3"/>
  <c r="C2525" i="3"/>
  <c r="D2525" i="3"/>
  <c r="J2525" i="3"/>
  <c r="B2526" i="3"/>
  <c r="C2526" i="3"/>
  <c r="D2526" i="3"/>
  <c r="J2526" i="3"/>
  <c r="B2527" i="3"/>
  <c r="C2527" i="3"/>
  <c r="D2527" i="3"/>
  <c r="J2527" i="3"/>
  <c r="B2528" i="3"/>
  <c r="C2528" i="3"/>
  <c r="D2528" i="3"/>
  <c r="J2528" i="3"/>
  <c r="B2529" i="3"/>
  <c r="C2529" i="3"/>
  <c r="D2529" i="3"/>
  <c r="J2529" i="3"/>
  <c r="B2530" i="3"/>
  <c r="C2530" i="3"/>
  <c r="D2530" i="3"/>
  <c r="J2530" i="3"/>
  <c r="B2531" i="3"/>
  <c r="C2531" i="3"/>
  <c r="D2531" i="3"/>
  <c r="J2531" i="3"/>
  <c r="B2532" i="3"/>
  <c r="C2532" i="3"/>
  <c r="D2532" i="3"/>
  <c r="J2532" i="3"/>
  <c r="B2533" i="3"/>
  <c r="C2533" i="3"/>
  <c r="D2533" i="3"/>
  <c r="J2533" i="3"/>
  <c r="B2534" i="3"/>
  <c r="C2534" i="3"/>
  <c r="D2534" i="3"/>
  <c r="J2534" i="3"/>
  <c r="B2535" i="3"/>
  <c r="C2535" i="3"/>
  <c r="D2535" i="3"/>
  <c r="J2535" i="3"/>
  <c r="B2536" i="3"/>
  <c r="C2536" i="3"/>
  <c r="D2536" i="3"/>
  <c r="J2536" i="3"/>
  <c r="B2537" i="3"/>
  <c r="C2537" i="3"/>
  <c r="D2537" i="3"/>
  <c r="J2537" i="3"/>
  <c r="B2538" i="3"/>
  <c r="C2538" i="3"/>
  <c r="D2538" i="3"/>
  <c r="J2538" i="3"/>
  <c r="B2539" i="3"/>
  <c r="C2539" i="3"/>
  <c r="D2539" i="3"/>
  <c r="J2539" i="3"/>
  <c r="B2540" i="3"/>
  <c r="C2540" i="3"/>
  <c r="D2540" i="3"/>
  <c r="J2540" i="3"/>
  <c r="B2541" i="3"/>
  <c r="C2541" i="3"/>
  <c r="D2541" i="3"/>
  <c r="J2541" i="3"/>
  <c r="B2542" i="3"/>
  <c r="C2542" i="3"/>
  <c r="D2542" i="3"/>
  <c r="J2542" i="3"/>
  <c r="B2543" i="3"/>
  <c r="C2543" i="3"/>
  <c r="D2543" i="3"/>
  <c r="J2543" i="3"/>
  <c r="B2544" i="3"/>
  <c r="C2544" i="3"/>
  <c r="D2544" i="3"/>
  <c r="J2544" i="3"/>
  <c r="B2545" i="3"/>
  <c r="C2545" i="3"/>
  <c r="D2545" i="3"/>
  <c r="J2545" i="3"/>
  <c r="B2546" i="3"/>
  <c r="C2546" i="3"/>
  <c r="D2546" i="3"/>
  <c r="J2546" i="3"/>
  <c r="B2547" i="3"/>
  <c r="C2547" i="3"/>
  <c r="D2547" i="3"/>
  <c r="J2547" i="3"/>
  <c r="B2548" i="3"/>
  <c r="C2548" i="3"/>
  <c r="D2548" i="3"/>
  <c r="J2548" i="3"/>
  <c r="B2549" i="3"/>
  <c r="C2549" i="3"/>
  <c r="D2549" i="3"/>
  <c r="J2549" i="3"/>
  <c r="B2550" i="3"/>
  <c r="C2550" i="3"/>
  <c r="D2550" i="3"/>
  <c r="J2550" i="3"/>
  <c r="B2551" i="3"/>
  <c r="C2551" i="3"/>
  <c r="D2551" i="3"/>
  <c r="J2551" i="3"/>
  <c r="B2552" i="3"/>
  <c r="C2552" i="3"/>
  <c r="D2552" i="3"/>
  <c r="J2552" i="3"/>
  <c r="B2553" i="3"/>
  <c r="C2553" i="3"/>
  <c r="D2553" i="3"/>
  <c r="J2553" i="3"/>
  <c r="B2554" i="3"/>
  <c r="C2554" i="3"/>
  <c r="D2554" i="3"/>
  <c r="J2554" i="3"/>
  <c r="B2555" i="3"/>
  <c r="C2555" i="3"/>
  <c r="D2555" i="3"/>
  <c r="J2555" i="3"/>
  <c r="B2556" i="3"/>
  <c r="C2556" i="3"/>
  <c r="D2556" i="3"/>
  <c r="J2556" i="3"/>
  <c r="B2557" i="3"/>
  <c r="C2557" i="3"/>
  <c r="D2557" i="3"/>
  <c r="J2557" i="3"/>
  <c r="B2558" i="3"/>
  <c r="C2558" i="3"/>
  <c r="D2558" i="3"/>
  <c r="J2558" i="3"/>
  <c r="B2559" i="3"/>
  <c r="C2559" i="3"/>
  <c r="D2559" i="3"/>
  <c r="J2559" i="3"/>
  <c r="B2560" i="3"/>
  <c r="C2560" i="3"/>
  <c r="D2560" i="3"/>
  <c r="J2560" i="3"/>
  <c r="B2561" i="3"/>
  <c r="C2561" i="3"/>
  <c r="D2561" i="3"/>
  <c r="J2561" i="3"/>
  <c r="B2562" i="3"/>
  <c r="C2562" i="3"/>
  <c r="D2562" i="3"/>
  <c r="J2562" i="3"/>
  <c r="B2563" i="3"/>
  <c r="C2563" i="3"/>
  <c r="D2563" i="3"/>
  <c r="J2563" i="3"/>
  <c r="B2564" i="3"/>
  <c r="C2564" i="3"/>
  <c r="D2564" i="3"/>
  <c r="J2564" i="3"/>
  <c r="B2565" i="3"/>
  <c r="C2565" i="3"/>
  <c r="D2565" i="3"/>
  <c r="J2565" i="3"/>
  <c r="B2566" i="3"/>
  <c r="C2566" i="3"/>
  <c r="D2566" i="3"/>
  <c r="J2566" i="3"/>
  <c r="B2567" i="3"/>
  <c r="C2567" i="3"/>
  <c r="D2567" i="3"/>
  <c r="J2567" i="3"/>
  <c r="B2568" i="3"/>
  <c r="C2568" i="3"/>
  <c r="D2568" i="3"/>
  <c r="J2568" i="3"/>
  <c r="B2569" i="3"/>
  <c r="C2569" i="3"/>
  <c r="D2569" i="3"/>
  <c r="J2569" i="3"/>
  <c r="B2570" i="3"/>
  <c r="C2570" i="3"/>
  <c r="D2570" i="3"/>
  <c r="J2570" i="3"/>
  <c r="B2571" i="3"/>
  <c r="C2571" i="3"/>
  <c r="D2571" i="3"/>
  <c r="J2571" i="3"/>
  <c r="B2572" i="3"/>
  <c r="C2572" i="3"/>
  <c r="D2572" i="3"/>
  <c r="J2572" i="3"/>
  <c r="B2573" i="3"/>
  <c r="C2573" i="3"/>
  <c r="D2573" i="3"/>
  <c r="J2573" i="3"/>
  <c r="B2574" i="3"/>
  <c r="C2574" i="3"/>
  <c r="D2574" i="3"/>
  <c r="J2574" i="3"/>
  <c r="B2575" i="3"/>
  <c r="C2575" i="3"/>
  <c r="D2575" i="3"/>
  <c r="J2575" i="3"/>
  <c r="B2576" i="3"/>
  <c r="C2576" i="3"/>
  <c r="D2576" i="3"/>
  <c r="J2576" i="3"/>
  <c r="B2577" i="3"/>
  <c r="C2577" i="3"/>
  <c r="D2577" i="3"/>
  <c r="J2577" i="3"/>
  <c r="B2578" i="3"/>
  <c r="C2578" i="3"/>
  <c r="D2578" i="3"/>
  <c r="J2578" i="3"/>
  <c r="B2579" i="3"/>
  <c r="C2579" i="3"/>
  <c r="D2579" i="3"/>
  <c r="J2579" i="3"/>
  <c r="B2580" i="3"/>
  <c r="C2580" i="3"/>
  <c r="D2580" i="3"/>
  <c r="J2580" i="3"/>
  <c r="B2581" i="3"/>
  <c r="C2581" i="3"/>
  <c r="D2581" i="3"/>
  <c r="J2581" i="3"/>
  <c r="B2582" i="3"/>
  <c r="C2582" i="3"/>
  <c r="D2582" i="3"/>
  <c r="J2582" i="3"/>
  <c r="B2583" i="3"/>
  <c r="C2583" i="3"/>
  <c r="D2583" i="3"/>
  <c r="J2583" i="3"/>
  <c r="B2584" i="3"/>
  <c r="C2584" i="3"/>
  <c r="D2584" i="3"/>
  <c r="J2584" i="3"/>
  <c r="B2585" i="3"/>
  <c r="C2585" i="3"/>
  <c r="D2585" i="3"/>
  <c r="J2585" i="3"/>
  <c r="B2586" i="3"/>
  <c r="C2586" i="3"/>
  <c r="D2586" i="3"/>
  <c r="J2586" i="3"/>
  <c r="B2587" i="3"/>
  <c r="C2587" i="3"/>
  <c r="D2587" i="3"/>
  <c r="J2587" i="3"/>
  <c r="B2588" i="3"/>
  <c r="C2588" i="3"/>
  <c r="D2588" i="3"/>
  <c r="J2588" i="3"/>
  <c r="B2589" i="3"/>
  <c r="C2589" i="3"/>
  <c r="D2589" i="3"/>
  <c r="J2589" i="3"/>
  <c r="B2590" i="3"/>
  <c r="C2590" i="3"/>
  <c r="D2590" i="3"/>
  <c r="J2590" i="3"/>
  <c r="B2591" i="3"/>
  <c r="C2591" i="3"/>
  <c r="D2591" i="3"/>
  <c r="J2591" i="3"/>
  <c r="B2592" i="3"/>
  <c r="C2592" i="3"/>
  <c r="D2592" i="3"/>
  <c r="J2592" i="3"/>
  <c r="B2593" i="3"/>
  <c r="C2593" i="3"/>
  <c r="D2593" i="3"/>
  <c r="J2593" i="3"/>
  <c r="B2594" i="3"/>
  <c r="C2594" i="3"/>
  <c r="D2594" i="3"/>
  <c r="J2594" i="3"/>
  <c r="B2595" i="3"/>
  <c r="C2595" i="3"/>
  <c r="D2595" i="3"/>
  <c r="J2595" i="3"/>
  <c r="B2596" i="3"/>
  <c r="C2596" i="3"/>
  <c r="D2596" i="3"/>
  <c r="J2596" i="3"/>
  <c r="B2597" i="3"/>
  <c r="C2597" i="3"/>
  <c r="D2597" i="3"/>
  <c r="J2597" i="3"/>
  <c r="B2598" i="3"/>
  <c r="C2598" i="3"/>
  <c r="D2598" i="3"/>
  <c r="J2598" i="3"/>
  <c r="B2599" i="3"/>
  <c r="C2599" i="3"/>
  <c r="D2599" i="3"/>
  <c r="J2599" i="3"/>
  <c r="B2600" i="3"/>
  <c r="C2600" i="3"/>
  <c r="D2600" i="3"/>
  <c r="J2600" i="3"/>
  <c r="B2601" i="3"/>
  <c r="C2601" i="3"/>
  <c r="D2601" i="3"/>
  <c r="J2601" i="3"/>
  <c r="B2602" i="3"/>
  <c r="C2602" i="3"/>
  <c r="D2602" i="3"/>
  <c r="J2602" i="3"/>
  <c r="B2603" i="3"/>
  <c r="C2603" i="3"/>
  <c r="D2603" i="3"/>
  <c r="J2603" i="3"/>
  <c r="B2604" i="3"/>
  <c r="C2604" i="3"/>
  <c r="D2604" i="3"/>
  <c r="J2604" i="3"/>
  <c r="B2605" i="3"/>
  <c r="C2605" i="3"/>
  <c r="D2605" i="3"/>
  <c r="J2605" i="3"/>
  <c r="B2606" i="3"/>
  <c r="C2606" i="3"/>
  <c r="D2606" i="3"/>
  <c r="J2606" i="3"/>
  <c r="B2607" i="3"/>
  <c r="C2607" i="3"/>
  <c r="D2607" i="3"/>
  <c r="J2607" i="3"/>
  <c r="B2608" i="3"/>
  <c r="C2608" i="3"/>
  <c r="D2608" i="3"/>
  <c r="J2608" i="3"/>
  <c r="B2609" i="3"/>
  <c r="C2609" i="3"/>
  <c r="D2609" i="3"/>
  <c r="J2609" i="3"/>
  <c r="B2610" i="3"/>
  <c r="C2610" i="3"/>
  <c r="D2610" i="3"/>
  <c r="J2610" i="3"/>
  <c r="B2611" i="3"/>
  <c r="C2611" i="3"/>
  <c r="D2611" i="3"/>
  <c r="J2611" i="3"/>
  <c r="B2612" i="3"/>
  <c r="C2612" i="3"/>
  <c r="D2612" i="3"/>
  <c r="J2612" i="3"/>
  <c r="B2613" i="3"/>
  <c r="C2613" i="3"/>
  <c r="D2613" i="3"/>
  <c r="J2613" i="3"/>
  <c r="B2614" i="3"/>
  <c r="C2614" i="3"/>
  <c r="D2614" i="3"/>
  <c r="J2614" i="3"/>
  <c r="B2615" i="3"/>
  <c r="C2615" i="3"/>
  <c r="D2615" i="3"/>
  <c r="J2615" i="3"/>
  <c r="B2616" i="3"/>
  <c r="C2616" i="3"/>
  <c r="D2616" i="3"/>
  <c r="J2616" i="3"/>
  <c r="B2617" i="3"/>
  <c r="C2617" i="3"/>
  <c r="D2617" i="3"/>
  <c r="J2617" i="3"/>
  <c r="B2618" i="3"/>
  <c r="C2618" i="3"/>
  <c r="D2618" i="3"/>
  <c r="J2618" i="3"/>
  <c r="B2619" i="3"/>
  <c r="C2619" i="3"/>
  <c r="D2619" i="3"/>
  <c r="J2619" i="3"/>
  <c r="B2620" i="3"/>
  <c r="C2620" i="3"/>
  <c r="D2620" i="3"/>
  <c r="J2620" i="3"/>
  <c r="B2621" i="3"/>
  <c r="C2621" i="3"/>
  <c r="D2621" i="3"/>
  <c r="J2621" i="3"/>
  <c r="B2622" i="3"/>
  <c r="C2622" i="3"/>
  <c r="D2622" i="3"/>
  <c r="J2622" i="3"/>
  <c r="B2623" i="3"/>
  <c r="C2623" i="3"/>
  <c r="D2623" i="3"/>
  <c r="J2623" i="3"/>
  <c r="B2624" i="3"/>
  <c r="C2624" i="3"/>
  <c r="D2624" i="3"/>
  <c r="J2624" i="3"/>
  <c r="B2625" i="3"/>
  <c r="C2625" i="3"/>
  <c r="D2625" i="3"/>
  <c r="J2625" i="3"/>
  <c r="B2626" i="3"/>
  <c r="C2626" i="3"/>
  <c r="D2626" i="3"/>
  <c r="J2626" i="3"/>
  <c r="B2627" i="3"/>
  <c r="C2627" i="3"/>
  <c r="D2627" i="3"/>
  <c r="J2627" i="3"/>
  <c r="B2628" i="3"/>
  <c r="C2628" i="3"/>
  <c r="D2628" i="3"/>
  <c r="J2628" i="3"/>
  <c r="B2629" i="3"/>
  <c r="C2629" i="3"/>
  <c r="D2629" i="3"/>
  <c r="J2629" i="3"/>
  <c r="B2630" i="3"/>
  <c r="C2630" i="3"/>
  <c r="D2630" i="3"/>
  <c r="J2630" i="3"/>
  <c r="B2631" i="3"/>
  <c r="C2631" i="3"/>
  <c r="D2631" i="3"/>
  <c r="J2631" i="3"/>
  <c r="B2632" i="3"/>
  <c r="C2632" i="3"/>
  <c r="D2632" i="3"/>
  <c r="J2632" i="3"/>
  <c r="B2633" i="3"/>
  <c r="C2633" i="3"/>
  <c r="D2633" i="3"/>
  <c r="J2633" i="3"/>
  <c r="B2634" i="3"/>
  <c r="C2634" i="3"/>
  <c r="D2634" i="3"/>
  <c r="J2634" i="3"/>
  <c r="B2635" i="3"/>
  <c r="C2635" i="3"/>
  <c r="D2635" i="3"/>
  <c r="J2635" i="3"/>
  <c r="B2636" i="3"/>
  <c r="C2636" i="3"/>
  <c r="D2636" i="3"/>
  <c r="J2636" i="3"/>
  <c r="B2637" i="3"/>
  <c r="C2637" i="3"/>
  <c r="D2637" i="3"/>
  <c r="J2637" i="3"/>
  <c r="B2638" i="3"/>
  <c r="C2638" i="3"/>
  <c r="D2638" i="3"/>
  <c r="J2638" i="3"/>
  <c r="B2639" i="3"/>
  <c r="C2639" i="3"/>
  <c r="D2639" i="3"/>
  <c r="J2639" i="3"/>
  <c r="B2640" i="3"/>
  <c r="C2640" i="3"/>
  <c r="D2640" i="3"/>
  <c r="J2640" i="3"/>
  <c r="B2641" i="3"/>
  <c r="C2641" i="3"/>
  <c r="D2641" i="3"/>
  <c r="J2641" i="3"/>
  <c r="B2642" i="3"/>
  <c r="C2642" i="3"/>
  <c r="D2642" i="3"/>
  <c r="J2642" i="3"/>
  <c r="B2643" i="3"/>
  <c r="C2643" i="3"/>
  <c r="D2643" i="3"/>
  <c r="J2643" i="3"/>
  <c r="B2644" i="3"/>
  <c r="C2644" i="3"/>
  <c r="D2644" i="3"/>
  <c r="J2644" i="3"/>
  <c r="B2645" i="3"/>
  <c r="C2645" i="3"/>
  <c r="D2645" i="3"/>
  <c r="J2645" i="3"/>
  <c r="B2646" i="3"/>
  <c r="C2646" i="3"/>
  <c r="D2646" i="3"/>
  <c r="J2646" i="3"/>
  <c r="B2647" i="3"/>
  <c r="C2647" i="3"/>
  <c r="D2647" i="3"/>
  <c r="J2647" i="3"/>
  <c r="B2648" i="3"/>
  <c r="C2648" i="3"/>
  <c r="D2648" i="3"/>
  <c r="J2648" i="3"/>
  <c r="B2649" i="3"/>
  <c r="C2649" i="3"/>
  <c r="D2649" i="3"/>
  <c r="J2649" i="3"/>
  <c r="B2650" i="3"/>
  <c r="C2650" i="3"/>
  <c r="D2650" i="3"/>
  <c r="J2650" i="3"/>
  <c r="B2651" i="3"/>
  <c r="C2651" i="3"/>
  <c r="D2651" i="3"/>
  <c r="J2651" i="3"/>
  <c r="B2652" i="3"/>
  <c r="C2652" i="3"/>
  <c r="D2652" i="3"/>
  <c r="J2652" i="3"/>
  <c r="B2653" i="3"/>
  <c r="C2653" i="3"/>
  <c r="D2653" i="3"/>
  <c r="J2653" i="3"/>
  <c r="B2654" i="3"/>
  <c r="C2654" i="3"/>
  <c r="D2654" i="3"/>
  <c r="J2654" i="3"/>
  <c r="B2655" i="3"/>
  <c r="C2655" i="3"/>
  <c r="D2655" i="3"/>
  <c r="J2655" i="3"/>
  <c r="B2656" i="3"/>
  <c r="C2656" i="3"/>
  <c r="D2656" i="3"/>
  <c r="J2656" i="3"/>
  <c r="B2657" i="3"/>
  <c r="C2657" i="3"/>
  <c r="D2657" i="3"/>
  <c r="J2657" i="3"/>
  <c r="B2658" i="3"/>
  <c r="C2658" i="3"/>
  <c r="D2658" i="3"/>
  <c r="J2658" i="3"/>
  <c r="B2659" i="3"/>
  <c r="C2659" i="3"/>
  <c r="D2659" i="3"/>
  <c r="J2659" i="3"/>
  <c r="B2660" i="3"/>
  <c r="C2660" i="3"/>
  <c r="D2660" i="3"/>
  <c r="J2660" i="3"/>
  <c r="B2661" i="3"/>
  <c r="C2661" i="3"/>
  <c r="D2661" i="3"/>
  <c r="J2661" i="3"/>
  <c r="B2662" i="3"/>
  <c r="C2662" i="3"/>
  <c r="D2662" i="3"/>
  <c r="J2662" i="3"/>
  <c r="B2663" i="3"/>
  <c r="C2663" i="3"/>
  <c r="D2663" i="3"/>
  <c r="J2663" i="3"/>
  <c r="B2664" i="3"/>
  <c r="C2664" i="3"/>
  <c r="D2664" i="3"/>
  <c r="J2664" i="3"/>
  <c r="B2665" i="3"/>
  <c r="C2665" i="3"/>
  <c r="D2665" i="3"/>
  <c r="J2665" i="3"/>
  <c r="B2666" i="3"/>
  <c r="C2666" i="3"/>
  <c r="D2666" i="3"/>
  <c r="J2666" i="3"/>
  <c r="B2667" i="3"/>
  <c r="C2667" i="3"/>
  <c r="D2667" i="3"/>
  <c r="J2667" i="3"/>
  <c r="B2668" i="3"/>
  <c r="C2668" i="3"/>
  <c r="D2668" i="3"/>
  <c r="J2668" i="3"/>
  <c r="B2669" i="3"/>
  <c r="C2669" i="3"/>
  <c r="D2669" i="3"/>
  <c r="J2669" i="3"/>
  <c r="B2670" i="3"/>
  <c r="C2670" i="3"/>
  <c r="D2670" i="3"/>
  <c r="J2670" i="3"/>
  <c r="B2671" i="3"/>
  <c r="C2671" i="3"/>
  <c r="D2671" i="3"/>
  <c r="J2671" i="3"/>
  <c r="B2672" i="3"/>
  <c r="C2672" i="3"/>
  <c r="D2672" i="3"/>
  <c r="J2672" i="3"/>
  <c r="B2673" i="3"/>
  <c r="C2673" i="3"/>
  <c r="D2673" i="3"/>
  <c r="J2673" i="3"/>
  <c r="B2674" i="3"/>
  <c r="C2674" i="3"/>
  <c r="D2674" i="3"/>
  <c r="J2674" i="3"/>
  <c r="B2675" i="3"/>
  <c r="C2675" i="3"/>
  <c r="D2675" i="3"/>
  <c r="J2675" i="3"/>
  <c r="B2676" i="3"/>
  <c r="C2676" i="3"/>
  <c r="D2676" i="3"/>
  <c r="J2676" i="3"/>
  <c r="B2677" i="3"/>
  <c r="C2677" i="3"/>
  <c r="D2677" i="3"/>
  <c r="J2677" i="3"/>
  <c r="B2678" i="3"/>
  <c r="C2678" i="3"/>
  <c r="D2678" i="3"/>
  <c r="J2678" i="3"/>
  <c r="B2679" i="3"/>
  <c r="C2679" i="3"/>
  <c r="D2679" i="3"/>
  <c r="J2679" i="3"/>
  <c r="B2680" i="3"/>
  <c r="C2680" i="3"/>
  <c r="D2680" i="3"/>
  <c r="J2680" i="3"/>
  <c r="B2681" i="3"/>
  <c r="C2681" i="3"/>
  <c r="D2681" i="3"/>
  <c r="J2681" i="3"/>
  <c r="B2682" i="3"/>
  <c r="C2682" i="3"/>
  <c r="D2682" i="3"/>
  <c r="J2682" i="3"/>
  <c r="B2683" i="3"/>
  <c r="C2683" i="3"/>
  <c r="D2683" i="3"/>
  <c r="J2683" i="3"/>
  <c r="B2684" i="3"/>
  <c r="C2684" i="3"/>
  <c r="D2684" i="3"/>
  <c r="J2684" i="3"/>
  <c r="B2685" i="3"/>
  <c r="C2685" i="3"/>
  <c r="D2685" i="3"/>
  <c r="J2685" i="3"/>
  <c r="B2686" i="3"/>
  <c r="C2686" i="3"/>
  <c r="D2686" i="3"/>
  <c r="J2686" i="3"/>
  <c r="B2687" i="3"/>
  <c r="C2687" i="3"/>
  <c r="D2687" i="3"/>
  <c r="J2687" i="3"/>
  <c r="B2688" i="3"/>
  <c r="C2688" i="3"/>
  <c r="D2688" i="3"/>
  <c r="J2688" i="3"/>
  <c r="B2689" i="3"/>
  <c r="C2689" i="3"/>
  <c r="D2689" i="3"/>
  <c r="J2689" i="3"/>
  <c r="B2690" i="3"/>
  <c r="C2690" i="3"/>
  <c r="D2690" i="3"/>
  <c r="J2690" i="3"/>
  <c r="B2691" i="3"/>
  <c r="C2691" i="3"/>
  <c r="D2691" i="3"/>
  <c r="J2691" i="3"/>
  <c r="B2692" i="3"/>
  <c r="C2692" i="3"/>
  <c r="D2692" i="3"/>
  <c r="J2692" i="3"/>
  <c r="B2693" i="3"/>
  <c r="C2693" i="3"/>
  <c r="D2693" i="3"/>
  <c r="J2693" i="3"/>
  <c r="B2694" i="3"/>
  <c r="C2694" i="3"/>
  <c r="D2694" i="3"/>
  <c r="J2694" i="3"/>
  <c r="B2695" i="3"/>
  <c r="C2695" i="3"/>
  <c r="D2695" i="3"/>
  <c r="J2695" i="3"/>
  <c r="B2696" i="3"/>
  <c r="C2696" i="3"/>
  <c r="D2696" i="3"/>
  <c r="J2696" i="3"/>
  <c r="B2697" i="3"/>
  <c r="C2697" i="3"/>
  <c r="D2697" i="3"/>
  <c r="J2697" i="3"/>
  <c r="B2698" i="3"/>
  <c r="C2698" i="3"/>
  <c r="D2698" i="3"/>
  <c r="J2698" i="3"/>
  <c r="B2699" i="3"/>
  <c r="C2699" i="3"/>
  <c r="D2699" i="3"/>
  <c r="J2699" i="3"/>
  <c r="B2700" i="3"/>
  <c r="C2700" i="3"/>
  <c r="D2700" i="3"/>
  <c r="J2700" i="3"/>
  <c r="B2701" i="3"/>
  <c r="C2701" i="3"/>
  <c r="D2701" i="3"/>
  <c r="J2701" i="3"/>
  <c r="B2702" i="3"/>
  <c r="C2702" i="3"/>
  <c r="D2702" i="3"/>
  <c r="J2702" i="3"/>
  <c r="B2703" i="3"/>
  <c r="C2703" i="3"/>
  <c r="D2703" i="3"/>
  <c r="J2703" i="3"/>
  <c r="B2704" i="3"/>
  <c r="C2704" i="3"/>
  <c r="D2704" i="3"/>
  <c r="J2704" i="3"/>
  <c r="B2705" i="3"/>
  <c r="C2705" i="3"/>
  <c r="D2705" i="3"/>
  <c r="J2705" i="3"/>
  <c r="B2706" i="3"/>
  <c r="C2706" i="3"/>
  <c r="D2706" i="3"/>
  <c r="J2706" i="3"/>
  <c r="B2707" i="3"/>
  <c r="C2707" i="3"/>
  <c r="D2707" i="3"/>
  <c r="J2707" i="3"/>
  <c r="B2708" i="3"/>
  <c r="C2708" i="3"/>
  <c r="D2708" i="3"/>
  <c r="J2708" i="3"/>
  <c r="B2709" i="3"/>
  <c r="C2709" i="3"/>
  <c r="D2709" i="3"/>
  <c r="J2709" i="3"/>
  <c r="B2710" i="3"/>
  <c r="C2710" i="3"/>
  <c r="D2710" i="3"/>
  <c r="J2710" i="3"/>
  <c r="B2711" i="3"/>
  <c r="C2711" i="3"/>
  <c r="D2711" i="3"/>
  <c r="J2711" i="3"/>
  <c r="B2712" i="3"/>
  <c r="C2712" i="3"/>
  <c r="D2712" i="3"/>
  <c r="J2712" i="3"/>
  <c r="B2713" i="3"/>
  <c r="C2713" i="3"/>
  <c r="D2713" i="3"/>
  <c r="J2713" i="3"/>
  <c r="B2714" i="3"/>
  <c r="C2714" i="3"/>
  <c r="D2714" i="3"/>
  <c r="J2714" i="3"/>
  <c r="B2715" i="3"/>
  <c r="C2715" i="3"/>
  <c r="D2715" i="3"/>
  <c r="J2715" i="3"/>
  <c r="B2716" i="3"/>
  <c r="C2716" i="3"/>
  <c r="D2716" i="3"/>
  <c r="J2716" i="3"/>
  <c r="B2717" i="3"/>
  <c r="C2717" i="3"/>
  <c r="D2717" i="3"/>
  <c r="J2717" i="3"/>
  <c r="B2718" i="3"/>
  <c r="C2718" i="3"/>
  <c r="D2718" i="3"/>
  <c r="J2718" i="3"/>
  <c r="B2719" i="3"/>
  <c r="C2719" i="3"/>
  <c r="D2719" i="3"/>
  <c r="J2719" i="3"/>
  <c r="B2720" i="3"/>
  <c r="C2720" i="3"/>
  <c r="D2720" i="3"/>
  <c r="J2720" i="3"/>
  <c r="B2721" i="3"/>
  <c r="C2721" i="3"/>
  <c r="D2721" i="3"/>
  <c r="J2721" i="3"/>
  <c r="B2722" i="3"/>
  <c r="C2722" i="3"/>
  <c r="D2722" i="3"/>
  <c r="J2722" i="3"/>
  <c r="B2723" i="3"/>
  <c r="C2723" i="3"/>
  <c r="D2723" i="3"/>
  <c r="J2723" i="3"/>
  <c r="B2724" i="3"/>
  <c r="C2724" i="3"/>
  <c r="D2724" i="3"/>
  <c r="J2724" i="3"/>
  <c r="B2725" i="3"/>
  <c r="C2725" i="3"/>
  <c r="D2725" i="3"/>
  <c r="J2725" i="3"/>
  <c r="B2726" i="3"/>
  <c r="C2726" i="3"/>
  <c r="D2726" i="3"/>
  <c r="J2726" i="3"/>
  <c r="B2727" i="3"/>
  <c r="C2727" i="3"/>
  <c r="D2727" i="3"/>
  <c r="J2727" i="3"/>
  <c r="B2728" i="3"/>
  <c r="C2728" i="3"/>
  <c r="D2728" i="3"/>
  <c r="J2728" i="3"/>
  <c r="B2729" i="3"/>
  <c r="C2729" i="3"/>
  <c r="D2729" i="3"/>
  <c r="J2729" i="3"/>
  <c r="B2730" i="3"/>
  <c r="C2730" i="3"/>
  <c r="D2730" i="3"/>
  <c r="J2730" i="3"/>
  <c r="B2731" i="3"/>
  <c r="C2731" i="3"/>
  <c r="D2731" i="3"/>
  <c r="J2731" i="3"/>
  <c r="B2732" i="3"/>
  <c r="C2732" i="3"/>
  <c r="D2732" i="3"/>
  <c r="J2732" i="3"/>
  <c r="B2733" i="3"/>
  <c r="C2733" i="3"/>
  <c r="D2733" i="3"/>
  <c r="J2733" i="3"/>
  <c r="B2734" i="3"/>
  <c r="C2734" i="3"/>
  <c r="D2734" i="3"/>
  <c r="J2734" i="3"/>
  <c r="B2735" i="3"/>
  <c r="C2735" i="3"/>
  <c r="D2735" i="3"/>
  <c r="J2735" i="3"/>
  <c r="B2736" i="3"/>
  <c r="C2736" i="3"/>
  <c r="D2736" i="3"/>
  <c r="J2736" i="3"/>
  <c r="B2737" i="3"/>
  <c r="C2737" i="3"/>
  <c r="D2737" i="3"/>
  <c r="J2737" i="3"/>
  <c r="B2738" i="3"/>
  <c r="C2738" i="3"/>
  <c r="D2738" i="3"/>
  <c r="J2738" i="3"/>
  <c r="B2739" i="3"/>
  <c r="C2739" i="3"/>
  <c r="D2739" i="3"/>
  <c r="J2739" i="3"/>
  <c r="B2740" i="3"/>
  <c r="C2740" i="3"/>
  <c r="D2740" i="3"/>
  <c r="J2740" i="3"/>
  <c r="B2741" i="3"/>
  <c r="C2741" i="3"/>
  <c r="D2741" i="3"/>
  <c r="J2741" i="3"/>
  <c r="B2742" i="3"/>
  <c r="C2742" i="3"/>
  <c r="D2742" i="3"/>
  <c r="J2742" i="3"/>
  <c r="B2743" i="3"/>
  <c r="C2743" i="3"/>
  <c r="D2743" i="3"/>
  <c r="J2743" i="3"/>
  <c r="B2744" i="3"/>
  <c r="C2744" i="3"/>
  <c r="D2744" i="3"/>
  <c r="J2744" i="3"/>
  <c r="B2745" i="3"/>
  <c r="C2745" i="3"/>
  <c r="D2745" i="3"/>
  <c r="J2745" i="3"/>
  <c r="B2746" i="3"/>
  <c r="C2746" i="3"/>
  <c r="D2746" i="3"/>
  <c r="J2746" i="3"/>
  <c r="B2747" i="3"/>
  <c r="C2747" i="3"/>
  <c r="D2747" i="3"/>
  <c r="J2747" i="3"/>
  <c r="B2748" i="3"/>
  <c r="C2748" i="3"/>
  <c r="D2748" i="3"/>
  <c r="J2748" i="3"/>
  <c r="B2749" i="3"/>
  <c r="C2749" i="3"/>
  <c r="D2749" i="3"/>
  <c r="J2749" i="3"/>
  <c r="B2750" i="3"/>
  <c r="C2750" i="3"/>
  <c r="D2750" i="3"/>
  <c r="J2750" i="3"/>
  <c r="B2751" i="3"/>
  <c r="C2751" i="3"/>
  <c r="D2751" i="3"/>
  <c r="J2751" i="3"/>
  <c r="B2752" i="3"/>
  <c r="C2752" i="3"/>
  <c r="D2752" i="3"/>
  <c r="J2752" i="3"/>
  <c r="B2753" i="3"/>
  <c r="C2753" i="3"/>
  <c r="D2753" i="3"/>
  <c r="J2753" i="3"/>
  <c r="B2754" i="3"/>
  <c r="C2754" i="3"/>
  <c r="D2754" i="3"/>
  <c r="J2754" i="3"/>
  <c r="B2755" i="3"/>
  <c r="C2755" i="3"/>
  <c r="D2755" i="3"/>
  <c r="J2755" i="3"/>
  <c r="B2756" i="3"/>
  <c r="C2756" i="3"/>
  <c r="D2756" i="3"/>
  <c r="J2756" i="3"/>
  <c r="B2757" i="3"/>
  <c r="C2757" i="3"/>
  <c r="D2757" i="3"/>
  <c r="J2757" i="3"/>
  <c r="B2758" i="3"/>
  <c r="C2758" i="3"/>
  <c r="D2758" i="3"/>
  <c r="J2758" i="3"/>
  <c r="B2759" i="3"/>
  <c r="C2759" i="3"/>
  <c r="D2759" i="3"/>
  <c r="J2759" i="3"/>
  <c r="B2760" i="3"/>
  <c r="C2760" i="3"/>
  <c r="D2760" i="3"/>
  <c r="J2760" i="3"/>
  <c r="B2761" i="3"/>
  <c r="C2761" i="3"/>
  <c r="D2761" i="3"/>
  <c r="J2761" i="3"/>
  <c r="B2762" i="3"/>
  <c r="C2762" i="3"/>
  <c r="D2762" i="3"/>
  <c r="J2762" i="3"/>
  <c r="B2763" i="3"/>
  <c r="C2763" i="3"/>
  <c r="D2763" i="3"/>
  <c r="J2763" i="3"/>
  <c r="B2764" i="3"/>
  <c r="C2764" i="3"/>
  <c r="D2764" i="3"/>
  <c r="J2764" i="3"/>
  <c r="B2765" i="3"/>
  <c r="C2765" i="3"/>
  <c r="D2765" i="3"/>
  <c r="J2765" i="3"/>
  <c r="B2766" i="3"/>
  <c r="C2766" i="3"/>
  <c r="D2766" i="3"/>
  <c r="J2766" i="3"/>
  <c r="B2767" i="3"/>
  <c r="C2767" i="3"/>
  <c r="D2767" i="3"/>
  <c r="J2767" i="3"/>
  <c r="B2768" i="3"/>
  <c r="C2768" i="3"/>
  <c r="D2768" i="3"/>
  <c r="J2768" i="3"/>
  <c r="B2769" i="3"/>
  <c r="C2769" i="3"/>
  <c r="D2769" i="3"/>
  <c r="J2769" i="3"/>
  <c r="B2770" i="3"/>
  <c r="C2770" i="3"/>
  <c r="D2770" i="3"/>
  <c r="J2770" i="3"/>
  <c r="B2771" i="3"/>
  <c r="C2771" i="3"/>
  <c r="D2771" i="3"/>
  <c r="J2771" i="3"/>
  <c r="B2772" i="3"/>
  <c r="C2772" i="3"/>
  <c r="D2772" i="3"/>
  <c r="J2772" i="3"/>
  <c r="B2773" i="3"/>
  <c r="C2773" i="3"/>
  <c r="D2773" i="3"/>
  <c r="J2773" i="3"/>
  <c r="B2774" i="3"/>
  <c r="C2774" i="3"/>
  <c r="D2774" i="3"/>
  <c r="J2774" i="3"/>
  <c r="B2775" i="3"/>
  <c r="C2775" i="3"/>
  <c r="D2775" i="3"/>
  <c r="J2775" i="3"/>
  <c r="B2776" i="3"/>
  <c r="C2776" i="3"/>
  <c r="D2776" i="3"/>
  <c r="J2776" i="3"/>
  <c r="B2777" i="3"/>
  <c r="C2777" i="3"/>
  <c r="D2777" i="3"/>
  <c r="J2777" i="3"/>
  <c r="B2778" i="3"/>
  <c r="C2778" i="3"/>
  <c r="D2778" i="3"/>
  <c r="J2778" i="3"/>
  <c r="B2779" i="3"/>
  <c r="C2779" i="3"/>
  <c r="D2779" i="3"/>
  <c r="J2779" i="3"/>
  <c r="B2780" i="3"/>
  <c r="C2780" i="3"/>
  <c r="D2780" i="3"/>
  <c r="J2780" i="3"/>
  <c r="B2781" i="3"/>
  <c r="C2781" i="3"/>
  <c r="D2781" i="3"/>
  <c r="J2781" i="3"/>
  <c r="B2782" i="3"/>
  <c r="C2782" i="3"/>
  <c r="D2782" i="3"/>
  <c r="J2782" i="3"/>
  <c r="B2783" i="3"/>
  <c r="C2783" i="3"/>
  <c r="D2783" i="3"/>
  <c r="J2783" i="3"/>
  <c r="B2784" i="3"/>
  <c r="C2784" i="3"/>
  <c r="D2784" i="3"/>
  <c r="J2784" i="3"/>
  <c r="B2785" i="3"/>
  <c r="C2785" i="3"/>
  <c r="D2785" i="3"/>
  <c r="J2785" i="3"/>
  <c r="B2786" i="3"/>
  <c r="C2786" i="3"/>
  <c r="D2786" i="3"/>
  <c r="J2786" i="3"/>
  <c r="B2787" i="3"/>
  <c r="C2787" i="3"/>
  <c r="D2787" i="3"/>
  <c r="J2787" i="3"/>
  <c r="B2788" i="3"/>
  <c r="C2788" i="3"/>
  <c r="D2788" i="3"/>
  <c r="J2788" i="3"/>
  <c r="B2789" i="3"/>
  <c r="C2789" i="3"/>
  <c r="D2789" i="3"/>
  <c r="J2789" i="3"/>
  <c r="B2790" i="3"/>
  <c r="C2790" i="3"/>
  <c r="D2790" i="3"/>
  <c r="J2790" i="3"/>
  <c r="B2791" i="3"/>
  <c r="C2791" i="3"/>
  <c r="D2791" i="3"/>
  <c r="J2791" i="3"/>
  <c r="B2792" i="3"/>
  <c r="C2792" i="3"/>
  <c r="D2792" i="3"/>
  <c r="J2792" i="3"/>
  <c r="B2793" i="3"/>
  <c r="C2793" i="3"/>
  <c r="D2793" i="3"/>
  <c r="J2793" i="3"/>
  <c r="B2794" i="3"/>
  <c r="C2794" i="3"/>
  <c r="D2794" i="3"/>
  <c r="J2794" i="3"/>
  <c r="B2795" i="3"/>
  <c r="C2795" i="3"/>
  <c r="D2795" i="3"/>
  <c r="J2795" i="3"/>
  <c r="B2796" i="3"/>
  <c r="C2796" i="3"/>
  <c r="D2796" i="3"/>
  <c r="J2796" i="3"/>
  <c r="B2797" i="3"/>
  <c r="C2797" i="3"/>
  <c r="D2797" i="3"/>
  <c r="J2797" i="3"/>
  <c r="B2798" i="3"/>
  <c r="C2798" i="3"/>
  <c r="D2798" i="3"/>
  <c r="J2798" i="3"/>
  <c r="B2799" i="3"/>
  <c r="C2799" i="3"/>
  <c r="D2799" i="3"/>
  <c r="J2799" i="3"/>
  <c r="B2800" i="3"/>
  <c r="C2800" i="3"/>
  <c r="D2800" i="3"/>
  <c r="J2800" i="3"/>
  <c r="B2801" i="3"/>
  <c r="C2801" i="3"/>
  <c r="D2801" i="3"/>
  <c r="J2801" i="3"/>
  <c r="B2802" i="3"/>
  <c r="C2802" i="3"/>
  <c r="D2802" i="3"/>
  <c r="J2802" i="3"/>
  <c r="B2803" i="3"/>
  <c r="C2803" i="3"/>
  <c r="D2803" i="3"/>
  <c r="J2803" i="3"/>
  <c r="B2804" i="3"/>
  <c r="C2804" i="3"/>
  <c r="D2804" i="3"/>
  <c r="J2804" i="3"/>
  <c r="B2805" i="3"/>
  <c r="C2805" i="3"/>
  <c r="D2805" i="3"/>
  <c r="J2805" i="3"/>
  <c r="B2806" i="3"/>
  <c r="C2806" i="3"/>
  <c r="D2806" i="3"/>
  <c r="J2806" i="3"/>
  <c r="B2807" i="3"/>
  <c r="C2807" i="3"/>
  <c r="D2807" i="3"/>
  <c r="J2807" i="3"/>
  <c r="B2808" i="3"/>
  <c r="C2808" i="3"/>
  <c r="D2808" i="3"/>
  <c r="J2808" i="3"/>
  <c r="B2809" i="3"/>
  <c r="C2809" i="3"/>
  <c r="D2809" i="3"/>
  <c r="J2809" i="3"/>
  <c r="B2810" i="3"/>
  <c r="C2810" i="3"/>
  <c r="D2810" i="3"/>
  <c r="J2810" i="3"/>
  <c r="B2811" i="3"/>
  <c r="C2811" i="3"/>
  <c r="D2811" i="3"/>
  <c r="J2811" i="3"/>
  <c r="B2812" i="3"/>
  <c r="C2812" i="3"/>
  <c r="D2812" i="3"/>
  <c r="J2812" i="3"/>
  <c r="B2813" i="3"/>
  <c r="C2813" i="3"/>
  <c r="D2813" i="3"/>
  <c r="J2813" i="3"/>
  <c r="B2814" i="3"/>
  <c r="C2814" i="3"/>
  <c r="D2814" i="3"/>
  <c r="J2814" i="3"/>
  <c r="B2815" i="3"/>
  <c r="C2815" i="3"/>
  <c r="D2815" i="3"/>
  <c r="J2815" i="3"/>
  <c r="B2816" i="3"/>
  <c r="C2816" i="3"/>
  <c r="D2816" i="3"/>
  <c r="J2816" i="3"/>
  <c r="B2817" i="3"/>
  <c r="C2817" i="3"/>
  <c r="D2817" i="3"/>
  <c r="J2817" i="3"/>
  <c r="B2818" i="3"/>
  <c r="C2818" i="3"/>
  <c r="D2818" i="3"/>
  <c r="J2818" i="3"/>
  <c r="B2819" i="3"/>
  <c r="C2819" i="3"/>
  <c r="D2819" i="3"/>
  <c r="J2819" i="3"/>
  <c r="B2820" i="3"/>
  <c r="C2820" i="3"/>
  <c r="D2820" i="3"/>
  <c r="J2820" i="3"/>
  <c r="B2821" i="3"/>
  <c r="C2821" i="3"/>
  <c r="D2821" i="3"/>
  <c r="J2821" i="3"/>
  <c r="B2822" i="3"/>
  <c r="C2822" i="3"/>
  <c r="D2822" i="3"/>
  <c r="J2822" i="3"/>
  <c r="B2823" i="3"/>
  <c r="C2823" i="3"/>
  <c r="D2823" i="3"/>
  <c r="J2823" i="3"/>
  <c r="B2824" i="3"/>
  <c r="C2824" i="3"/>
  <c r="D2824" i="3"/>
  <c r="J2824" i="3"/>
  <c r="B2825" i="3"/>
  <c r="C2825" i="3"/>
  <c r="D2825" i="3"/>
  <c r="J2825" i="3"/>
  <c r="B2826" i="3"/>
  <c r="C2826" i="3"/>
  <c r="D2826" i="3"/>
  <c r="J2826" i="3"/>
  <c r="B2827" i="3"/>
  <c r="C2827" i="3"/>
  <c r="D2827" i="3"/>
  <c r="J2827" i="3"/>
  <c r="B2828" i="3"/>
  <c r="C2828" i="3"/>
  <c r="D2828" i="3"/>
  <c r="J2828" i="3"/>
  <c r="B2829" i="3"/>
  <c r="C2829" i="3"/>
  <c r="D2829" i="3"/>
  <c r="J2829" i="3"/>
  <c r="B2830" i="3"/>
  <c r="C2830" i="3"/>
  <c r="D2830" i="3"/>
  <c r="J2830" i="3"/>
  <c r="B2831" i="3"/>
  <c r="C2831" i="3"/>
  <c r="D2831" i="3"/>
  <c r="J2831" i="3"/>
  <c r="B2832" i="3"/>
  <c r="C2832" i="3"/>
  <c r="D2832" i="3"/>
  <c r="J2832" i="3"/>
  <c r="B2833" i="3"/>
  <c r="C2833" i="3"/>
  <c r="D2833" i="3"/>
  <c r="J2833" i="3"/>
  <c r="B2834" i="3"/>
  <c r="C2834" i="3"/>
  <c r="D2834" i="3"/>
  <c r="J2834" i="3"/>
  <c r="B2835" i="3"/>
  <c r="C2835" i="3"/>
  <c r="D2835" i="3"/>
  <c r="J2835" i="3"/>
  <c r="B2836" i="3"/>
  <c r="C2836" i="3"/>
  <c r="D2836" i="3"/>
  <c r="J2836" i="3"/>
  <c r="B2837" i="3"/>
  <c r="C2837" i="3"/>
  <c r="D2837" i="3"/>
  <c r="J2837" i="3"/>
  <c r="B2838" i="3"/>
  <c r="C2838" i="3"/>
  <c r="D2838" i="3"/>
  <c r="J2838" i="3"/>
  <c r="B2839" i="3"/>
  <c r="C2839" i="3"/>
  <c r="D2839" i="3"/>
  <c r="J2839" i="3"/>
  <c r="B2840" i="3"/>
  <c r="C2840" i="3"/>
  <c r="D2840" i="3"/>
  <c r="J2840" i="3"/>
  <c r="B2841" i="3"/>
  <c r="C2841" i="3"/>
  <c r="D2841" i="3"/>
  <c r="J2841" i="3"/>
  <c r="B2842" i="3"/>
  <c r="C2842" i="3"/>
  <c r="D2842" i="3"/>
  <c r="J2842" i="3"/>
  <c r="B2843" i="3"/>
  <c r="C2843" i="3"/>
  <c r="D2843" i="3"/>
  <c r="J2843" i="3"/>
  <c r="B2844" i="3"/>
  <c r="C2844" i="3"/>
  <c r="D2844" i="3"/>
  <c r="J2844" i="3"/>
  <c r="B2845" i="3"/>
  <c r="C2845" i="3"/>
  <c r="D2845" i="3"/>
  <c r="J2845" i="3"/>
  <c r="B2846" i="3"/>
  <c r="C2846" i="3"/>
  <c r="D2846" i="3"/>
  <c r="J2846" i="3"/>
  <c r="B2847" i="3"/>
  <c r="C2847" i="3"/>
  <c r="D2847" i="3"/>
  <c r="J2847" i="3"/>
  <c r="B2848" i="3"/>
  <c r="C2848" i="3"/>
  <c r="D2848" i="3"/>
  <c r="J2848" i="3"/>
  <c r="B2849" i="3"/>
  <c r="C2849" i="3"/>
  <c r="D2849" i="3"/>
  <c r="J2849" i="3"/>
  <c r="B2850" i="3"/>
  <c r="C2850" i="3"/>
  <c r="D2850" i="3"/>
  <c r="J2850" i="3"/>
  <c r="B2851" i="3"/>
  <c r="C2851" i="3"/>
  <c r="D2851" i="3"/>
  <c r="J2851" i="3"/>
  <c r="B2852" i="3"/>
  <c r="C2852" i="3"/>
  <c r="D2852" i="3"/>
  <c r="J2852" i="3"/>
  <c r="B2853" i="3"/>
  <c r="C2853" i="3"/>
  <c r="D2853" i="3"/>
  <c r="J2853" i="3"/>
  <c r="B2854" i="3"/>
  <c r="C2854" i="3"/>
  <c r="D2854" i="3"/>
  <c r="J2854" i="3"/>
  <c r="B2855" i="3"/>
  <c r="C2855" i="3"/>
  <c r="D2855" i="3"/>
  <c r="J2855" i="3"/>
  <c r="B2856" i="3"/>
  <c r="C2856" i="3"/>
  <c r="D2856" i="3"/>
  <c r="J2856" i="3"/>
  <c r="B2857" i="3"/>
  <c r="C2857" i="3"/>
  <c r="D2857" i="3"/>
  <c r="J2857" i="3"/>
  <c r="B2858" i="3"/>
  <c r="C2858" i="3"/>
  <c r="D2858" i="3"/>
  <c r="J2858" i="3"/>
  <c r="B2859" i="3"/>
  <c r="C2859" i="3"/>
  <c r="D2859" i="3"/>
  <c r="J2859" i="3"/>
  <c r="B2860" i="3"/>
  <c r="C2860" i="3"/>
  <c r="D2860" i="3"/>
  <c r="J2860" i="3"/>
  <c r="B2861" i="3"/>
  <c r="C2861" i="3"/>
  <c r="D2861" i="3"/>
  <c r="J2861" i="3"/>
  <c r="B2862" i="3"/>
  <c r="C2862" i="3"/>
  <c r="D2862" i="3"/>
  <c r="J2862" i="3"/>
  <c r="B2863" i="3"/>
  <c r="C2863" i="3"/>
  <c r="D2863" i="3"/>
  <c r="J2863" i="3"/>
  <c r="B2864" i="3"/>
  <c r="C2864" i="3"/>
  <c r="D2864" i="3"/>
  <c r="J2864" i="3"/>
  <c r="B2865" i="3"/>
  <c r="C2865" i="3"/>
  <c r="D2865" i="3"/>
  <c r="J2865" i="3"/>
  <c r="B2866" i="3"/>
  <c r="C2866" i="3"/>
  <c r="D2866" i="3"/>
  <c r="J2866" i="3"/>
  <c r="B2867" i="3"/>
  <c r="C2867" i="3"/>
  <c r="D2867" i="3"/>
  <c r="J2867" i="3"/>
  <c r="B2868" i="3"/>
  <c r="C2868" i="3"/>
  <c r="D2868" i="3"/>
  <c r="J2868" i="3"/>
  <c r="B2869" i="3"/>
  <c r="C2869" i="3"/>
  <c r="D2869" i="3"/>
  <c r="J2869" i="3"/>
  <c r="B2870" i="3"/>
  <c r="C2870" i="3"/>
  <c r="D2870" i="3"/>
  <c r="J2870" i="3"/>
  <c r="B2871" i="3"/>
  <c r="C2871" i="3"/>
  <c r="D2871" i="3"/>
  <c r="J2871" i="3"/>
  <c r="B2872" i="3"/>
  <c r="C2872" i="3"/>
  <c r="D2872" i="3"/>
  <c r="J2872" i="3"/>
  <c r="B2873" i="3"/>
  <c r="C2873" i="3"/>
  <c r="D2873" i="3"/>
  <c r="J2873" i="3"/>
  <c r="B2874" i="3"/>
  <c r="C2874" i="3"/>
  <c r="D2874" i="3"/>
  <c r="J2874" i="3"/>
  <c r="B2875" i="3"/>
  <c r="C2875" i="3"/>
  <c r="D2875" i="3"/>
  <c r="J2875" i="3"/>
  <c r="B2876" i="3"/>
  <c r="C2876" i="3"/>
  <c r="D2876" i="3"/>
  <c r="J2876" i="3"/>
  <c r="B2877" i="3"/>
  <c r="C2877" i="3"/>
  <c r="D2877" i="3"/>
  <c r="J2877" i="3"/>
  <c r="B2878" i="3"/>
  <c r="C2878" i="3"/>
  <c r="D2878" i="3"/>
  <c r="J2878" i="3"/>
  <c r="B2879" i="3"/>
  <c r="C2879" i="3"/>
  <c r="D2879" i="3"/>
  <c r="J2879" i="3"/>
  <c r="B2880" i="3"/>
  <c r="C2880" i="3"/>
  <c r="D2880" i="3"/>
  <c r="J2880" i="3"/>
  <c r="B2881" i="3"/>
  <c r="C2881" i="3"/>
  <c r="D2881" i="3"/>
  <c r="J2881" i="3"/>
  <c r="B2882" i="3"/>
  <c r="C2882" i="3"/>
  <c r="D2882" i="3"/>
  <c r="J2882" i="3"/>
  <c r="B2883" i="3"/>
  <c r="C2883" i="3"/>
  <c r="D2883" i="3"/>
  <c r="J2883" i="3"/>
  <c r="B2884" i="3"/>
  <c r="C2884" i="3"/>
  <c r="D2884" i="3"/>
  <c r="J2884" i="3"/>
  <c r="B2885" i="3"/>
  <c r="C2885" i="3"/>
  <c r="D2885" i="3"/>
  <c r="J2885" i="3"/>
  <c r="B2886" i="3"/>
  <c r="C2886" i="3"/>
  <c r="D2886" i="3"/>
  <c r="J2886" i="3"/>
  <c r="B2887" i="3"/>
  <c r="C2887" i="3"/>
  <c r="D2887" i="3"/>
  <c r="J2887" i="3"/>
  <c r="B2888" i="3"/>
  <c r="C2888" i="3"/>
  <c r="D2888" i="3"/>
  <c r="J2888" i="3"/>
  <c r="B2889" i="3"/>
  <c r="C2889" i="3"/>
  <c r="D2889" i="3"/>
  <c r="J2889" i="3"/>
  <c r="B2890" i="3"/>
  <c r="C2890" i="3"/>
  <c r="D2890" i="3"/>
  <c r="J2890" i="3"/>
  <c r="B2891" i="3"/>
  <c r="C2891" i="3"/>
  <c r="D2891" i="3"/>
  <c r="J2891" i="3"/>
  <c r="B2892" i="3"/>
  <c r="C2892" i="3"/>
  <c r="D2892" i="3"/>
  <c r="J2892" i="3"/>
  <c r="B2893" i="3"/>
  <c r="C2893" i="3"/>
  <c r="D2893" i="3"/>
  <c r="J2893" i="3"/>
  <c r="B2894" i="3"/>
  <c r="C2894" i="3"/>
  <c r="D2894" i="3"/>
  <c r="J2894" i="3"/>
  <c r="B2895" i="3"/>
  <c r="C2895" i="3"/>
  <c r="D2895" i="3"/>
  <c r="J2895" i="3"/>
  <c r="B2896" i="3"/>
  <c r="C2896" i="3"/>
  <c r="D2896" i="3"/>
  <c r="J2896" i="3"/>
  <c r="B2897" i="3"/>
  <c r="C2897" i="3"/>
  <c r="D2897" i="3"/>
  <c r="J2897" i="3"/>
  <c r="B2898" i="3"/>
  <c r="C2898" i="3"/>
  <c r="D2898" i="3"/>
  <c r="J2898" i="3"/>
  <c r="B2899" i="3"/>
  <c r="C2899" i="3"/>
  <c r="D2899" i="3"/>
  <c r="J2899" i="3"/>
  <c r="B2900" i="3"/>
  <c r="C2900" i="3"/>
  <c r="D2900" i="3"/>
  <c r="J2900" i="3"/>
  <c r="B2901" i="3"/>
  <c r="C2901" i="3"/>
  <c r="D2901" i="3"/>
  <c r="J2901" i="3"/>
  <c r="B2902" i="3"/>
  <c r="C2902" i="3"/>
  <c r="D2902" i="3"/>
  <c r="J2902" i="3"/>
  <c r="B2903" i="3"/>
  <c r="C2903" i="3"/>
  <c r="D2903" i="3"/>
  <c r="J2903" i="3"/>
  <c r="B2904" i="3"/>
  <c r="C2904" i="3"/>
  <c r="D2904" i="3"/>
  <c r="J2904" i="3"/>
  <c r="B2905" i="3"/>
  <c r="C2905" i="3"/>
  <c r="D2905" i="3"/>
  <c r="J2905" i="3"/>
  <c r="B2906" i="3"/>
  <c r="C2906" i="3"/>
  <c r="D2906" i="3"/>
  <c r="J2906" i="3"/>
  <c r="B2907" i="3"/>
  <c r="C2907" i="3"/>
  <c r="D2907" i="3"/>
  <c r="J2907" i="3"/>
  <c r="B2908" i="3"/>
  <c r="C2908" i="3"/>
  <c r="D2908" i="3"/>
  <c r="J2908" i="3"/>
  <c r="B2909" i="3"/>
  <c r="C2909" i="3"/>
  <c r="D2909" i="3"/>
  <c r="J2909" i="3"/>
  <c r="B2910" i="3"/>
  <c r="C2910" i="3"/>
  <c r="D2910" i="3"/>
  <c r="J2910" i="3"/>
  <c r="B2911" i="3"/>
  <c r="C2911" i="3"/>
  <c r="D2911" i="3"/>
  <c r="J2911" i="3"/>
  <c r="B2912" i="3"/>
  <c r="C2912" i="3"/>
  <c r="D2912" i="3"/>
  <c r="J2912" i="3"/>
  <c r="B2913" i="3"/>
  <c r="C2913" i="3"/>
  <c r="D2913" i="3"/>
  <c r="J2913" i="3"/>
  <c r="B2914" i="3"/>
  <c r="C2914" i="3"/>
  <c r="D2914" i="3"/>
  <c r="J2914" i="3"/>
  <c r="B2915" i="3"/>
  <c r="C2915" i="3"/>
  <c r="D2915" i="3"/>
  <c r="J2915" i="3"/>
  <c r="B2916" i="3"/>
  <c r="C2916" i="3"/>
  <c r="D2916" i="3"/>
  <c r="J2916" i="3"/>
  <c r="B2917" i="3"/>
  <c r="C2917" i="3"/>
  <c r="D2917" i="3"/>
  <c r="J2917" i="3"/>
  <c r="B2918" i="3"/>
  <c r="C2918" i="3"/>
  <c r="D2918" i="3"/>
  <c r="J2918" i="3"/>
  <c r="B2919" i="3"/>
  <c r="C2919" i="3"/>
  <c r="D2919" i="3"/>
  <c r="J2919" i="3"/>
  <c r="B2920" i="3"/>
  <c r="C2920" i="3"/>
  <c r="D2920" i="3"/>
  <c r="J2920" i="3"/>
  <c r="B2921" i="3"/>
  <c r="C2921" i="3"/>
  <c r="D2921" i="3"/>
  <c r="J2921" i="3"/>
  <c r="B2922" i="3"/>
  <c r="C2922" i="3"/>
  <c r="D2922" i="3"/>
  <c r="J2922" i="3"/>
  <c r="B2923" i="3"/>
  <c r="C2923" i="3"/>
  <c r="D2923" i="3"/>
  <c r="J2923" i="3"/>
  <c r="B2924" i="3"/>
  <c r="C2924" i="3"/>
  <c r="D2924" i="3"/>
  <c r="J2924" i="3"/>
  <c r="B2925" i="3"/>
  <c r="C2925" i="3"/>
  <c r="D2925" i="3"/>
  <c r="J2925" i="3"/>
  <c r="B2926" i="3"/>
  <c r="C2926" i="3"/>
  <c r="D2926" i="3"/>
  <c r="J2926" i="3"/>
  <c r="B2927" i="3"/>
  <c r="C2927" i="3"/>
  <c r="D2927" i="3"/>
  <c r="J2927" i="3"/>
  <c r="B2928" i="3"/>
  <c r="C2928" i="3"/>
  <c r="D2928" i="3"/>
  <c r="J2928" i="3"/>
  <c r="B2929" i="3"/>
  <c r="C2929" i="3"/>
  <c r="D2929" i="3"/>
  <c r="J2929" i="3"/>
  <c r="B2930" i="3"/>
  <c r="C2930" i="3"/>
  <c r="D2930" i="3"/>
  <c r="J2930" i="3"/>
  <c r="B2931" i="3"/>
  <c r="C2931" i="3"/>
  <c r="D2931" i="3"/>
  <c r="J2931" i="3"/>
  <c r="B2932" i="3"/>
  <c r="C2932" i="3"/>
  <c r="D2932" i="3"/>
  <c r="J2932" i="3"/>
  <c r="B2933" i="3"/>
  <c r="C2933" i="3"/>
  <c r="D2933" i="3"/>
  <c r="J2933" i="3"/>
  <c r="B2934" i="3"/>
  <c r="C2934" i="3"/>
  <c r="D2934" i="3"/>
  <c r="J2934" i="3"/>
  <c r="B2935" i="3"/>
  <c r="C2935" i="3"/>
  <c r="D2935" i="3"/>
  <c r="J2935" i="3"/>
  <c r="B2936" i="3"/>
  <c r="C2936" i="3"/>
  <c r="D2936" i="3"/>
  <c r="J2936" i="3"/>
  <c r="B2937" i="3"/>
  <c r="C2937" i="3"/>
  <c r="D2937" i="3"/>
  <c r="J2937" i="3"/>
  <c r="B2938" i="3"/>
  <c r="C2938" i="3"/>
  <c r="D2938" i="3"/>
  <c r="J2938" i="3"/>
  <c r="B2939" i="3"/>
  <c r="C2939" i="3"/>
  <c r="D2939" i="3"/>
  <c r="J2939" i="3"/>
  <c r="B2940" i="3"/>
  <c r="C2940" i="3"/>
  <c r="D2940" i="3"/>
  <c r="J2940" i="3"/>
  <c r="B2941" i="3"/>
  <c r="C2941" i="3"/>
  <c r="D2941" i="3"/>
  <c r="J2941" i="3"/>
  <c r="B2942" i="3"/>
  <c r="C2942" i="3"/>
  <c r="D2942" i="3"/>
  <c r="J2942" i="3"/>
  <c r="B2943" i="3"/>
  <c r="C2943" i="3"/>
  <c r="D2943" i="3"/>
  <c r="J2943" i="3"/>
  <c r="B2944" i="3"/>
  <c r="C2944" i="3"/>
  <c r="D2944" i="3"/>
  <c r="J2944" i="3"/>
  <c r="B2945" i="3"/>
  <c r="C2945" i="3"/>
  <c r="D2945" i="3"/>
  <c r="J2945" i="3"/>
  <c r="B2946" i="3"/>
  <c r="C2946" i="3"/>
  <c r="D2946" i="3"/>
  <c r="J2946" i="3"/>
  <c r="B2947" i="3"/>
  <c r="C2947" i="3"/>
  <c r="D2947" i="3"/>
  <c r="J2947" i="3"/>
  <c r="B2948" i="3"/>
  <c r="C2948" i="3"/>
  <c r="D2948" i="3"/>
  <c r="J2948" i="3"/>
  <c r="B2949" i="3"/>
  <c r="C2949" i="3"/>
  <c r="D2949" i="3"/>
  <c r="J2949" i="3"/>
  <c r="B2950" i="3"/>
  <c r="C2950" i="3"/>
  <c r="D2950" i="3"/>
  <c r="J2950" i="3"/>
  <c r="B2951" i="3"/>
  <c r="C2951" i="3"/>
  <c r="D2951" i="3"/>
  <c r="J2951" i="3"/>
  <c r="B2952" i="3"/>
  <c r="C2952" i="3"/>
  <c r="D2952" i="3"/>
  <c r="J2952" i="3"/>
  <c r="B2953" i="3"/>
  <c r="C2953" i="3"/>
  <c r="D2953" i="3"/>
  <c r="J2953" i="3"/>
  <c r="B2954" i="3"/>
  <c r="C2954" i="3"/>
  <c r="D2954" i="3"/>
  <c r="J2954" i="3"/>
  <c r="B2955" i="3"/>
  <c r="C2955" i="3"/>
  <c r="D2955" i="3"/>
  <c r="J2955" i="3"/>
  <c r="B2956" i="3"/>
  <c r="C2956" i="3"/>
  <c r="D2956" i="3"/>
  <c r="J2956" i="3"/>
  <c r="B2957" i="3"/>
  <c r="C2957" i="3"/>
  <c r="D2957" i="3"/>
  <c r="J2957" i="3"/>
  <c r="B2958" i="3"/>
  <c r="C2958" i="3"/>
  <c r="D2958" i="3"/>
  <c r="J2958" i="3"/>
  <c r="B2959" i="3"/>
  <c r="C2959" i="3"/>
  <c r="D2959" i="3"/>
  <c r="J2959" i="3"/>
  <c r="B2960" i="3"/>
  <c r="C2960" i="3"/>
  <c r="D2960" i="3"/>
  <c r="J2960" i="3"/>
  <c r="B2961" i="3"/>
  <c r="C2961" i="3"/>
  <c r="D2961" i="3"/>
  <c r="J2961" i="3"/>
  <c r="B2962" i="3"/>
  <c r="C2962" i="3"/>
  <c r="D2962" i="3"/>
  <c r="J2962" i="3"/>
  <c r="B2963" i="3"/>
  <c r="C2963" i="3"/>
  <c r="D2963" i="3"/>
  <c r="J2963" i="3"/>
  <c r="B2964" i="3"/>
  <c r="C2964" i="3"/>
  <c r="D2964" i="3"/>
  <c r="J2964" i="3"/>
  <c r="B2965" i="3"/>
  <c r="C2965" i="3"/>
  <c r="D2965" i="3"/>
  <c r="J2965" i="3"/>
  <c r="B2966" i="3"/>
  <c r="C2966" i="3"/>
  <c r="D2966" i="3"/>
  <c r="J2966" i="3"/>
  <c r="B2967" i="3"/>
  <c r="C2967" i="3"/>
  <c r="D2967" i="3"/>
  <c r="J2967" i="3"/>
  <c r="B2968" i="3"/>
  <c r="C2968" i="3"/>
  <c r="D2968" i="3"/>
  <c r="J2968" i="3"/>
  <c r="B2969" i="3"/>
  <c r="C2969" i="3"/>
  <c r="D2969" i="3"/>
  <c r="J2969" i="3"/>
  <c r="B2970" i="3"/>
  <c r="C2970" i="3"/>
  <c r="D2970" i="3"/>
  <c r="J2970" i="3"/>
  <c r="B2971" i="3"/>
  <c r="C2971" i="3"/>
  <c r="D2971" i="3"/>
  <c r="J2971" i="3"/>
  <c r="B2972" i="3"/>
  <c r="C2972" i="3"/>
  <c r="D2972" i="3"/>
  <c r="J2972" i="3"/>
  <c r="B2973" i="3"/>
  <c r="C2973" i="3"/>
  <c r="D2973" i="3"/>
  <c r="J2973" i="3"/>
  <c r="B2974" i="3"/>
  <c r="C2974" i="3"/>
  <c r="D2974" i="3"/>
  <c r="J2974" i="3"/>
  <c r="B2975" i="3"/>
  <c r="C2975" i="3"/>
  <c r="D2975" i="3"/>
  <c r="J2975" i="3"/>
  <c r="B2976" i="3"/>
  <c r="C2976" i="3"/>
  <c r="D2976" i="3"/>
  <c r="J2976" i="3"/>
  <c r="B2977" i="3"/>
  <c r="C2977" i="3"/>
  <c r="D2977" i="3"/>
  <c r="J2977" i="3"/>
  <c r="B2978" i="3"/>
  <c r="C2978" i="3"/>
  <c r="D2978" i="3"/>
  <c r="J2978" i="3"/>
  <c r="B2979" i="3"/>
  <c r="C2979" i="3"/>
  <c r="D2979" i="3"/>
  <c r="J2979" i="3"/>
  <c r="B2980" i="3"/>
  <c r="C2980" i="3"/>
  <c r="D2980" i="3"/>
  <c r="J2980" i="3"/>
  <c r="B2981" i="3"/>
  <c r="C2981" i="3"/>
  <c r="D2981" i="3"/>
  <c r="J2981" i="3"/>
  <c r="B2982" i="3"/>
  <c r="C2982" i="3"/>
  <c r="D2982" i="3"/>
  <c r="J2982" i="3"/>
  <c r="B2983" i="3"/>
  <c r="C2983" i="3"/>
  <c r="D2983" i="3"/>
  <c r="J2983" i="3"/>
  <c r="B2984" i="3"/>
  <c r="C2984" i="3"/>
  <c r="D2984" i="3"/>
  <c r="J2984" i="3"/>
  <c r="B2985" i="3"/>
  <c r="C2985" i="3"/>
  <c r="D2985" i="3"/>
  <c r="J2985" i="3"/>
  <c r="B2986" i="3"/>
  <c r="C2986" i="3"/>
  <c r="D2986" i="3"/>
  <c r="J2986" i="3"/>
  <c r="B2987" i="3"/>
  <c r="C2987" i="3"/>
  <c r="D2987" i="3"/>
  <c r="J2987" i="3"/>
  <c r="B2988" i="3"/>
  <c r="C2988" i="3"/>
  <c r="D2988" i="3"/>
  <c r="J2988" i="3"/>
  <c r="B2989" i="3"/>
  <c r="C2989" i="3"/>
  <c r="D2989" i="3"/>
  <c r="J2989" i="3"/>
  <c r="B2990" i="3"/>
  <c r="C2990" i="3"/>
  <c r="D2990" i="3"/>
  <c r="J2990" i="3"/>
  <c r="B2991" i="3"/>
  <c r="C2991" i="3"/>
  <c r="D2991" i="3"/>
  <c r="J2991" i="3"/>
  <c r="B2992" i="3"/>
  <c r="C2992" i="3"/>
  <c r="D2992" i="3"/>
  <c r="J2992" i="3"/>
  <c r="B2993" i="3"/>
  <c r="C2993" i="3"/>
  <c r="D2993" i="3"/>
  <c r="J2993" i="3"/>
  <c r="B2994" i="3"/>
  <c r="C2994" i="3"/>
  <c r="D2994" i="3"/>
  <c r="J2994" i="3"/>
  <c r="B2995" i="3"/>
  <c r="C2995" i="3"/>
  <c r="D2995" i="3"/>
  <c r="J2995" i="3"/>
  <c r="B2996" i="3"/>
  <c r="C2996" i="3"/>
  <c r="D2996" i="3"/>
  <c r="J2996" i="3"/>
  <c r="B2997" i="3"/>
  <c r="C2997" i="3"/>
  <c r="D2997" i="3"/>
  <c r="J2997" i="3"/>
  <c r="B2998" i="3"/>
  <c r="C2998" i="3"/>
  <c r="D2998" i="3"/>
  <c r="J2998" i="3"/>
  <c r="B2999" i="3"/>
  <c r="C2999" i="3"/>
  <c r="D2999" i="3"/>
  <c r="J2999" i="3"/>
  <c r="B3000" i="3"/>
  <c r="C3000" i="3"/>
  <c r="D3000" i="3"/>
  <c r="J3000" i="3"/>
  <c r="B3001" i="3"/>
  <c r="C3001" i="3"/>
  <c r="D3001" i="3"/>
  <c r="J3001" i="3"/>
  <c r="B3002" i="3"/>
  <c r="C3002" i="3"/>
  <c r="D3002" i="3"/>
  <c r="J3002" i="3"/>
  <c r="B3003" i="3"/>
  <c r="C3003" i="3"/>
  <c r="D3003" i="3"/>
  <c r="J3003" i="3"/>
  <c r="B3004" i="3"/>
  <c r="C3004" i="3"/>
  <c r="D3004" i="3"/>
  <c r="J3004" i="3"/>
  <c r="B3005" i="3"/>
  <c r="C3005" i="3"/>
  <c r="D3005" i="3"/>
  <c r="J3005" i="3"/>
  <c r="B3006" i="3"/>
  <c r="C3006" i="3"/>
  <c r="D3006" i="3"/>
  <c r="J3006" i="3"/>
  <c r="B3007" i="3"/>
  <c r="C3007" i="3"/>
  <c r="D3007" i="3"/>
  <c r="J3007" i="3"/>
  <c r="B3008" i="3"/>
  <c r="C3008" i="3"/>
  <c r="D3008" i="3"/>
  <c r="J3008" i="3"/>
  <c r="B3009" i="3"/>
  <c r="C3009" i="3"/>
  <c r="D3009" i="3"/>
  <c r="J3009" i="3"/>
  <c r="B3010" i="3"/>
  <c r="C3010" i="3"/>
  <c r="D3010" i="3"/>
  <c r="J3010" i="3"/>
  <c r="B3011" i="3"/>
  <c r="C3011" i="3"/>
  <c r="D3011" i="3"/>
  <c r="J3011" i="3"/>
  <c r="B3012" i="3"/>
  <c r="C3012" i="3"/>
  <c r="D3012" i="3"/>
  <c r="J3012" i="3"/>
  <c r="B3013" i="3"/>
  <c r="C3013" i="3"/>
  <c r="D3013" i="3"/>
  <c r="J3013" i="3"/>
  <c r="B3014" i="3"/>
  <c r="C3014" i="3"/>
  <c r="D3014" i="3"/>
  <c r="J3014" i="3"/>
  <c r="B3015" i="3"/>
  <c r="C3015" i="3"/>
  <c r="D3015" i="3"/>
  <c r="J3015" i="3"/>
  <c r="B3016" i="3"/>
  <c r="C3016" i="3"/>
  <c r="D3016" i="3"/>
  <c r="J3016" i="3"/>
  <c r="B3017" i="3"/>
  <c r="C3017" i="3"/>
  <c r="D3017" i="3"/>
  <c r="J3017" i="3"/>
  <c r="B3018" i="3"/>
  <c r="C3018" i="3"/>
  <c r="D3018" i="3"/>
  <c r="J3018" i="3"/>
  <c r="B3019" i="3"/>
  <c r="C3019" i="3"/>
  <c r="D3019" i="3"/>
  <c r="J3019" i="3"/>
  <c r="B3020" i="3"/>
  <c r="C3020" i="3"/>
  <c r="D3020" i="3"/>
  <c r="J3020" i="3"/>
  <c r="B3021" i="3"/>
  <c r="C3021" i="3"/>
  <c r="D3021" i="3"/>
  <c r="J3021" i="3"/>
  <c r="B3022" i="3"/>
  <c r="C3022" i="3"/>
  <c r="D3022" i="3"/>
  <c r="J3022" i="3"/>
  <c r="B3023" i="3"/>
  <c r="C3023" i="3"/>
  <c r="D3023" i="3"/>
  <c r="J3023" i="3"/>
  <c r="B3024" i="3"/>
  <c r="C3024" i="3"/>
  <c r="D3024" i="3"/>
  <c r="J3024" i="3"/>
  <c r="B3025" i="3"/>
  <c r="C3025" i="3"/>
  <c r="D3025" i="3"/>
  <c r="J3025" i="3"/>
  <c r="B3026" i="3"/>
  <c r="C3026" i="3"/>
  <c r="D3026" i="3"/>
  <c r="J3026" i="3"/>
  <c r="B3027" i="3"/>
  <c r="C3027" i="3"/>
  <c r="D3027" i="3"/>
  <c r="J3027" i="3"/>
  <c r="B3028" i="3"/>
  <c r="C3028" i="3"/>
  <c r="D3028" i="3"/>
  <c r="J3028" i="3"/>
  <c r="B3029" i="3"/>
  <c r="C3029" i="3"/>
  <c r="D3029" i="3"/>
  <c r="J3029" i="3"/>
  <c r="B3030" i="3"/>
  <c r="C3030" i="3"/>
  <c r="D3030" i="3"/>
  <c r="J3030" i="3"/>
  <c r="B3031" i="3"/>
  <c r="C3031" i="3"/>
  <c r="D3031" i="3"/>
  <c r="J3031" i="3"/>
  <c r="B3032" i="3"/>
  <c r="C3032" i="3"/>
  <c r="D3032" i="3"/>
  <c r="J3032" i="3"/>
  <c r="B3033" i="3"/>
  <c r="C3033" i="3"/>
  <c r="D3033" i="3"/>
  <c r="J3033" i="3"/>
  <c r="B3034" i="3"/>
  <c r="C3034" i="3"/>
  <c r="D3034" i="3"/>
  <c r="J3034" i="3"/>
  <c r="B3035" i="3"/>
  <c r="C3035" i="3"/>
  <c r="D3035" i="3"/>
  <c r="J3035" i="3"/>
  <c r="B3036" i="3"/>
  <c r="C3036" i="3"/>
  <c r="D3036" i="3"/>
  <c r="J3036" i="3"/>
  <c r="B3037" i="3"/>
  <c r="C3037" i="3"/>
  <c r="D3037" i="3"/>
  <c r="J3037" i="3"/>
  <c r="B3038" i="3"/>
  <c r="C3038" i="3"/>
  <c r="D3038" i="3"/>
  <c r="J3038" i="3"/>
  <c r="B3039" i="3"/>
  <c r="C3039" i="3"/>
  <c r="D3039" i="3"/>
  <c r="J3039" i="3"/>
  <c r="B3040" i="3"/>
  <c r="C3040" i="3"/>
  <c r="D3040" i="3"/>
  <c r="J3040" i="3"/>
  <c r="B3041" i="3"/>
  <c r="C3041" i="3"/>
  <c r="D3041" i="3"/>
  <c r="J3041" i="3"/>
  <c r="B3042" i="3"/>
  <c r="C3042" i="3"/>
  <c r="D3042" i="3"/>
  <c r="J3042" i="3"/>
  <c r="B3043" i="3"/>
  <c r="C3043" i="3"/>
  <c r="D3043" i="3"/>
  <c r="J3043" i="3"/>
  <c r="B3044" i="3"/>
  <c r="C3044" i="3"/>
  <c r="D3044" i="3"/>
  <c r="J3044" i="3"/>
  <c r="B3045" i="3"/>
  <c r="C3045" i="3"/>
  <c r="D3045" i="3"/>
  <c r="J3045" i="3"/>
  <c r="B3046" i="3"/>
  <c r="C3046" i="3"/>
  <c r="D3046" i="3"/>
  <c r="J3046" i="3"/>
  <c r="B3047" i="3"/>
  <c r="C3047" i="3"/>
  <c r="D3047" i="3"/>
  <c r="J3047" i="3"/>
  <c r="B3048" i="3"/>
  <c r="C3048" i="3"/>
  <c r="D3048" i="3"/>
  <c r="J3048" i="3"/>
  <c r="B3049" i="3"/>
  <c r="C3049" i="3"/>
  <c r="D3049" i="3"/>
  <c r="J3049" i="3"/>
  <c r="B3050" i="3"/>
  <c r="C3050" i="3"/>
  <c r="D3050" i="3"/>
  <c r="J3050" i="3"/>
  <c r="B3051" i="3"/>
  <c r="C3051" i="3"/>
  <c r="D3051" i="3"/>
  <c r="J3051" i="3"/>
  <c r="B3052" i="3"/>
  <c r="C3052" i="3"/>
  <c r="D3052" i="3"/>
  <c r="J3052" i="3"/>
  <c r="B3053" i="3"/>
  <c r="C3053" i="3"/>
  <c r="D3053" i="3"/>
  <c r="J3053" i="3"/>
  <c r="B3054" i="3"/>
  <c r="C3054" i="3"/>
  <c r="D3054" i="3"/>
  <c r="J3054" i="3"/>
  <c r="B3055" i="3"/>
  <c r="C3055" i="3"/>
  <c r="D3055" i="3"/>
  <c r="J3055" i="3"/>
  <c r="B3056" i="3"/>
  <c r="C3056" i="3"/>
  <c r="D3056" i="3"/>
  <c r="J3056" i="3"/>
  <c r="B3057" i="3"/>
  <c r="C3057" i="3"/>
  <c r="D3057" i="3"/>
  <c r="J3057" i="3"/>
  <c r="B3058" i="3"/>
  <c r="C3058" i="3"/>
  <c r="D3058" i="3"/>
  <c r="J3058" i="3"/>
  <c r="B3059" i="3"/>
  <c r="C3059" i="3"/>
  <c r="D3059" i="3"/>
  <c r="J3059" i="3"/>
  <c r="B3060" i="3"/>
  <c r="C3060" i="3"/>
  <c r="D3060" i="3"/>
  <c r="J3060" i="3"/>
  <c r="B3061" i="3"/>
  <c r="C3061" i="3"/>
  <c r="D3061" i="3"/>
  <c r="J3061" i="3"/>
  <c r="B3062" i="3"/>
  <c r="C3062" i="3"/>
  <c r="D3062" i="3"/>
  <c r="J3062" i="3"/>
  <c r="B3063" i="3"/>
  <c r="C3063" i="3"/>
  <c r="D3063" i="3"/>
  <c r="J3063" i="3"/>
  <c r="B3064" i="3"/>
  <c r="C3064" i="3"/>
  <c r="D3064" i="3"/>
  <c r="J3064" i="3"/>
  <c r="B3065" i="3"/>
  <c r="C3065" i="3"/>
  <c r="D3065" i="3"/>
  <c r="J3065" i="3"/>
  <c r="B3066" i="3"/>
  <c r="C3066" i="3"/>
  <c r="D3066" i="3"/>
  <c r="J3066" i="3"/>
  <c r="B3067" i="3"/>
  <c r="C3067" i="3"/>
  <c r="D3067" i="3"/>
  <c r="J3067" i="3"/>
  <c r="B3068" i="3"/>
  <c r="C3068" i="3"/>
  <c r="D3068" i="3"/>
  <c r="J3068" i="3"/>
  <c r="B3069" i="3"/>
  <c r="C3069" i="3"/>
  <c r="D3069" i="3"/>
  <c r="J3069" i="3"/>
  <c r="B3070" i="3"/>
  <c r="C3070" i="3"/>
  <c r="D3070" i="3"/>
  <c r="J3070" i="3"/>
  <c r="B3071" i="3"/>
  <c r="C3071" i="3"/>
  <c r="D3071" i="3"/>
  <c r="J3071" i="3"/>
  <c r="B3072" i="3"/>
  <c r="C3072" i="3"/>
  <c r="D3072" i="3"/>
  <c r="J3072" i="3"/>
  <c r="B3073" i="3"/>
  <c r="C3073" i="3"/>
  <c r="D3073" i="3"/>
  <c r="J3073" i="3"/>
  <c r="B3074" i="3"/>
  <c r="C3074" i="3"/>
  <c r="D3074" i="3"/>
  <c r="J3074" i="3"/>
  <c r="B3075" i="3"/>
  <c r="C3075" i="3"/>
  <c r="D3075" i="3"/>
  <c r="J3075" i="3"/>
  <c r="B3076" i="3"/>
  <c r="C3076" i="3"/>
  <c r="D3076" i="3"/>
  <c r="J3076" i="3"/>
  <c r="B3077" i="3"/>
  <c r="C3077" i="3"/>
  <c r="D3077" i="3"/>
  <c r="J3077" i="3"/>
  <c r="B3078" i="3"/>
  <c r="C3078" i="3"/>
  <c r="D3078" i="3"/>
  <c r="J3078" i="3"/>
  <c r="B3079" i="3"/>
  <c r="C3079" i="3"/>
  <c r="D3079" i="3"/>
  <c r="J3079" i="3"/>
  <c r="B3080" i="3"/>
  <c r="C3080" i="3"/>
  <c r="D3080" i="3"/>
  <c r="J3080" i="3"/>
  <c r="B3081" i="3"/>
  <c r="C3081" i="3"/>
  <c r="D3081" i="3"/>
  <c r="J3081" i="3"/>
  <c r="B3082" i="3"/>
  <c r="C3082" i="3"/>
  <c r="D3082" i="3"/>
  <c r="J3082" i="3"/>
  <c r="B3083" i="3"/>
  <c r="C3083" i="3"/>
  <c r="D3083" i="3"/>
  <c r="J3083" i="3"/>
  <c r="B3084" i="3"/>
  <c r="C3084" i="3"/>
  <c r="D3084" i="3"/>
  <c r="J3084" i="3"/>
  <c r="B3085" i="3"/>
  <c r="C3085" i="3"/>
  <c r="D3085" i="3"/>
  <c r="J3085" i="3"/>
  <c r="B3086" i="3"/>
  <c r="C3086" i="3"/>
  <c r="D3086" i="3"/>
  <c r="J3086" i="3"/>
  <c r="B3087" i="3"/>
  <c r="C3087" i="3"/>
  <c r="D3087" i="3"/>
  <c r="J3087" i="3"/>
  <c r="B3088" i="3"/>
  <c r="C3088" i="3"/>
  <c r="D3088" i="3"/>
  <c r="J3088" i="3"/>
  <c r="B3089" i="3"/>
  <c r="C3089" i="3"/>
  <c r="D3089" i="3"/>
  <c r="J3089" i="3"/>
  <c r="B3090" i="3"/>
  <c r="C3090" i="3"/>
  <c r="D3090" i="3"/>
  <c r="J3090" i="3"/>
  <c r="B3091" i="3"/>
  <c r="C3091" i="3"/>
  <c r="D3091" i="3"/>
  <c r="J3091" i="3"/>
  <c r="B3092" i="3"/>
  <c r="C3092" i="3"/>
  <c r="D3092" i="3"/>
  <c r="J3092" i="3"/>
  <c r="B3093" i="3"/>
  <c r="C3093" i="3"/>
  <c r="D3093" i="3"/>
  <c r="J3093" i="3"/>
  <c r="B3094" i="3"/>
  <c r="C3094" i="3"/>
  <c r="D3094" i="3"/>
  <c r="J3094" i="3"/>
  <c r="B3095" i="3"/>
  <c r="C3095" i="3"/>
  <c r="D3095" i="3"/>
  <c r="J3095" i="3"/>
  <c r="B3096" i="3"/>
  <c r="C3096" i="3"/>
  <c r="D3096" i="3"/>
  <c r="J3096" i="3"/>
  <c r="B3097" i="3"/>
  <c r="C3097" i="3"/>
  <c r="D3097" i="3"/>
  <c r="J3097" i="3"/>
  <c r="B3098" i="3"/>
  <c r="C3098" i="3"/>
  <c r="D3098" i="3"/>
  <c r="J3098" i="3"/>
  <c r="B3099" i="3"/>
  <c r="C3099" i="3"/>
  <c r="D3099" i="3"/>
  <c r="J3099" i="3"/>
  <c r="B3100" i="3"/>
  <c r="C3100" i="3"/>
  <c r="D3100" i="3"/>
  <c r="J3100" i="3"/>
  <c r="B3101" i="3"/>
  <c r="C3101" i="3"/>
  <c r="D3101" i="3"/>
  <c r="J3101" i="3"/>
  <c r="B3102" i="3"/>
  <c r="C3102" i="3"/>
  <c r="D3102" i="3"/>
  <c r="J3102" i="3"/>
  <c r="B3103" i="3"/>
  <c r="C3103" i="3"/>
  <c r="D3103" i="3"/>
  <c r="J3103" i="3"/>
  <c r="B3104" i="3"/>
  <c r="C3104" i="3"/>
  <c r="D3104" i="3"/>
  <c r="J3104" i="3"/>
  <c r="B3105" i="3"/>
  <c r="C3105" i="3"/>
  <c r="D3105" i="3"/>
  <c r="J3105" i="3"/>
  <c r="B3106" i="3"/>
  <c r="C3106" i="3"/>
  <c r="D3106" i="3"/>
  <c r="J3106" i="3"/>
  <c r="B3107" i="3"/>
  <c r="C3107" i="3"/>
  <c r="D3107" i="3"/>
  <c r="J3107" i="3"/>
  <c r="B3108" i="3"/>
  <c r="C3108" i="3"/>
  <c r="D3108" i="3"/>
  <c r="J3108" i="3"/>
  <c r="B3109" i="3"/>
  <c r="C3109" i="3"/>
  <c r="D3109" i="3"/>
  <c r="J3109" i="3"/>
  <c r="B3110" i="3"/>
  <c r="C3110" i="3"/>
  <c r="D3110" i="3"/>
  <c r="J3110" i="3"/>
  <c r="B3111" i="3"/>
  <c r="C3111" i="3"/>
  <c r="D3111" i="3"/>
  <c r="J3111" i="3"/>
  <c r="B3112" i="3"/>
  <c r="C3112" i="3"/>
  <c r="D3112" i="3"/>
  <c r="J3112" i="3"/>
  <c r="B3113" i="3"/>
  <c r="C3113" i="3"/>
  <c r="D3113" i="3"/>
  <c r="J3113" i="3"/>
  <c r="B3114" i="3"/>
  <c r="C3114" i="3"/>
  <c r="D3114" i="3"/>
  <c r="J3114" i="3"/>
  <c r="B3115" i="3"/>
  <c r="C3115" i="3"/>
  <c r="D3115" i="3"/>
  <c r="J3115" i="3"/>
  <c r="B3116" i="3"/>
  <c r="C3116" i="3"/>
  <c r="D3116" i="3"/>
  <c r="J3116" i="3"/>
  <c r="B3117" i="3"/>
  <c r="C3117" i="3"/>
  <c r="D3117" i="3"/>
  <c r="J3117" i="3"/>
  <c r="B3118" i="3"/>
  <c r="C3118" i="3"/>
  <c r="D3118" i="3"/>
  <c r="J3118" i="3"/>
  <c r="B3119" i="3"/>
  <c r="C3119" i="3"/>
  <c r="D3119" i="3"/>
  <c r="J3119" i="3"/>
  <c r="B3120" i="3"/>
  <c r="C3120" i="3"/>
  <c r="D3120" i="3"/>
  <c r="J3120" i="3"/>
  <c r="B3121" i="3"/>
  <c r="C3121" i="3"/>
  <c r="D3121" i="3"/>
  <c r="J3121" i="3"/>
  <c r="B3122" i="3"/>
  <c r="C3122" i="3"/>
  <c r="D3122" i="3"/>
  <c r="J3122" i="3"/>
  <c r="B3123" i="3"/>
  <c r="C3123" i="3"/>
  <c r="D3123" i="3"/>
  <c r="J3123" i="3"/>
  <c r="B3124" i="3"/>
  <c r="C3124" i="3"/>
  <c r="D3124" i="3"/>
  <c r="J3124" i="3"/>
  <c r="B3125" i="3"/>
  <c r="C3125" i="3"/>
  <c r="D3125" i="3"/>
  <c r="J3125" i="3"/>
  <c r="B3126" i="3"/>
  <c r="C3126" i="3"/>
  <c r="D3126" i="3"/>
  <c r="J3126" i="3"/>
  <c r="B3127" i="3"/>
  <c r="C3127" i="3"/>
  <c r="D3127" i="3"/>
  <c r="J3127" i="3"/>
  <c r="B3128" i="3"/>
  <c r="C3128" i="3"/>
  <c r="D3128" i="3"/>
  <c r="J3128" i="3"/>
  <c r="B3129" i="3"/>
  <c r="C3129" i="3"/>
  <c r="D3129" i="3"/>
  <c r="J3129" i="3"/>
  <c r="B3130" i="3"/>
  <c r="C3130" i="3"/>
  <c r="D3130" i="3"/>
  <c r="J3130" i="3"/>
  <c r="B3131" i="3"/>
  <c r="C3131" i="3"/>
  <c r="D3131" i="3"/>
  <c r="J3131" i="3"/>
  <c r="B3132" i="3"/>
  <c r="C3132" i="3"/>
  <c r="D3132" i="3"/>
  <c r="J3132" i="3"/>
  <c r="B3133" i="3"/>
  <c r="C3133" i="3"/>
  <c r="D3133" i="3"/>
  <c r="J3133" i="3"/>
  <c r="B3134" i="3"/>
  <c r="C3134" i="3"/>
  <c r="D3134" i="3"/>
  <c r="J3134" i="3"/>
  <c r="B3135" i="3"/>
  <c r="C3135" i="3"/>
  <c r="D3135" i="3"/>
  <c r="J3135" i="3"/>
  <c r="B3136" i="3"/>
  <c r="C3136" i="3"/>
  <c r="D3136" i="3"/>
  <c r="J3136" i="3"/>
  <c r="B3137" i="3"/>
  <c r="C3137" i="3"/>
  <c r="D3137" i="3"/>
  <c r="J3137" i="3"/>
  <c r="B3138" i="3"/>
  <c r="C3138" i="3"/>
  <c r="D3138" i="3"/>
  <c r="J3138" i="3"/>
  <c r="B3139" i="3"/>
  <c r="C3139" i="3"/>
  <c r="D3139" i="3"/>
  <c r="J3139" i="3"/>
  <c r="B3140" i="3"/>
  <c r="C3140" i="3"/>
  <c r="D3140" i="3"/>
  <c r="J3140" i="3"/>
  <c r="B3141" i="3"/>
  <c r="C3141" i="3"/>
  <c r="D3141" i="3"/>
  <c r="J3141" i="3"/>
  <c r="B3142" i="3"/>
  <c r="C3142" i="3"/>
  <c r="D3142" i="3"/>
  <c r="J3142" i="3"/>
  <c r="B3143" i="3"/>
  <c r="C3143" i="3"/>
  <c r="D3143" i="3"/>
  <c r="J3143" i="3"/>
  <c r="B3144" i="3"/>
  <c r="C3144" i="3"/>
  <c r="D3144" i="3"/>
  <c r="J3144" i="3"/>
  <c r="B3145" i="3"/>
  <c r="C3145" i="3"/>
  <c r="D3145" i="3"/>
  <c r="J3145" i="3"/>
  <c r="B3146" i="3"/>
  <c r="C3146" i="3"/>
  <c r="D3146" i="3"/>
  <c r="J3146" i="3"/>
  <c r="B3147" i="3"/>
  <c r="C3147" i="3"/>
  <c r="D3147" i="3"/>
  <c r="J3147" i="3"/>
  <c r="B3148" i="3"/>
  <c r="C3148" i="3"/>
  <c r="D3148" i="3"/>
  <c r="J3148" i="3"/>
  <c r="B3149" i="3"/>
  <c r="C3149" i="3"/>
  <c r="D3149" i="3"/>
  <c r="J3149" i="3"/>
  <c r="B3150" i="3"/>
  <c r="C3150" i="3"/>
  <c r="D3150" i="3"/>
  <c r="J3150" i="3"/>
  <c r="B3151" i="3"/>
  <c r="C3151" i="3"/>
  <c r="D3151" i="3"/>
  <c r="J3151" i="3"/>
  <c r="B3152" i="3"/>
  <c r="C3152" i="3"/>
  <c r="D3152" i="3"/>
  <c r="J3152" i="3"/>
  <c r="B3153" i="3"/>
  <c r="C3153" i="3"/>
  <c r="D3153" i="3"/>
  <c r="J3153" i="3"/>
  <c r="B3154" i="3"/>
  <c r="C3154" i="3"/>
  <c r="D3154" i="3"/>
  <c r="J3154" i="3"/>
  <c r="B3155" i="3"/>
  <c r="C3155" i="3"/>
  <c r="D3155" i="3"/>
  <c r="J3155" i="3"/>
  <c r="B3156" i="3"/>
  <c r="C3156" i="3"/>
  <c r="D3156" i="3"/>
  <c r="J3156" i="3"/>
  <c r="B3157" i="3"/>
  <c r="C3157" i="3"/>
  <c r="D3157" i="3"/>
  <c r="J3157" i="3"/>
  <c r="B3158" i="3"/>
  <c r="C3158" i="3"/>
  <c r="D3158" i="3"/>
  <c r="J3158" i="3"/>
  <c r="B3159" i="3"/>
  <c r="C3159" i="3"/>
  <c r="D3159" i="3"/>
  <c r="J3159" i="3"/>
  <c r="B3160" i="3"/>
  <c r="C3160" i="3"/>
  <c r="D3160" i="3"/>
  <c r="J3160" i="3"/>
  <c r="B3161" i="3"/>
  <c r="C3161" i="3"/>
  <c r="D3161" i="3"/>
  <c r="J3161" i="3"/>
  <c r="B3162" i="3"/>
  <c r="C3162" i="3"/>
  <c r="D3162" i="3"/>
  <c r="J3162" i="3"/>
  <c r="B3163" i="3"/>
  <c r="C3163" i="3"/>
  <c r="D3163" i="3"/>
  <c r="J3163" i="3"/>
  <c r="B3164" i="3"/>
  <c r="C3164" i="3"/>
  <c r="D3164" i="3"/>
  <c r="J3164" i="3"/>
  <c r="B3165" i="3"/>
  <c r="C3165" i="3"/>
  <c r="D3165" i="3"/>
  <c r="J3165" i="3"/>
  <c r="B3166" i="3"/>
  <c r="C3166" i="3"/>
  <c r="D3166" i="3"/>
  <c r="J3166" i="3"/>
  <c r="B3167" i="3"/>
  <c r="C3167" i="3"/>
  <c r="D3167" i="3"/>
  <c r="J3167" i="3"/>
  <c r="B3168" i="3"/>
  <c r="C3168" i="3"/>
  <c r="D3168" i="3"/>
  <c r="J3168" i="3"/>
  <c r="B3169" i="3"/>
  <c r="C3169" i="3"/>
  <c r="D3169" i="3"/>
  <c r="J3169" i="3"/>
  <c r="B3170" i="3"/>
  <c r="C3170" i="3"/>
  <c r="D3170" i="3"/>
  <c r="J3170" i="3"/>
  <c r="B3171" i="3"/>
  <c r="C3171" i="3"/>
  <c r="D3171" i="3"/>
  <c r="J3171" i="3"/>
  <c r="B3172" i="3"/>
  <c r="C3172" i="3"/>
  <c r="D3172" i="3"/>
  <c r="J3172" i="3"/>
  <c r="B3173" i="3"/>
  <c r="C3173" i="3"/>
  <c r="D3173" i="3"/>
  <c r="J3173" i="3"/>
  <c r="B3174" i="3"/>
  <c r="C3174" i="3"/>
  <c r="D3174" i="3"/>
  <c r="J3174" i="3"/>
  <c r="B3175" i="3"/>
  <c r="C3175" i="3"/>
  <c r="D3175" i="3"/>
  <c r="J3175" i="3"/>
  <c r="B3176" i="3"/>
  <c r="C3176" i="3"/>
  <c r="D3176" i="3"/>
  <c r="J3176" i="3"/>
  <c r="B3177" i="3"/>
  <c r="C3177" i="3"/>
  <c r="D3177" i="3"/>
  <c r="J3177" i="3"/>
  <c r="B3178" i="3"/>
  <c r="C3178" i="3"/>
  <c r="D3178" i="3"/>
  <c r="J3178" i="3"/>
  <c r="B3179" i="3"/>
  <c r="C3179" i="3"/>
  <c r="D3179" i="3"/>
  <c r="J3179" i="3"/>
  <c r="B3180" i="3"/>
  <c r="C3180" i="3"/>
  <c r="D3180" i="3"/>
  <c r="J3180" i="3"/>
  <c r="B3181" i="3"/>
  <c r="C3181" i="3"/>
  <c r="D3181" i="3"/>
  <c r="J3181" i="3"/>
  <c r="B3182" i="3"/>
  <c r="C3182" i="3"/>
  <c r="D3182" i="3"/>
  <c r="J3182" i="3"/>
  <c r="B3183" i="3"/>
  <c r="C3183" i="3"/>
  <c r="D3183" i="3"/>
  <c r="J3183" i="3"/>
  <c r="B3184" i="3"/>
  <c r="C3184" i="3"/>
  <c r="D3184" i="3"/>
  <c r="J3184" i="3"/>
  <c r="B3185" i="3"/>
  <c r="C3185" i="3"/>
  <c r="D3185" i="3"/>
  <c r="J3185" i="3"/>
  <c r="B3186" i="3"/>
  <c r="C3186" i="3"/>
  <c r="D3186" i="3"/>
  <c r="J3186" i="3"/>
  <c r="B3187" i="3"/>
  <c r="C3187" i="3"/>
  <c r="D3187" i="3"/>
  <c r="J3187" i="3"/>
  <c r="B3188" i="3"/>
  <c r="C3188" i="3"/>
  <c r="D3188" i="3"/>
  <c r="J3188" i="3"/>
  <c r="B3189" i="3"/>
  <c r="C3189" i="3"/>
  <c r="D3189" i="3"/>
  <c r="J3189" i="3"/>
  <c r="B3190" i="3"/>
  <c r="C3190" i="3"/>
  <c r="D3190" i="3"/>
  <c r="J3190" i="3"/>
  <c r="B3191" i="3"/>
  <c r="C3191" i="3"/>
  <c r="D3191" i="3"/>
  <c r="J3191" i="3"/>
  <c r="B3192" i="3"/>
  <c r="C3192" i="3"/>
  <c r="D3192" i="3"/>
  <c r="J3192" i="3"/>
  <c r="B3193" i="3"/>
  <c r="C3193" i="3"/>
  <c r="D3193" i="3"/>
  <c r="J3193" i="3"/>
  <c r="B3194" i="3"/>
  <c r="C3194" i="3"/>
  <c r="D3194" i="3"/>
  <c r="J3194" i="3"/>
  <c r="B3195" i="3"/>
  <c r="C3195" i="3"/>
  <c r="D3195" i="3"/>
  <c r="J3195" i="3"/>
  <c r="B3196" i="3"/>
  <c r="C3196" i="3"/>
  <c r="D3196" i="3"/>
  <c r="J3196" i="3"/>
  <c r="B3197" i="3"/>
  <c r="C3197" i="3"/>
  <c r="D3197" i="3"/>
  <c r="J3197" i="3"/>
  <c r="B3198" i="3"/>
  <c r="C3198" i="3"/>
  <c r="D3198" i="3"/>
  <c r="J3198" i="3"/>
  <c r="B3199" i="3"/>
  <c r="C3199" i="3"/>
  <c r="D3199" i="3"/>
  <c r="J3199" i="3"/>
  <c r="B3200" i="3"/>
  <c r="C3200" i="3"/>
  <c r="D3200" i="3"/>
  <c r="J3200" i="3"/>
  <c r="B3201" i="3"/>
  <c r="C3201" i="3"/>
  <c r="D3201" i="3"/>
  <c r="J3201" i="3"/>
  <c r="B3202" i="3"/>
  <c r="C3202" i="3"/>
  <c r="D3202" i="3"/>
  <c r="J3202" i="3"/>
  <c r="B3203" i="3"/>
  <c r="C3203" i="3"/>
  <c r="D3203" i="3"/>
  <c r="J3203" i="3"/>
  <c r="B3204" i="3"/>
  <c r="C3204" i="3"/>
  <c r="D3204" i="3"/>
  <c r="J3204" i="3"/>
  <c r="B3205" i="3"/>
  <c r="C3205" i="3"/>
  <c r="D3205" i="3"/>
  <c r="J3205" i="3"/>
  <c r="B3206" i="3"/>
  <c r="C3206" i="3"/>
  <c r="D3206" i="3"/>
  <c r="J3206" i="3"/>
  <c r="B3207" i="3"/>
  <c r="C3207" i="3"/>
  <c r="D3207" i="3"/>
  <c r="J3207" i="3"/>
  <c r="B3208" i="3"/>
  <c r="C3208" i="3"/>
  <c r="D3208" i="3"/>
  <c r="J3208" i="3"/>
  <c r="B3209" i="3"/>
  <c r="C3209" i="3"/>
  <c r="D3209" i="3"/>
  <c r="J3209" i="3"/>
  <c r="B3210" i="3"/>
  <c r="C3210" i="3"/>
  <c r="D3210" i="3"/>
  <c r="J3210" i="3"/>
  <c r="B3211" i="3"/>
  <c r="C3211" i="3"/>
  <c r="D3211" i="3"/>
  <c r="J3211" i="3"/>
  <c r="B3212" i="3"/>
  <c r="C3212" i="3"/>
  <c r="D3212" i="3"/>
  <c r="J3212" i="3"/>
  <c r="B3213" i="3"/>
  <c r="C3213" i="3"/>
  <c r="D3213" i="3"/>
  <c r="J3213" i="3"/>
  <c r="B3214" i="3"/>
  <c r="C3214" i="3"/>
  <c r="D3214" i="3"/>
  <c r="J3214" i="3"/>
  <c r="B3215" i="3"/>
  <c r="C3215" i="3"/>
  <c r="D3215" i="3"/>
  <c r="J3215" i="3"/>
  <c r="B3216" i="3"/>
  <c r="C3216" i="3"/>
  <c r="D3216" i="3"/>
  <c r="J3216" i="3"/>
  <c r="B3217" i="3"/>
  <c r="C3217" i="3"/>
  <c r="D3217" i="3"/>
  <c r="J3217" i="3"/>
  <c r="B3218" i="3"/>
  <c r="C3218" i="3"/>
  <c r="D3218" i="3"/>
  <c r="J3218" i="3"/>
  <c r="B3219" i="3"/>
  <c r="C3219" i="3"/>
  <c r="D3219" i="3"/>
  <c r="J3219" i="3"/>
  <c r="B3220" i="3"/>
  <c r="C3220" i="3"/>
  <c r="D3220" i="3"/>
  <c r="J3220" i="3"/>
  <c r="B3221" i="3"/>
  <c r="C3221" i="3"/>
  <c r="D3221" i="3"/>
  <c r="J3221" i="3"/>
  <c r="B3222" i="3"/>
  <c r="C3222" i="3"/>
  <c r="D3222" i="3"/>
  <c r="J3222" i="3"/>
  <c r="B3223" i="3"/>
  <c r="C3223" i="3"/>
  <c r="D3223" i="3"/>
  <c r="J3223" i="3"/>
  <c r="B3224" i="3"/>
  <c r="C3224" i="3"/>
  <c r="D3224" i="3"/>
  <c r="J3224" i="3"/>
  <c r="B3225" i="3"/>
  <c r="C3225" i="3"/>
  <c r="D3225" i="3"/>
  <c r="J3225" i="3"/>
  <c r="B3226" i="3"/>
  <c r="C3226" i="3"/>
  <c r="D3226" i="3"/>
  <c r="J3226" i="3"/>
  <c r="B3227" i="3"/>
  <c r="C3227" i="3"/>
  <c r="D3227" i="3"/>
  <c r="J3227" i="3"/>
  <c r="B3228" i="3"/>
  <c r="C3228" i="3"/>
  <c r="D3228" i="3"/>
  <c r="J3228" i="3"/>
  <c r="B3229" i="3"/>
  <c r="C3229" i="3"/>
  <c r="D3229" i="3"/>
  <c r="J3229" i="3"/>
  <c r="B3230" i="3"/>
  <c r="C3230" i="3"/>
  <c r="D3230" i="3"/>
  <c r="J3230" i="3"/>
  <c r="B3231" i="3"/>
  <c r="C3231" i="3"/>
  <c r="D3231" i="3"/>
  <c r="J3231" i="3"/>
  <c r="B3232" i="3"/>
  <c r="C3232" i="3"/>
  <c r="D3232" i="3"/>
  <c r="J3232" i="3"/>
  <c r="B3233" i="3"/>
  <c r="C3233" i="3"/>
  <c r="D3233" i="3"/>
  <c r="J3233" i="3"/>
  <c r="B3234" i="3"/>
  <c r="C3234" i="3"/>
  <c r="D3234" i="3"/>
  <c r="J3234" i="3"/>
  <c r="B3235" i="3"/>
  <c r="C3235" i="3"/>
  <c r="D3235" i="3"/>
  <c r="J3235" i="3"/>
  <c r="B3236" i="3"/>
  <c r="C3236" i="3"/>
  <c r="D3236" i="3"/>
  <c r="J3236" i="3"/>
  <c r="B3237" i="3"/>
  <c r="C3237" i="3"/>
  <c r="D3237" i="3"/>
  <c r="J3237" i="3"/>
  <c r="B3238" i="3"/>
  <c r="C3238" i="3"/>
  <c r="D3238" i="3"/>
  <c r="J3238" i="3"/>
  <c r="B3239" i="3"/>
  <c r="C3239" i="3"/>
  <c r="D3239" i="3"/>
  <c r="J3239" i="3"/>
  <c r="B3240" i="3"/>
  <c r="C3240" i="3"/>
  <c r="D3240" i="3"/>
  <c r="J3240" i="3"/>
  <c r="B3241" i="3"/>
  <c r="C3241" i="3"/>
  <c r="D3241" i="3"/>
  <c r="J3241" i="3"/>
  <c r="B3242" i="3"/>
  <c r="C3242" i="3"/>
  <c r="D3242" i="3"/>
  <c r="J3242" i="3"/>
  <c r="B3243" i="3"/>
  <c r="C3243" i="3"/>
  <c r="D3243" i="3"/>
  <c r="J3243" i="3"/>
  <c r="B3244" i="3"/>
  <c r="C3244" i="3"/>
  <c r="D3244" i="3"/>
  <c r="J3244" i="3"/>
  <c r="B3245" i="3"/>
  <c r="C3245" i="3"/>
  <c r="D3245" i="3"/>
  <c r="J3245" i="3"/>
  <c r="B3246" i="3"/>
  <c r="C3246" i="3"/>
  <c r="D3246" i="3"/>
  <c r="J3246" i="3"/>
  <c r="B3247" i="3"/>
  <c r="C3247" i="3"/>
  <c r="D3247" i="3"/>
  <c r="J3247" i="3"/>
  <c r="B3248" i="3"/>
  <c r="C3248" i="3"/>
  <c r="D3248" i="3"/>
  <c r="J3248" i="3"/>
  <c r="B3249" i="3"/>
  <c r="C3249" i="3"/>
  <c r="D3249" i="3"/>
  <c r="J3249" i="3"/>
  <c r="B3250" i="3"/>
  <c r="C3250" i="3"/>
  <c r="D3250" i="3"/>
  <c r="J3250" i="3"/>
  <c r="B3251" i="3"/>
  <c r="C3251" i="3"/>
  <c r="D3251" i="3"/>
  <c r="J3251" i="3"/>
  <c r="B3252" i="3"/>
  <c r="C3252" i="3"/>
  <c r="D3252" i="3"/>
  <c r="J3252" i="3"/>
  <c r="B3253" i="3"/>
  <c r="C3253" i="3"/>
  <c r="D3253" i="3"/>
  <c r="J3253" i="3"/>
  <c r="B3254" i="3"/>
  <c r="C3254" i="3"/>
  <c r="D3254" i="3"/>
  <c r="J3254" i="3"/>
  <c r="B3255" i="3"/>
  <c r="C3255" i="3"/>
  <c r="D3255" i="3"/>
  <c r="J3255" i="3"/>
  <c r="B3256" i="3"/>
  <c r="C3256" i="3"/>
  <c r="D3256" i="3"/>
  <c r="J3256" i="3"/>
  <c r="B3257" i="3"/>
  <c r="C3257" i="3"/>
  <c r="D3257" i="3"/>
  <c r="J3257" i="3"/>
  <c r="B3258" i="3"/>
  <c r="C3258" i="3"/>
  <c r="D3258" i="3"/>
  <c r="J3258" i="3"/>
  <c r="B3259" i="3"/>
  <c r="C3259" i="3"/>
  <c r="D3259" i="3"/>
  <c r="J3259" i="3"/>
  <c r="B3260" i="3"/>
  <c r="C3260" i="3"/>
  <c r="D3260" i="3"/>
  <c r="J3260" i="3"/>
  <c r="B3261" i="3"/>
  <c r="C3261" i="3"/>
  <c r="D3261" i="3"/>
  <c r="J3261" i="3"/>
  <c r="B3262" i="3"/>
  <c r="C3262" i="3"/>
  <c r="D3262" i="3"/>
  <c r="J3262" i="3"/>
  <c r="B3263" i="3"/>
  <c r="C3263" i="3"/>
  <c r="D3263" i="3"/>
  <c r="J3263" i="3"/>
  <c r="B3264" i="3"/>
  <c r="C3264" i="3"/>
  <c r="D3264" i="3"/>
  <c r="J3264" i="3"/>
  <c r="B3265" i="3"/>
  <c r="C3265" i="3"/>
  <c r="D3265" i="3"/>
  <c r="J3265" i="3"/>
  <c r="B3266" i="3"/>
  <c r="C3266" i="3"/>
  <c r="D3266" i="3"/>
  <c r="J3266" i="3"/>
  <c r="B3267" i="3"/>
  <c r="C3267" i="3"/>
  <c r="D3267" i="3"/>
  <c r="J3267" i="3"/>
  <c r="B3268" i="3"/>
  <c r="C3268" i="3"/>
  <c r="D3268" i="3"/>
  <c r="J3268" i="3"/>
  <c r="B3269" i="3"/>
  <c r="C3269" i="3"/>
  <c r="D3269" i="3"/>
  <c r="J3269" i="3"/>
  <c r="B3270" i="3"/>
  <c r="C3270" i="3"/>
  <c r="D3270" i="3"/>
  <c r="J3270" i="3"/>
  <c r="B3271" i="3"/>
  <c r="C3271" i="3"/>
  <c r="D3271" i="3"/>
  <c r="J3271" i="3"/>
  <c r="B3272" i="3"/>
  <c r="C3272" i="3"/>
  <c r="D3272" i="3"/>
  <c r="J3272" i="3"/>
  <c r="B3273" i="3"/>
  <c r="C3273" i="3"/>
  <c r="D3273" i="3"/>
  <c r="J3273" i="3"/>
  <c r="B3274" i="3"/>
  <c r="C3274" i="3"/>
  <c r="D3274" i="3"/>
  <c r="J3274" i="3"/>
  <c r="B3275" i="3"/>
  <c r="C3275" i="3"/>
  <c r="D3275" i="3"/>
  <c r="J3275" i="3"/>
  <c r="B3276" i="3"/>
  <c r="C3276" i="3"/>
  <c r="D3276" i="3"/>
  <c r="J3276" i="3"/>
  <c r="B3277" i="3"/>
  <c r="C3277" i="3"/>
  <c r="D3277" i="3"/>
  <c r="J3277" i="3"/>
  <c r="B3278" i="3"/>
  <c r="C3278" i="3"/>
  <c r="D3278" i="3"/>
  <c r="J3278" i="3"/>
  <c r="B3279" i="3"/>
  <c r="C3279" i="3"/>
  <c r="D3279" i="3"/>
  <c r="J3279" i="3"/>
  <c r="B3280" i="3"/>
  <c r="C3280" i="3"/>
  <c r="D3280" i="3"/>
  <c r="J3280" i="3"/>
  <c r="B3281" i="3"/>
  <c r="C3281" i="3"/>
  <c r="D3281" i="3"/>
  <c r="J3281" i="3"/>
  <c r="B3282" i="3"/>
  <c r="C3282" i="3"/>
  <c r="D3282" i="3"/>
  <c r="J3282" i="3"/>
  <c r="B3283" i="3"/>
  <c r="C3283" i="3"/>
  <c r="D3283" i="3"/>
  <c r="J3283" i="3"/>
  <c r="B3284" i="3"/>
  <c r="C3284" i="3"/>
  <c r="D3284" i="3"/>
  <c r="J3284" i="3"/>
  <c r="B3285" i="3"/>
  <c r="C3285" i="3"/>
  <c r="D3285" i="3"/>
  <c r="J3285" i="3"/>
  <c r="B3286" i="3"/>
  <c r="C3286" i="3"/>
  <c r="D3286" i="3"/>
  <c r="J3286" i="3"/>
  <c r="B3287" i="3"/>
  <c r="C3287" i="3"/>
  <c r="D3287" i="3"/>
  <c r="J3287" i="3"/>
  <c r="B3288" i="3"/>
  <c r="C3288" i="3"/>
  <c r="D3288" i="3"/>
  <c r="J3288" i="3"/>
  <c r="B3289" i="3"/>
  <c r="C3289" i="3"/>
  <c r="D3289" i="3"/>
  <c r="J3289" i="3"/>
  <c r="B3290" i="3"/>
  <c r="C3290" i="3"/>
  <c r="D3290" i="3"/>
  <c r="J3290" i="3"/>
  <c r="B3291" i="3"/>
  <c r="C3291" i="3"/>
  <c r="D3291" i="3"/>
  <c r="J3291" i="3"/>
  <c r="B3292" i="3"/>
  <c r="C3292" i="3"/>
  <c r="D3292" i="3"/>
  <c r="J3292" i="3"/>
  <c r="B3293" i="3"/>
  <c r="C3293" i="3"/>
  <c r="D3293" i="3"/>
  <c r="J3293" i="3"/>
  <c r="B3294" i="3"/>
  <c r="C3294" i="3"/>
  <c r="D3294" i="3"/>
  <c r="J3294" i="3"/>
  <c r="B3295" i="3"/>
  <c r="C3295" i="3"/>
  <c r="D3295" i="3"/>
  <c r="J3295" i="3"/>
  <c r="B3296" i="3"/>
  <c r="C3296" i="3"/>
  <c r="D3296" i="3"/>
  <c r="J3296" i="3"/>
  <c r="B3297" i="3"/>
  <c r="C3297" i="3"/>
  <c r="D3297" i="3"/>
  <c r="J3297" i="3"/>
  <c r="B3298" i="3"/>
  <c r="C3298" i="3"/>
  <c r="D3298" i="3"/>
  <c r="J3298" i="3"/>
  <c r="B3299" i="3"/>
  <c r="C3299" i="3"/>
  <c r="D3299" i="3"/>
  <c r="J3299" i="3"/>
  <c r="B3300" i="3"/>
  <c r="C3300" i="3"/>
  <c r="D3300" i="3"/>
  <c r="J3300" i="3"/>
  <c r="B3301" i="3"/>
  <c r="C3301" i="3"/>
  <c r="D3301" i="3"/>
  <c r="J3301" i="3"/>
  <c r="B3302" i="3"/>
  <c r="C3302" i="3"/>
  <c r="D3302" i="3"/>
  <c r="J3302" i="3"/>
  <c r="B3303" i="3"/>
  <c r="C3303" i="3"/>
  <c r="D3303" i="3"/>
  <c r="J3303" i="3"/>
  <c r="B3304" i="3"/>
  <c r="C3304" i="3"/>
  <c r="D3304" i="3"/>
  <c r="J3304" i="3"/>
  <c r="B3305" i="3"/>
  <c r="C3305" i="3"/>
  <c r="D3305" i="3"/>
  <c r="J3305" i="3"/>
  <c r="B3306" i="3"/>
  <c r="C3306" i="3"/>
  <c r="D3306" i="3"/>
  <c r="J3306" i="3"/>
  <c r="B3307" i="3"/>
  <c r="C3307" i="3"/>
  <c r="D3307" i="3"/>
  <c r="J3307" i="3"/>
  <c r="B3308" i="3"/>
  <c r="C3308" i="3"/>
  <c r="D3308" i="3"/>
  <c r="J3308" i="3"/>
  <c r="B3309" i="3"/>
  <c r="C3309" i="3"/>
  <c r="D3309" i="3"/>
  <c r="J3309" i="3"/>
  <c r="B3310" i="3"/>
  <c r="C3310" i="3"/>
  <c r="D3310" i="3"/>
  <c r="J3310" i="3"/>
  <c r="B3311" i="3"/>
  <c r="C3311" i="3"/>
  <c r="D3311" i="3"/>
  <c r="J3311" i="3"/>
  <c r="B3312" i="3"/>
  <c r="C3312" i="3"/>
  <c r="D3312" i="3"/>
  <c r="J3312" i="3"/>
  <c r="B3313" i="3"/>
  <c r="C3313" i="3"/>
  <c r="D3313" i="3"/>
  <c r="J3313" i="3"/>
  <c r="B3314" i="3"/>
  <c r="C3314" i="3"/>
  <c r="D3314" i="3"/>
  <c r="J3314" i="3"/>
  <c r="B3315" i="3"/>
  <c r="C3315" i="3"/>
  <c r="D3315" i="3"/>
  <c r="J3315" i="3"/>
  <c r="B3316" i="3"/>
  <c r="C3316" i="3"/>
  <c r="D3316" i="3"/>
  <c r="J3316" i="3"/>
  <c r="B3317" i="3"/>
  <c r="C3317" i="3"/>
  <c r="D3317" i="3"/>
  <c r="J3317" i="3"/>
  <c r="B3318" i="3"/>
  <c r="C3318" i="3"/>
  <c r="D3318" i="3"/>
  <c r="J3318" i="3"/>
  <c r="B3319" i="3"/>
  <c r="C3319" i="3"/>
  <c r="D3319" i="3"/>
  <c r="J3319" i="3"/>
  <c r="B3320" i="3"/>
  <c r="C3320" i="3"/>
  <c r="D3320" i="3"/>
  <c r="J3320" i="3"/>
  <c r="B3321" i="3"/>
  <c r="C3321" i="3"/>
  <c r="D3321" i="3"/>
  <c r="J3321" i="3"/>
  <c r="B3322" i="3"/>
  <c r="C3322" i="3"/>
  <c r="D3322" i="3"/>
  <c r="J3322" i="3"/>
  <c r="B3323" i="3"/>
  <c r="C3323" i="3"/>
  <c r="D3323" i="3"/>
  <c r="J3323" i="3"/>
  <c r="B3324" i="3"/>
  <c r="C3324" i="3"/>
  <c r="D3324" i="3"/>
  <c r="J3324" i="3"/>
  <c r="B3325" i="3"/>
  <c r="C3325" i="3"/>
  <c r="D3325" i="3"/>
  <c r="J3325" i="3"/>
  <c r="B3326" i="3"/>
  <c r="C3326" i="3"/>
  <c r="D3326" i="3"/>
  <c r="J3326" i="3"/>
  <c r="B3327" i="3"/>
  <c r="C3327" i="3"/>
  <c r="D3327" i="3"/>
  <c r="J3327" i="3"/>
  <c r="B3328" i="3"/>
  <c r="C3328" i="3"/>
  <c r="D3328" i="3"/>
  <c r="J3328" i="3"/>
  <c r="B3329" i="3"/>
  <c r="C3329" i="3"/>
  <c r="D3329" i="3"/>
  <c r="J3329" i="3"/>
  <c r="B3330" i="3"/>
  <c r="C3330" i="3"/>
  <c r="D3330" i="3"/>
  <c r="J3330" i="3"/>
  <c r="B3331" i="3"/>
  <c r="C3331" i="3"/>
  <c r="D3331" i="3"/>
  <c r="J3331" i="3"/>
  <c r="B3332" i="3"/>
  <c r="C3332" i="3"/>
  <c r="D3332" i="3"/>
  <c r="J3332" i="3"/>
  <c r="B3333" i="3"/>
  <c r="C3333" i="3"/>
  <c r="D3333" i="3"/>
  <c r="J3333" i="3"/>
  <c r="B3334" i="3"/>
  <c r="C3334" i="3"/>
  <c r="D3334" i="3"/>
  <c r="J3334" i="3"/>
  <c r="B3335" i="3"/>
  <c r="C3335" i="3"/>
  <c r="D3335" i="3"/>
  <c r="J3335" i="3"/>
  <c r="B3336" i="3"/>
  <c r="C3336" i="3"/>
  <c r="D3336" i="3"/>
  <c r="J3336" i="3"/>
  <c r="B3337" i="3"/>
  <c r="C3337" i="3"/>
  <c r="D3337" i="3"/>
  <c r="J3337" i="3"/>
  <c r="B3338" i="3"/>
  <c r="C3338" i="3"/>
  <c r="D3338" i="3"/>
  <c r="J3338" i="3"/>
  <c r="B3339" i="3"/>
  <c r="C3339" i="3"/>
  <c r="D3339" i="3"/>
  <c r="J3339" i="3"/>
  <c r="B3340" i="3"/>
  <c r="C3340" i="3"/>
  <c r="D3340" i="3"/>
  <c r="J3340" i="3"/>
  <c r="B3341" i="3"/>
  <c r="C3341" i="3"/>
  <c r="D3341" i="3"/>
  <c r="J3341" i="3"/>
  <c r="B3342" i="3"/>
  <c r="C3342" i="3"/>
  <c r="D3342" i="3"/>
  <c r="J3342" i="3"/>
  <c r="B3343" i="3"/>
  <c r="C3343" i="3"/>
  <c r="D3343" i="3"/>
  <c r="J3343" i="3"/>
  <c r="B3344" i="3"/>
  <c r="C3344" i="3"/>
  <c r="D3344" i="3"/>
  <c r="J3344" i="3"/>
  <c r="B3345" i="3"/>
  <c r="C3345" i="3"/>
  <c r="D3345" i="3"/>
  <c r="J3345" i="3"/>
  <c r="B3346" i="3"/>
  <c r="C3346" i="3"/>
  <c r="D3346" i="3"/>
  <c r="J3346" i="3"/>
  <c r="B3347" i="3"/>
  <c r="C3347" i="3"/>
  <c r="D3347" i="3"/>
  <c r="J3347" i="3"/>
  <c r="B3348" i="3"/>
  <c r="C3348" i="3"/>
  <c r="D3348" i="3"/>
  <c r="J3348" i="3"/>
  <c r="B3349" i="3"/>
  <c r="C3349" i="3"/>
  <c r="D3349" i="3"/>
  <c r="J3349" i="3"/>
  <c r="B3350" i="3"/>
  <c r="C3350" i="3"/>
  <c r="D3350" i="3"/>
  <c r="J3350" i="3"/>
  <c r="B3351" i="3"/>
  <c r="C3351" i="3"/>
  <c r="D3351" i="3"/>
  <c r="J3351" i="3"/>
  <c r="B3352" i="3"/>
  <c r="C3352" i="3"/>
  <c r="D3352" i="3"/>
  <c r="J3352" i="3"/>
  <c r="B3353" i="3"/>
  <c r="C3353" i="3"/>
  <c r="D3353" i="3"/>
  <c r="J3353" i="3"/>
  <c r="B3354" i="3"/>
  <c r="C3354" i="3"/>
  <c r="D3354" i="3"/>
  <c r="J3354" i="3"/>
  <c r="B3355" i="3"/>
  <c r="C3355" i="3"/>
  <c r="D3355" i="3"/>
  <c r="J3355" i="3"/>
  <c r="B3356" i="3"/>
  <c r="C3356" i="3"/>
  <c r="D3356" i="3"/>
  <c r="J3356" i="3"/>
  <c r="B3357" i="3"/>
  <c r="C3357" i="3"/>
  <c r="D3357" i="3"/>
  <c r="J3357" i="3"/>
  <c r="B3358" i="3"/>
  <c r="C3358" i="3"/>
  <c r="D3358" i="3"/>
  <c r="J3358" i="3"/>
  <c r="B3359" i="3"/>
  <c r="C3359" i="3"/>
  <c r="D3359" i="3"/>
  <c r="J3359" i="3"/>
  <c r="B3360" i="3"/>
  <c r="C3360" i="3"/>
  <c r="D3360" i="3"/>
  <c r="J3360" i="3"/>
  <c r="B3361" i="3"/>
  <c r="C3361" i="3"/>
  <c r="D3361" i="3"/>
  <c r="J3361" i="3"/>
  <c r="B3362" i="3"/>
  <c r="C3362" i="3"/>
  <c r="D3362" i="3"/>
  <c r="J3362" i="3"/>
  <c r="B3363" i="3"/>
  <c r="C3363" i="3"/>
  <c r="D3363" i="3"/>
  <c r="J3363" i="3"/>
  <c r="B3364" i="3"/>
  <c r="C3364" i="3"/>
  <c r="D3364" i="3"/>
  <c r="J3364" i="3"/>
  <c r="B3365" i="3"/>
  <c r="C3365" i="3"/>
  <c r="D3365" i="3"/>
  <c r="J3365" i="3"/>
  <c r="B3366" i="3"/>
  <c r="C3366" i="3"/>
  <c r="D3366" i="3"/>
  <c r="J3366" i="3"/>
  <c r="B3367" i="3"/>
  <c r="C3367" i="3"/>
  <c r="D3367" i="3"/>
  <c r="J3367" i="3"/>
  <c r="B3368" i="3"/>
  <c r="C3368" i="3"/>
  <c r="D3368" i="3"/>
  <c r="J3368" i="3"/>
  <c r="B3369" i="3"/>
  <c r="C3369" i="3"/>
  <c r="D3369" i="3"/>
  <c r="J3369" i="3"/>
  <c r="B3370" i="3"/>
  <c r="C3370" i="3"/>
  <c r="D3370" i="3"/>
  <c r="J3370" i="3"/>
  <c r="B3371" i="3"/>
  <c r="C3371" i="3"/>
  <c r="D3371" i="3"/>
  <c r="J3371" i="3"/>
  <c r="B3372" i="3"/>
  <c r="C3372" i="3"/>
  <c r="D3372" i="3"/>
  <c r="J3372" i="3"/>
  <c r="B3373" i="3"/>
  <c r="C3373" i="3"/>
  <c r="D3373" i="3"/>
  <c r="J3373" i="3"/>
  <c r="B3374" i="3"/>
  <c r="C3374" i="3"/>
  <c r="D3374" i="3"/>
  <c r="J3374" i="3"/>
  <c r="B3375" i="3"/>
  <c r="C3375" i="3"/>
  <c r="D3375" i="3"/>
  <c r="J3375" i="3"/>
  <c r="B3376" i="3"/>
  <c r="C3376" i="3"/>
  <c r="D3376" i="3"/>
  <c r="J3376" i="3"/>
  <c r="B3377" i="3"/>
  <c r="C3377" i="3"/>
  <c r="D3377" i="3"/>
  <c r="J3377" i="3"/>
  <c r="B3378" i="3"/>
  <c r="C3378" i="3"/>
  <c r="D3378" i="3"/>
  <c r="J3378" i="3"/>
  <c r="B3379" i="3"/>
  <c r="C3379" i="3"/>
  <c r="D3379" i="3"/>
  <c r="J3379" i="3"/>
  <c r="B3380" i="3"/>
  <c r="C3380" i="3"/>
  <c r="D3380" i="3"/>
  <c r="J3380" i="3"/>
  <c r="B3381" i="3"/>
  <c r="C3381" i="3"/>
  <c r="D3381" i="3"/>
  <c r="J3381" i="3"/>
  <c r="B3382" i="3"/>
  <c r="C3382" i="3"/>
  <c r="D3382" i="3"/>
  <c r="J3382" i="3"/>
  <c r="B3383" i="3"/>
  <c r="C3383" i="3"/>
  <c r="D3383" i="3"/>
  <c r="J3383" i="3"/>
  <c r="B3384" i="3"/>
  <c r="C3384" i="3"/>
  <c r="D3384" i="3"/>
  <c r="J3384" i="3"/>
  <c r="B3385" i="3"/>
  <c r="C3385" i="3"/>
  <c r="D3385" i="3"/>
  <c r="J3385" i="3"/>
  <c r="B3386" i="3"/>
  <c r="C3386" i="3"/>
  <c r="D3386" i="3"/>
  <c r="J3386" i="3"/>
  <c r="B3387" i="3"/>
  <c r="C3387" i="3"/>
  <c r="D3387" i="3"/>
  <c r="J3387" i="3"/>
  <c r="B3388" i="3"/>
  <c r="C3388" i="3"/>
  <c r="D3388" i="3"/>
  <c r="J3388" i="3"/>
  <c r="B3389" i="3"/>
  <c r="C3389" i="3"/>
  <c r="D3389" i="3"/>
  <c r="J3389" i="3"/>
  <c r="B3390" i="3"/>
  <c r="C3390" i="3"/>
  <c r="D3390" i="3"/>
  <c r="J3390" i="3"/>
  <c r="B3391" i="3"/>
  <c r="C3391" i="3"/>
  <c r="D3391" i="3"/>
  <c r="J3391" i="3"/>
  <c r="B3392" i="3"/>
  <c r="C3392" i="3"/>
  <c r="D3392" i="3"/>
  <c r="J3392" i="3"/>
  <c r="B3393" i="3"/>
  <c r="C3393" i="3"/>
  <c r="D3393" i="3"/>
  <c r="J3393" i="3"/>
  <c r="B3394" i="3"/>
  <c r="C3394" i="3"/>
  <c r="D3394" i="3"/>
  <c r="J3394" i="3"/>
  <c r="B3395" i="3"/>
  <c r="C3395" i="3"/>
  <c r="D3395" i="3"/>
  <c r="J3395" i="3"/>
  <c r="B3396" i="3"/>
  <c r="C3396" i="3"/>
  <c r="D3396" i="3"/>
  <c r="J3396" i="3"/>
  <c r="B3397" i="3"/>
  <c r="C3397" i="3"/>
  <c r="D3397" i="3"/>
  <c r="J3397" i="3"/>
  <c r="B3398" i="3"/>
  <c r="C3398" i="3"/>
  <c r="D3398" i="3"/>
  <c r="J3398" i="3"/>
  <c r="B3399" i="3"/>
  <c r="C3399" i="3"/>
  <c r="D3399" i="3"/>
  <c r="J3399" i="3"/>
  <c r="B3400" i="3"/>
  <c r="C3400" i="3"/>
  <c r="D3400" i="3"/>
  <c r="J3400" i="3"/>
  <c r="B3401" i="3"/>
  <c r="C3401" i="3"/>
  <c r="D3401" i="3"/>
  <c r="J3401" i="3"/>
  <c r="B3402" i="3"/>
  <c r="C3402" i="3"/>
  <c r="D3402" i="3"/>
  <c r="J3402" i="3"/>
  <c r="B3403" i="3"/>
  <c r="C3403" i="3"/>
  <c r="D3403" i="3"/>
  <c r="J3403" i="3"/>
  <c r="B3404" i="3"/>
  <c r="C3404" i="3"/>
  <c r="D3404" i="3"/>
  <c r="J3404" i="3"/>
  <c r="B3405" i="3"/>
  <c r="C3405" i="3"/>
  <c r="D3405" i="3"/>
  <c r="J3405" i="3"/>
  <c r="B3406" i="3"/>
  <c r="C3406" i="3"/>
  <c r="D3406" i="3"/>
  <c r="J3406" i="3"/>
  <c r="B3407" i="3"/>
  <c r="C3407" i="3"/>
  <c r="D3407" i="3"/>
  <c r="J3407" i="3"/>
  <c r="B3408" i="3"/>
  <c r="C3408" i="3"/>
  <c r="D3408" i="3"/>
  <c r="J3408" i="3"/>
  <c r="B3409" i="3"/>
  <c r="C3409" i="3"/>
  <c r="D3409" i="3"/>
  <c r="J3409" i="3"/>
  <c r="B3410" i="3"/>
  <c r="C3410" i="3"/>
  <c r="D3410" i="3"/>
  <c r="J3410" i="3"/>
  <c r="B3411" i="3"/>
  <c r="C3411" i="3"/>
  <c r="D3411" i="3"/>
  <c r="J3411" i="3"/>
  <c r="B3412" i="3"/>
  <c r="C3412" i="3"/>
  <c r="D3412" i="3"/>
  <c r="J3412" i="3"/>
  <c r="B3413" i="3"/>
  <c r="C3413" i="3"/>
  <c r="D3413" i="3"/>
  <c r="J3413" i="3"/>
  <c r="B3414" i="3"/>
  <c r="C3414" i="3"/>
  <c r="D3414" i="3"/>
  <c r="J3414" i="3"/>
  <c r="B3415" i="3"/>
  <c r="C3415" i="3"/>
  <c r="D3415" i="3"/>
  <c r="J3415" i="3"/>
  <c r="B3416" i="3"/>
  <c r="C3416" i="3"/>
  <c r="D3416" i="3"/>
  <c r="J3416" i="3"/>
  <c r="B3417" i="3"/>
  <c r="C3417" i="3"/>
  <c r="D3417" i="3"/>
  <c r="J3417" i="3"/>
  <c r="B3418" i="3"/>
  <c r="C3418" i="3"/>
  <c r="D3418" i="3"/>
  <c r="J3418" i="3"/>
  <c r="B3419" i="3"/>
  <c r="C3419" i="3"/>
  <c r="D3419" i="3"/>
  <c r="J3419" i="3"/>
  <c r="B3420" i="3"/>
  <c r="C3420" i="3"/>
  <c r="D3420" i="3"/>
  <c r="J3420" i="3"/>
  <c r="B3421" i="3"/>
  <c r="C3421" i="3"/>
  <c r="D3421" i="3"/>
  <c r="J3421" i="3"/>
  <c r="B3422" i="3"/>
  <c r="C3422" i="3"/>
  <c r="D3422" i="3"/>
  <c r="J3422" i="3"/>
  <c r="B3423" i="3"/>
  <c r="C3423" i="3"/>
  <c r="D3423" i="3"/>
  <c r="J3423" i="3"/>
  <c r="B3424" i="3"/>
  <c r="C3424" i="3"/>
  <c r="D3424" i="3"/>
  <c r="J3424" i="3"/>
  <c r="B3425" i="3"/>
  <c r="C3425" i="3"/>
  <c r="D3425" i="3"/>
  <c r="J3425" i="3"/>
  <c r="B3426" i="3"/>
  <c r="C3426" i="3"/>
  <c r="D3426" i="3"/>
  <c r="J3426" i="3"/>
  <c r="B3427" i="3"/>
  <c r="C3427" i="3"/>
  <c r="D3427" i="3"/>
  <c r="J3427" i="3"/>
  <c r="B3428" i="3"/>
  <c r="C3428" i="3"/>
  <c r="D3428" i="3"/>
  <c r="J3428" i="3"/>
  <c r="B3429" i="3"/>
  <c r="C3429" i="3"/>
  <c r="D3429" i="3"/>
  <c r="J3429" i="3"/>
  <c r="B3430" i="3"/>
  <c r="C3430" i="3"/>
  <c r="D3430" i="3"/>
  <c r="J3430" i="3"/>
  <c r="B3431" i="3"/>
  <c r="C3431" i="3"/>
  <c r="D3431" i="3"/>
  <c r="J3431" i="3"/>
  <c r="B3432" i="3"/>
  <c r="C3432" i="3"/>
  <c r="D3432" i="3"/>
  <c r="J3432" i="3"/>
  <c r="B3433" i="3"/>
  <c r="C3433" i="3"/>
  <c r="D3433" i="3"/>
  <c r="J3433" i="3"/>
  <c r="B3434" i="3"/>
  <c r="C3434" i="3"/>
  <c r="D3434" i="3"/>
  <c r="J3434" i="3"/>
  <c r="B3435" i="3"/>
  <c r="C3435" i="3"/>
  <c r="D3435" i="3"/>
  <c r="J3435" i="3"/>
  <c r="B3436" i="3"/>
  <c r="C3436" i="3"/>
  <c r="D3436" i="3"/>
  <c r="J3436" i="3"/>
  <c r="B3437" i="3"/>
  <c r="C3437" i="3"/>
  <c r="D3437" i="3"/>
  <c r="J3437" i="3"/>
  <c r="B3438" i="3"/>
  <c r="C3438" i="3"/>
  <c r="D3438" i="3"/>
  <c r="J3438" i="3"/>
  <c r="B3439" i="3"/>
  <c r="C3439" i="3"/>
  <c r="D3439" i="3"/>
  <c r="J3439" i="3"/>
  <c r="B3440" i="3"/>
  <c r="C3440" i="3"/>
  <c r="D3440" i="3"/>
  <c r="J3440" i="3"/>
  <c r="B3441" i="3"/>
  <c r="C3441" i="3"/>
  <c r="D3441" i="3"/>
  <c r="J3441" i="3"/>
  <c r="B3442" i="3"/>
  <c r="C3442" i="3"/>
  <c r="D3442" i="3"/>
  <c r="J3442" i="3"/>
  <c r="B3443" i="3"/>
  <c r="C3443" i="3"/>
  <c r="D3443" i="3"/>
  <c r="J3443" i="3"/>
  <c r="B3444" i="3"/>
  <c r="C3444" i="3"/>
  <c r="D3444" i="3"/>
  <c r="J3444" i="3"/>
  <c r="B3445" i="3"/>
  <c r="C3445" i="3"/>
  <c r="D3445" i="3"/>
  <c r="J3445" i="3"/>
  <c r="B3446" i="3"/>
  <c r="C3446" i="3"/>
  <c r="D3446" i="3"/>
  <c r="J3446" i="3"/>
  <c r="B3447" i="3"/>
  <c r="C3447" i="3"/>
  <c r="D3447" i="3"/>
  <c r="J3447" i="3"/>
  <c r="B3448" i="3"/>
  <c r="C3448" i="3"/>
  <c r="D3448" i="3"/>
  <c r="J3448" i="3"/>
  <c r="B3449" i="3"/>
  <c r="C3449" i="3"/>
  <c r="D3449" i="3"/>
  <c r="J3449" i="3"/>
  <c r="B3450" i="3"/>
  <c r="C3450" i="3"/>
  <c r="D3450" i="3"/>
  <c r="J3450" i="3"/>
  <c r="B3451" i="3"/>
  <c r="C3451" i="3"/>
  <c r="D3451" i="3"/>
  <c r="J3451" i="3"/>
  <c r="B3452" i="3"/>
  <c r="C3452" i="3"/>
  <c r="D3452" i="3"/>
  <c r="J3452" i="3"/>
  <c r="B3453" i="3"/>
  <c r="C3453" i="3"/>
  <c r="D3453" i="3"/>
  <c r="J3453" i="3"/>
  <c r="B3454" i="3"/>
  <c r="C3454" i="3"/>
  <c r="D3454" i="3"/>
  <c r="J3454" i="3"/>
  <c r="B3455" i="3"/>
  <c r="C3455" i="3"/>
  <c r="D3455" i="3"/>
  <c r="J3455" i="3"/>
  <c r="B3456" i="3"/>
  <c r="C3456" i="3"/>
  <c r="D3456" i="3"/>
  <c r="J3456" i="3"/>
  <c r="B3457" i="3"/>
  <c r="C3457" i="3"/>
  <c r="D3457" i="3"/>
  <c r="J3457" i="3"/>
  <c r="B3458" i="3"/>
  <c r="C3458" i="3"/>
  <c r="D3458" i="3"/>
  <c r="J3458" i="3"/>
  <c r="B3459" i="3"/>
  <c r="C3459" i="3"/>
  <c r="D3459" i="3"/>
  <c r="J3459" i="3"/>
  <c r="B3460" i="3"/>
  <c r="C3460" i="3"/>
  <c r="D3460" i="3"/>
  <c r="J3460" i="3"/>
  <c r="B3461" i="3"/>
  <c r="C3461" i="3"/>
  <c r="D3461" i="3"/>
  <c r="J3461" i="3"/>
  <c r="B3462" i="3"/>
  <c r="C3462" i="3"/>
  <c r="D3462" i="3"/>
  <c r="J3462" i="3"/>
  <c r="B3463" i="3"/>
  <c r="C3463" i="3"/>
  <c r="D3463" i="3"/>
  <c r="J3463" i="3"/>
  <c r="B3464" i="3"/>
  <c r="C3464" i="3"/>
  <c r="D3464" i="3"/>
  <c r="J3464" i="3"/>
  <c r="B3465" i="3"/>
  <c r="C3465" i="3"/>
  <c r="D3465" i="3"/>
  <c r="J3465" i="3"/>
  <c r="B3466" i="3"/>
  <c r="C3466" i="3"/>
  <c r="D3466" i="3"/>
  <c r="J3466" i="3"/>
  <c r="B3467" i="3"/>
  <c r="C3467" i="3"/>
  <c r="D3467" i="3"/>
  <c r="J3467" i="3"/>
  <c r="B3468" i="3"/>
  <c r="C3468" i="3"/>
  <c r="D3468" i="3"/>
  <c r="J3468" i="3"/>
  <c r="B3469" i="3"/>
  <c r="C3469" i="3"/>
  <c r="D3469" i="3"/>
  <c r="J3469" i="3"/>
  <c r="B3470" i="3"/>
  <c r="C3470" i="3"/>
  <c r="D3470" i="3"/>
  <c r="J3470" i="3"/>
  <c r="B3471" i="3"/>
  <c r="C3471" i="3"/>
  <c r="D3471" i="3"/>
  <c r="J3471" i="3"/>
  <c r="B3472" i="3"/>
  <c r="C3472" i="3"/>
  <c r="D3472" i="3"/>
  <c r="J3472" i="3"/>
  <c r="B3473" i="3"/>
  <c r="C3473" i="3"/>
  <c r="D3473" i="3"/>
  <c r="J3473" i="3"/>
  <c r="B3474" i="3"/>
  <c r="C3474" i="3"/>
  <c r="D3474" i="3"/>
  <c r="J3474" i="3"/>
  <c r="B3475" i="3"/>
  <c r="C3475" i="3"/>
  <c r="D3475" i="3"/>
  <c r="J3475" i="3"/>
  <c r="B3476" i="3"/>
  <c r="C3476" i="3"/>
  <c r="D3476" i="3"/>
  <c r="J3476" i="3"/>
  <c r="B3477" i="3"/>
  <c r="C3477" i="3"/>
  <c r="D3477" i="3"/>
  <c r="J3477" i="3"/>
  <c r="B3478" i="3"/>
  <c r="C3478" i="3"/>
  <c r="D3478" i="3"/>
  <c r="J3478" i="3"/>
  <c r="B3479" i="3"/>
  <c r="C3479" i="3"/>
  <c r="D3479" i="3"/>
  <c r="J3479" i="3"/>
  <c r="B3480" i="3"/>
  <c r="C3480" i="3"/>
  <c r="D3480" i="3"/>
  <c r="J3480" i="3"/>
  <c r="B3481" i="3"/>
  <c r="C3481" i="3"/>
  <c r="D3481" i="3"/>
  <c r="J3481" i="3"/>
  <c r="B3482" i="3"/>
  <c r="C3482" i="3"/>
  <c r="D3482" i="3"/>
  <c r="J3482" i="3"/>
  <c r="B3483" i="3"/>
  <c r="C3483" i="3"/>
  <c r="D3483" i="3"/>
  <c r="J3483" i="3"/>
  <c r="B3484" i="3"/>
  <c r="C3484" i="3"/>
  <c r="D3484" i="3"/>
  <c r="J3484" i="3"/>
  <c r="B3485" i="3"/>
  <c r="C3485" i="3"/>
  <c r="D3485" i="3"/>
  <c r="J3485" i="3"/>
  <c r="B3486" i="3"/>
  <c r="C3486" i="3"/>
  <c r="D3486" i="3"/>
  <c r="J3486" i="3"/>
  <c r="B3487" i="3"/>
  <c r="C3487" i="3"/>
  <c r="D3487" i="3"/>
  <c r="J3487" i="3"/>
  <c r="B3488" i="3"/>
  <c r="C3488" i="3"/>
  <c r="D3488" i="3"/>
  <c r="J3488" i="3"/>
  <c r="B3489" i="3"/>
  <c r="C3489" i="3"/>
  <c r="D3489" i="3"/>
  <c r="J3489" i="3"/>
  <c r="B3490" i="3"/>
  <c r="C3490" i="3"/>
  <c r="D3490" i="3"/>
  <c r="J3490" i="3"/>
  <c r="B3491" i="3"/>
  <c r="C3491" i="3"/>
  <c r="D3491" i="3"/>
  <c r="J3491" i="3"/>
  <c r="B3492" i="3"/>
  <c r="C3492" i="3"/>
  <c r="D3492" i="3"/>
  <c r="J3492" i="3"/>
  <c r="B3493" i="3"/>
  <c r="C3493" i="3"/>
  <c r="D3493" i="3"/>
  <c r="J3493" i="3"/>
  <c r="B3494" i="3"/>
  <c r="C3494" i="3"/>
  <c r="D3494" i="3"/>
  <c r="J3494" i="3"/>
  <c r="B3495" i="3"/>
  <c r="C3495" i="3"/>
  <c r="D3495" i="3"/>
  <c r="J3495" i="3"/>
  <c r="B3496" i="3"/>
  <c r="C3496" i="3"/>
  <c r="D3496" i="3"/>
  <c r="J3496" i="3"/>
  <c r="B3497" i="3"/>
  <c r="C3497" i="3"/>
  <c r="D3497" i="3"/>
  <c r="J3497" i="3"/>
  <c r="B3498" i="3"/>
  <c r="C3498" i="3"/>
  <c r="D3498" i="3"/>
  <c r="J3498" i="3"/>
  <c r="B3499" i="3"/>
  <c r="C3499" i="3"/>
  <c r="D3499" i="3"/>
  <c r="J3499" i="3"/>
  <c r="B3500" i="3"/>
  <c r="C3500" i="3"/>
  <c r="D3500" i="3"/>
  <c r="J3500" i="3"/>
  <c r="B3501" i="3"/>
  <c r="C3501" i="3"/>
  <c r="D3501" i="3"/>
  <c r="J3501" i="3"/>
  <c r="B3502" i="3"/>
  <c r="C3502" i="3"/>
  <c r="D3502" i="3"/>
  <c r="J3502" i="3"/>
  <c r="B3503" i="3"/>
  <c r="C3503" i="3"/>
  <c r="D3503" i="3"/>
  <c r="J3503" i="3"/>
  <c r="B3504" i="3"/>
  <c r="C3504" i="3"/>
  <c r="D3504" i="3"/>
  <c r="J3504" i="3"/>
  <c r="B3505" i="3"/>
  <c r="C3505" i="3"/>
  <c r="D3505" i="3"/>
  <c r="J3505" i="3"/>
  <c r="B3506" i="3"/>
  <c r="C3506" i="3"/>
  <c r="D3506" i="3"/>
  <c r="J3506" i="3"/>
  <c r="B3507" i="3"/>
  <c r="C3507" i="3"/>
  <c r="D3507" i="3"/>
  <c r="J3507" i="3"/>
  <c r="B3508" i="3"/>
  <c r="C3508" i="3"/>
  <c r="D3508" i="3"/>
  <c r="J3508" i="3"/>
  <c r="B3509" i="3"/>
  <c r="C3509" i="3"/>
  <c r="D3509" i="3"/>
  <c r="J3509" i="3"/>
  <c r="B3510" i="3"/>
  <c r="C3510" i="3"/>
  <c r="D3510" i="3"/>
  <c r="J3510" i="3"/>
  <c r="B3511" i="3"/>
  <c r="C3511" i="3"/>
  <c r="D3511" i="3"/>
  <c r="J3511" i="3"/>
  <c r="B3512" i="3"/>
  <c r="C3512" i="3"/>
  <c r="D3512" i="3"/>
  <c r="J3512" i="3"/>
  <c r="B3513" i="3"/>
  <c r="C3513" i="3"/>
  <c r="D3513" i="3"/>
  <c r="J3513" i="3"/>
  <c r="B3514" i="3"/>
  <c r="C3514" i="3"/>
  <c r="D3514" i="3"/>
  <c r="J3514" i="3"/>
  <c r="B3515" i="3"/>
  <c r="C3515" i="3"/>
  <c r="D3515" i="3"/>
  <c r="J3515" i="3"/>
  <c r="B3516" i="3"/>
  <c r="C3516" i="3"/>
  <c r="D3516" i="3"/>
  <c r="J3516" i="3"/>
  <c r="B3517" i="3"/>
  <c r="C3517" i="3"/>
  <c r="D3517" i="3"/>
  <c r="J3517" i="3"/>
  <c r="B3518" i="3"/>
  <c r="C3518" i="3"/>
  <c r="D3518" i="3"/>
  <c r="J3518" i="3"/>
  <c r="B3519" i="3"/>
  <c r="C3519" i="3"/>
  <c r="D3519" i="3"/>
  <c r="J3519" i="3"/>
  <c r="B3520" i="3"/>
  <c r="C3520" i="3"/>
  <c r="D3520" i="3"/>
  <c r="J3520" i="3"/>
  <c r="B3521" i="3"/>
  <c r="C3521" i="3"/>
  <c r="D3521" i="3"/>
  <c r="J3521" i="3"/>
  <c r="B3522" i="3"/>
  <c r="C3522" i="3"/>
  <c r="D3522" i="3"/>
  <c r="J3522" i="3"/>
  <c r="B3523" i="3"/>
  <c r="C3523" i="3"/>
  <c r="D3523" i="3"/>
  <c r="J3523" i="3"/>
  <c r="B3524" i="3"/>
  <c r="C3524" i="3"/>
  <c r="D3524" i="3"/>
  <c r="J3524" i="3"/>
  <c r="B3525" i="3"/>
  <c r="C3525" i="3"/>
  <c r="D3525" i="3"/>
  <c r="J3525" i="3"/>
  <c r="B3526" i="3"/>
  <c r="C3526" i="3"/>
  <c r="D3526" i="3"/>
  <c r="J3526" i="3"/>
  <c r="B3527" i="3"/>
  <c r="C3527" i="3"/>
  <c r="D3527" i="3"/>
  <c r="J3527" i="3"/>
  <c r="B3528" i="3"/>
  <c r="C3528" i="3"/>
  <c r="D3528" i="3"/>
  <c r="J3528" i="3"/>
  <c r="B3529" i="3"/>
  <c r="C3529" i="3"/>
  <c r="D3529" i="3"/>
  <c r="J3529" i="3"/>
  <c r="B3530" i="3"/>
  <c r="C3530" i="3"/>
  <c r="D3530" i="3"/>
  <c r="J3530" i="3"/>
  <c r="B3531" i="3"/>
  <c r="C3531" i="3"/>
  <c r="D3531" i="3"/>
  <c r="J3531" i="3"/>
  <c r="B3532" i="3"/>
  <c r="C3532" i="3"/>
  <c r="D3532" i="3"/>
  <c r="J3532" i="3"/>
  <c r="B3533" i="3"/>
  <c r="C3533" i="3"/>
  <c r="D3533" i="3"/>
  <c r="J3533" i="3"/>
  <c r="B3534" i="3"/>
  <c r="C3534" i="3"/>
  <c r="D3534" i="3"/>
  <c r="J3534" i="3"/>
  <c r="B3535" i="3"/>
  <c r="C3535" i="3"/>
  <c r="D3535" i="3"/>
  <c r="J3535" i="3"/>
  <c r="B3536" i="3"/>
  <c r="C3536" i="3"/>
  <c r="D3536" i="3"/>
  <c r="J3536" i="3"/>
  <c r="B3537" i="3"/>
  <c r="C3537" i="3"/>
  <c r="D3537" i="3"/>
  <c r="J3537" i="3"/>
  <c r="B3538" i="3"/>
  <c r="C3538" i="3"/>
  <c r="D3538" i="3"/>
  <c r="J3538" i="3"/>
  <c r="B3539" i="3"/>
  <c r="C3539" i="3"/>
  <c r="D3539" i="3"/>
  <c r="J3539" i="3"/>
  <c r="B3540" i="3"/>
  <c r="C3540" i="3"/>
  <c r="D3540" i="3"/>
  <c r="J3540" i="3"/>
  <c r="B3541" i="3"/>
  <c r="C3541" i="3"/>
  <c r="D3541" i="3"/>
  <c r="J3541" i="3"/>
  <c r="B3542" i="3"/>
  <c r="C3542" i="3"/>
  <c r="D3542" i="3"/>
  <c r="J3542" i="3"/>
  <c r="B3543" i="3"/>
  <c r="C3543" i="3"/>
  <c r="D3543" i="3"/>
  <c r="J3543" i="3"/>
  <c r="B3544" i="3"/>
  <c r="C3544" i="3"/>
  <c r="D3544" i="3"/>
  <c r="J3544" i="3"/>
  <c r="B3545" i="3"/>
  <c r="C3545" i="3"/>
  <c r="D3545" i="3"/>
  <c r="J3545" i="3"/>
  <c r="B3546" i="3"/>
  <c r="C3546" i="3"/>
  <c r="D3546" i="3"/>
  <c r="J3546" i="3"/>
  <c r="B3547" i="3"/>
  <c r="C3547" i="3"/>
  <c r="D3547" i="3"/>
  <c r="J3547" i="3"/>
  <c r="B3548" i="3"/>
  <c r="C3548" i="3"/>
  <c r="D3548" i="3"/>
  <c r="J3548" i="3"/>
  <c r="B3549" i="3"/>
  <c r="C3549" i="3"/>
  <c r="D3549" i="3"/>
  <c r="J3549" i="3"/>
  <c r="B3550" i="3"/>
  <c r="C3550" i="3"/>
  <c r="D3550" i="3"/>
  <c r="J3550" i="3"/>
  <c r="B3551" i="3"/>
  <c r="C3551" i="3"/>
  <c r="D3551" i="3"/>
  <c r="J3551" i="3"/>
  <c r="B3552" i="3"/>
  <c r="C3552" i="3"/>
  <c r="D3552" i="3"/>
  <c r="J3552" i="3"/>
  <c r="B3553" i="3"/>
  <c r="C3553" i="3"/>
  <c r="D3553" i="3"/>
  <c r="J3553" i="3"/>
  <c r="B3554" i="3"/>
  <c r="C3554" i="3"/>
  <c r="D3554" i="3"/>
  <c r="J3554" i="3"/>
  <c r="B3555" i="3"/>
  <c r="C3555" i="3"/>
  <c r="D3555" i="3"/>
  <c r="J3555" i="3"/>
  <c r="B3556" i="3"/>
  <c r="C3556" i="3"/>
  <c r="D3556" i="3"/>
  <c r="J3556" i="3"/>
  <c r="B3557" i="3"/>
  <c r="C3557" i="3"/>
  <c r="D3557" i="3"/>
  <c r="J3557" i="3"/>
  <c r="B3558" i="3"/>
  <c r="C3558" i="3"/>
  <c r="D3558" i="3"/>
  <c r="J3558" i="3"/>
  <c r="B3559" i="3"/>
  <c r="C3559" i="3"/>
  <c r="D3559" i="3"/>
  <c r="J3559" i="3"/>
  <c r="B3560" i="3"/>
  <c r="C3560" i="3"/>
  <c r="D3560" i="3"/>
  <c r="J3560" i="3"/>
  <c r="B3561" i="3"/>
  <c r="C3561" i="3"/>
  <c r="D3561" i="3"/>
  <c r="J3561" i="3"/>
  <c r="B3562" i="3"/>
  <c r="C3562" i="3"/>
  <c r="D3562" i="3"/>
  <c r="J3562" i="3"/>
  <c r="B3563" i="3"/>
  <c r="C3563" i="3"/>
  <c r="D3563" i="3"/>
  <c r="J3563" i="3"/>
  <c r="B3564" i="3"/>
  <c r="C3564" i="3"/>
  <c r="D3564" i="3"/>
  <c r="J3564" i="3"/>
  <c r="B3565" i="3"/>
  <c r="C3565" i="3"/>
  <c r="D3565" i="3"/>
  <c r="J3565" i="3"/>
  <c r="B3566" i="3"/>
  <c r="C3566" i="3"/>
  <c r="D3566" i="3"/>
  <c r="J3566" i="3"/>
  <c r="B3567" i="3"/>
  <c r="C3567" i="3"/>
  <c r="D3567" i="3"/>
  <c r="J3567" i="3"/>
  <c r="B3568" i="3"/>
  <c r="C3568" i="3"/>
  <c r="D3568" i="3"/>
  <c r="J3568" i="3"/>
  <c r="B3569" i="3"/>
  <c r="C3569" i="3"/>
  <c r="D3569" i="3"/>
  <c r="J3569" i="3"/>
  <c r="B3570" i="3"/>
  <c r="C3570" i="3"/>
  <c r="D3570" i="3"/>
  <c r="J3570" i="3"/>
  <c r="B3571" i="3"/>
  <c r="C3571" i="3"/>
  <c r="D3571" i="3"/>
  <c r="J3571" i="3"/>
  <c r="B3572" i="3"/>
  <c r="C3572" i="3"/>
  <c r="D3572" i="3"/>
  <c r="J3572" i="3"/>
  <c r="B3573" i="3"/>
  <c r="C3573" i="3"/>
  <c r="D3573" i="3"/>
  <c r="J3573" i="3"/>
  <c r="B3574" i="3"/>
  <c r="C3574" i="3"/>
  <c r="D3574" i="3"/>
  <c r="J3574" i="3"/>
  <c r="B3575" i="3"/>
  <c r="C3575" i="3"/>
  <c r="D3575" i="3"/>
  <c r="J3575" i="3"/>
  <c r="B3576" i="3"/>
  <c r="C3576" i="3"/>
  <c r="D3576" i="3"/>
  <c r="J3576" i="3"/>
  <c r="B3577" i="3"/>
  <c r="C3577" i="3"/>
  <c r="D3577" i="3"/>
  <c r="J3577" i="3"/>
  <c r="B3578" i="3"/>
  <c r="C3578" i="3"/>
  <c r="D3578" i="3"/>
  <c r="J3578" i="3"/>
  <c r="B3579" i="3"/>
  <c r="C3579" i="3"/>
  <c r="D3579" i="3"/>
  <c r="J3579" i="3"/>
  <c r="B3580" i="3"/>
  <c r="C3580" i="3"/>
  <c r="D3580" i="3"/>
  <c r="J3580" i="3"/>
  <c r="B3581" i="3"/>
  <c r="C3581" i="3"/>
  <c r="D3581" i="3"/>
  <c r="J3581" i="3"/>
  <c r="B3582" i="3"/>
  <c r="C3582" i="3"/>
  <c r="D3582" i="3"/>
  <c r="J3582" i="3"/>
  <c r="B3583" i="3"/>
  <c r="C3583" i="3"/>
  <c r="D3583" i="3"/>
  <c r="J3583" i="3"/>
  <c r="B3584" i="3"/>
  <c r="C3584" i="3"/>
  <c r="D3584" i="3"/>
  <c r="J3584" i="3"/>
  <c r="B3585" i="3"/>
  <c r="C3585" i="3"/>
  <c r="D3585" i="3"/>
  <c r="J3585" i="3"/>
  <c r="B3586" i="3"/>
  <c r="C3586" i="3"/>
  <c r="D3586" i="3"/>
  <c r="J3586" i="3"/>
  <c r="B3587" i="3"/>
  <c r="C3587" i="3"/>
  <c r="D3587" i="3"/>
  <c r="J3587" i="3"/>
  <c r="B3588" i="3"/>
  <c r="C3588" i="3"/>
  <c r="D3588" i="3"/>
  <c r="J3588" i="3"/>
  <c r="B3589" i="3"/>
  <c r="C3589" i="3"/>
  <c r="D3589" i="3"/>
  <c r="J3589" i="3"/>
  <c r="B3590" i="3"/>
  <c r="C3590" i="3"/>
  <c r="D3590" i="3"/>
  <c r="J3590" i="3"/>
  <c r="B3591" i="3"/>
  <c r="C3591" i="3"/>
  <c r="D3591" i="3"/>
  <c r="J3591" i="3"/>
  <c r="B3592" i="3"/>
  <c r="C3592" i="3"/>
  <c r="D3592" i="3"/>
  <c r="J3592" i="3"/>
  <c r="B3593" i="3"/>
  <c r="C3593" i="3"/>
  <c r="D3593" i="3"/>
  <c r="J3593" i="3"/>
  <c r="B3594" i="3"/>
  <c r="C3594" i="3"/>
  <c r="D3594" i="3"/>
  <c r="J3594" i="3"/>
  <c r="B3595" i="3"/>
  <c r="C3595" i="3"/>
  <c r="D3595" i="3"/>
  <c r="J3595" i="3"/>
  <c r="B3596" i="3"/>
  <c r="C3596" i="3"/>
  <c r="D3596" i="3"/>
  <c r="J3596" i="3"/>
  <c r="B3597" i="3"/>
  <c r="C3597" i="3"/>
  <c r="D3597" i="3"/>
  <c r="J3597" i="3"/>
  <c r="B3598" i="3"/>
  <c r="C3598" i="3"/>
  <c r="D3598" i="3"/>
  <c r="J3598" i="3"/>
  <c r="B3599" i="3"/>
  <c r="C3599" i="3"/>
  <c r="D3599" i="3"/>
  <c r="J3599" i="3"/>
  <c r="B3600" i="3"/>
  <c r="C3600" i="3"/>
  <c r="D3600" i="3"/>
  <c r="J3600" i="3"/>
  <c r="B3601" i="3"/>
  <c r="C3601" i="3"/>
  <c r="D3601" i="3"/>
  <c r="J3601" i="3"/>
  <c r="B3602" i="3"/>
  <c r="C3602" i="3"/>
  <c r="D3602" i="3"/>
  <c r="J3602" i="3"/>
  <c r="B3603" i="3"/>
  <c r="C3603" i="3"/>
  <c r="D3603" i="3"/>
  <c r="J3603" i="3"/>
  <c r="B3604" i="3"/>
  <c r="C3604" i="3"/>
  <c r="D3604" i="3"/>
  <c r="J3604" i="3"/>
  <c r="B3605" i="3"/>
  <c r="C3605" i="3"/>
  <c r="D3605" i="3"/>
  <c r="J3605" i="3"/>
  <c r="B3606" i="3"/>
  <c r="C3606" i="3"/>
  <c r="D3606" i="3"/>
  <c r="J3606" i="3"/>
  <c r="B3607" i="3"/>
  <c r="C3607" i="3"/>
  <c r="D3607" i="3"/>
  <c r="J3607" i="3"/>
  <c r="B3608" i="3"/>
  <c r="C3608" i="3"/>
  <c r="D3608" i="3"/>
  <c r="J3608" i="3"/>
  <c r="B3609" i="3"/>
  <c r="C3609" i="3"/>
  <c r="D3609" i="3"/>
  <c r="J3609" i="3"/>
  <c r="B3610" i="3"/>
  <c r="C3610" i="3"/>
  <c r="D3610" i="3"/>
  <c r="J3610" i="3"/>
  <c r="B3611" i="3"/>
  <c r="C3611" i="3"/>
  <c r="D3611" i="3"/>
  <c r="J3611" i="3"/>
  <c r="B3612" i="3"/>
  <c r="C3612" i="3"/>
  <c r="D3612" i="3"/>
  <c r="J3612" i="3"/>
  <c r="B3613" i="3"/>
  <c r="C3613" i="3"/>
  <c r="D3613" i="3"/>
  <c r="J3613" i="3"/>
  <c r="B3614" i="3"/>
  <c r="C3614" i="3"/>
  <c r="D3614" i="3"/>
  <c r="J3614" i="3"/>
  <c r="B3615" i="3"/>
  <c r="C3615" i="3"/>
  <c r="D3615" i="3"/>
  <c r="J3615" i="3"/>
  <c r="B3616" i="3"/>
  <c r="C3616" i="3"/>
  <c r="D3616" i="3"/>
  <c r="J3616" i="3"/>
  <c r="B3617" i="3"/>
  <c r="C3617" i="3"/>
  <c r="D3617" i="3"/>
  <c r="J3617" i="3"/>
  <c r="B3618" i="3"/>
  <c r="C3618" i="3"/>
  <c r="D3618" i="3"/>
  <c r="J3618" i="3"/>
  <c r="B3619" i="3"/>
  <c r="C3619" i="3"/>
  <c r="D3619" i="3"/>
  <c r="J3619" i="3"/>
  <c r="B3620" i="3"/>
  <c r="C3620" i="3"/>
  <c r="D3620" i="3"/>
  <c r="J3620" i="3"/>
  <c r="B3621" i="3"/>
  <c r="C3621" i="3"/>
  <c r="D3621" i="3"/>
  <c r="J3621" i="3"/>
  <c r="B3622" i="3"/>
  <c r="C3622" i="3"/>
  <c r="D3622" i="3"/>
  <c r="J3622" i="3"/>
  <c r="B3623" i="3"/>
  <c r="C3623" i="3"/>
  <c r="D3623" i="3"/>
  <c r="J3623" i="3"/>
  <c r="B3624" i="3"/>
  <c r="C3624" i="3"/>
  <c r="D3624" i="3"/>
  <c r="J3624" i="3"/>
  <c r="B3625" i="3"/>
  <c r="C3625" i="3"/>
  <c r="D3625" i="3"/>
  <c r="J3625" i="3"/>
  <c r="B3626" i="3"/>
  <c r="C3626" i="3"/>
  <c r="D3626" i="3"/>
  <c r="J3626" i="3"/>
  <c r="B3627" i="3"/>
  <c r="C3627" i="3"/>
  <c r="D3627" i="3"/>
  <c r="J3627" i="3"/>
  <c r="B3628" i="3"/>
  <c r="C3628" i="3"/>
  <c r="D3628" i="3"/>
  <c r="J3628" i="3"/>
  <c r="B3629" i="3"/>
  <c r="C3629" i="3"/>
  <c r="D3629" i="3"/>
  <c r="J3629" i="3"/>
  <c r="B3630" i="3"/>
  <c r="C3630" i="3"/>
  <c r="D3630" i="3"/>
  <c r="J3630" i="3"/>
  <c r="B3631" i="3"/>
  <c r="C3631" i="3"/>
  <c r="D3631" i="3"/>
  <c r="J3631" i="3"/>
  <c r="B3632" i="3"/>
  <c r="C3632" i="3"/>
  <c r="D3632" i="3"/>
  <c r="J3632" i="3"/>
  <c r="B3633" i="3"/>
  <c r="C3633" i="3"/>
  <c r="D3633" i="3"/>
  <c r="J3633" i="3"/>
  <c r="B3634" i="3"/>
  <c r="C3634" i="3"/>
  <c r="D3634" i="3"/>
  <c r="J3634" i="3"/>
  <c r="B3635" i="3"/>
  <c r="C3635" i="3"/>
  <c r="D3635" i="3"/>
  <c r="J3635" i="3"/>
  <c r="B3636" i="3"/>
  <c r="C3636" i="3"/>
  <c r="D3636" i="3"/>
  <c r="J3636" i="3"/>
  <c r="B3637" i="3"/>
  <c r="C3637" i="3"/>
  <c r="D3637" i="3"/>
  <c r="J3637" i="3"/>
  <c r="B3638" i="3"/>
  <c r="C3638" i="3"/>
  <c r="D3638" i="3"/>
  <c r="J3638" i="3"/>
  <c r="B3639" i="3"/>
  <c r="C3639" i="3"/>
  <c r="D3639" i="3"/>
  <c r="J3639" i="3"/>
  <c r="B3640" i="3"/>
  <c r="C3640" i="3"/>
  <c r="D3640" i="3"/>
  <c r="J3640" i="3"/>
  <c r="B3641" i="3"/>
  <c r="C3641" i="3"/>
  <c r="D3641" i="3"/>
  <c r="J3641" i="3"/>
  <c r="B3642" i="3"/>
  <c r="C3642" i="3"/>
  <c r="D3642" i="3"/>
  <c r="J3642" i="3"/>
  <c r="B3643" i="3"/>
  <c r="C3643" i="3"/>
  <c r="D3643" i="3"/>
  <c r="J3643" i="3"/>
  <c r="B3644" i="3"/>
  <c r="C3644" i="3"/>
  <c r="D3644" i="3"/>
  <c r="J3644" i="3"/>
  <c r="B3645" i="3"/>
  <c r="C3645" i="3"/>
  <c r="D3645" i="3"/>
  <c r="J3645" i="3"/>
  <c r="B3646" i="3"/>
  <c r="C3646" i="3"/>
  <c r="D3646" i="3"/>
  <c r="J3646" i="3"/>
  <c r="B3647" i="3"/>
  <c r="C3647" i="3"/>
  <c r="D3647" i="3"/>
  <c r="J3647" i="3"/>
  <c r="B3648" i="3"/>
  <c r="C3648" i="3"/>
  <c r="D3648" i="3"/>
  <c r="J3648" i="3"/>
  <c r="B3649" i="3"/>
  <c r="C3649" i="3"/>
  <c r="D3649" i="3"/>
  <c r="J3649" i="3"/>
  <c r="B3650" i="3"/>
  <c r="C3650" i="3"/>
  <c r="D3650" i="3"/>
  <c r="J3650" i="3"/>
  <c r="B3651" i="3"/>
  <c r="C3651" i="3"/>
  <c r="D3651" i="3"/>
  <c r="J3651" i="3"/>
  <c r="B3652" i="3"/>
  <c r="C3652" i="3"/>
  <c r="D3652" i="3"/>
  <c r="J3652" i="3"/>
  <c r="B3653" i="3"/>
  <c r="C3653" i="3"/>
  <c r="D3653" i="3"/>
  <c r="J3653" i="3"/>
  <c r="B3654" i="3"/>
  <c r="C3654" i="3"/>
  <c r="D3654" i="3"/>
  <c r="J3654" i="3"/>
  <c r="B3655" i="3"/>
  <c r="C3655" i="3"/>
  <c r="D3655" i="3"/>
  <c r="J3655" i="3"/>
  <c r="B3656" i="3"/>
  <c r="C3656" i="3"/>
  <c r="D3656" i="3"/>
  <c r="J3656" i="3"/>
  <c r="B3657" i="3"/>
  <c r="C3657" i="3"/>
  <c r="D3657" i="3"/>
  <c r="J3657" i="3"/>
  <c r="B3658" i="3"/>
  <c r="C3658" i="3"/>
  <c r="D3658" i="3"/>
  <c r="J3658" i="3"/>
  <c r="B3659" i="3"/>
  <c r="C3659" i="3"/>
  <c r="D3659" i="3"/>
  <c r="J3659" i="3"/>
  <c r="B3660" i="3"/>
  <c r="C3660" i="3"/>
  <c r="D3660" i="3"/>
  <c r="J3660" i="3"/>
  <c r="B3661" i="3"/>
  <c r="C3661" i="3"/>
  <c r="D3661" i="3"/>
  <c r="J3661" i="3"/>
  <c r="B3662" i="3"/>
  <c r="C3662" i="3"/>
  <c r="D3662" i="3"/>
  <c r="J3662" i="3"/>
  <c r="B3663" i="3"/>
  <c r="C3663" i="3"/>
  <c r="D3663" i="3"/>
  <c r="J3663" i="3"/>
  <c r="B3664" i="3"/>
  <c r="C3664" i="3"/>
  <c r="D3664" i="3"/>
  <c r="J3664" i="3"/>
  <c r="B3665" i="3"/>
  <c r="C3665" i="3"/>
  <c r="D3665" i="3"/>
  <c r="J3665" i="3"/>
  <c r="B3666" i="3"/>
  <c r="C3666" i="3"/>
  <c r="D3666" i="3"/>
  <c r="J3666" i="3"/>
  <c r="B3667" i="3"/>
  <c r="C3667" i="3"/>
  <c r="D3667" i="3"/>
  <c r="J3667" i="3"/>
  <c r="B3668" i="3"/>
  <c r="C3668" i="3"/>
  <c r="D3668" i="3"/>
  <c r="J3668" i="3"/>
  <c r="B3669" i="3"/>
  <c r="C3669" i="3"/>
  <c r="D3669" i="3"/>
  <c r="J3669" i="3"/>
  <c r="B3670" i="3"/>
  <c r="C3670" i="3"/>
  <c r="D3670" i="3"/>
  <c r="J3670" i="3"/>
  <c r="B3671" i="3"/>
  <c r="C3671" i="3"/>
  <c r="D3671" i="3"/>
  <c r="J3671" i="3"/>
  <c r="B3672" i="3"/>
  <c r="C3672" i="3"/>
  <c r="D3672" i="3"/>
  <c r="J3672" i="3"/>
  <c r="B3673" i="3"/>
  <c r="C3673" i="3"/>
  <c r="D3673" i="3"/>
  <c r="J3673" i="3"/>
  <c r="B3674" i="3"/>
  <c r="C3674" i="3"/>
  <c r="D3674" i="3"/>
  <c r="J3674" i="3"/>
  <c r="B3675" i="3"/>
  <c r="C3675" i="3"/>
  <c r="D3675" i="3"/>
  <c r="J3675" i="3"/>
  <c r="B3676" i="3"/>
  <c r="C3676" i="3"/>
  <c r="D3676" i="3"/>
  <c r="J3676" i="3"/>
  <c r="B3677" i="3"/>
  <c r="C3677" i="3"/>
  <c r="D3677" i="3"/>
  <c r="J3677" i="3"/>
  <c r="B3678" i="3"/>
  <c r="C3678" i="3"/>
  <c r="D3678" i="3"/>
  <c r="J3678" i="3"/>
  <c r="B3679" i="3"/>
  <c r="C3679" i="3"/>
  <c r="D3679" i="3"/>
  <c r="J3679" i="3"/>
  <c r="B3680" i="3"/>
  <c r="C3680" i="3"/>
  <c r="D3680" i="3"/>
  <c r="J3680" i="3"/>
  <c r="B3681" i="3"/>
  <c r="C3681" i="3"/>
  <c r="D3681" i="3"/>
  <c r="J3681" i="3"/>
  <c r="B3682" i="3"/>
  <c r="C3682" i="3"/>
  <c r="D3682" i="3"/>
  <c r="J3682" i="3"/>
  <c r="B3683" i="3"/>
  <c r="C3683" i="3"/>
  <c r="D3683" i="3"/>
  <c r="J3683" i="3"/>
  <c r="B3684" i="3"/>
  <c r="C3684" i="3"/>
  <c r="D3684" i="3"/>
  <c r="J3684" i="3"/>
  <c r="B3685" i="3"/>
  <c r="C3685" i="3"/>
  <c r="D3685" i="3"/>
  <c r="J3685" i="3"/>
  <c r="B3686" i="3"/>
  <c r="C3686" i="3"/>
  <c r="D3686" i="3"/>
  <c r="J3686" i="3"/>
  <c r="B3687" i="3"/>
  <c r="C3687" i="3"/>
  <c r="D3687" i="3"/>
  <c r="J3687" i="3"/>
  <c r="B3688" i="3"/>
  <c r="C3688" i="3"/>
  <c r="D3688" i="3"/>
  <c r="J3688" i="3"/>
  <c r="B3689" i="3"/>
  <c r="C3689" i="3"/>
  <c r="D3689" i="3"/>
  <c r="J3689" i="3"/>
  <c r="B3690" i="3"/>
  <c r="C3690" i="3"/>
  <c r="D3690" i="3"/>
  <c r="J3690" i="3"/>
  <c r="B3691" i="3"/>
  <c r="C3691" i="3"/>
  <c r="D3691" i="3"/>
  <c r="J3691" i="3"/>
  <c r="B3692" i="3"/>
  <c r="C3692" i="3"/>
  <c r="D3692" i="3"/>
  <c r="J3692" i="3"/>
  <c r="B3693" i="3"/>
  <c r="C3693" i="3"/>
  <c r="D3693" i="3"/>
  <c r="J3693" i="3"/>
  <c r="B3694" i="3"/>
  <c r="C3694" i="3"/>
  <c r="D3694" i="3"/>
  <c r="J3694" i="3"/>
  <c r="B3695" i="3"/>
  <c r="C3695" i="3"/>
  <c r="D3695" i="3"/>
  <c r="J3695" i="3"/>
  <c r="B3696" i="3"/>
  <c r="C3696" i="3"/>
  <c r="D3696" i="3"/>
  <c r="J3696" i="3"/>
  <c r="B3697" i="3"/>
  <c r="C3697" i="3"/>
  <c r="D3697" i="3"/>
  <c r="J3697" i="3"/>
  <c r="B3698" i="3"/>
  <c r="C3698" i="3"/>
  <c r="D3698" i="3"/>
  <c r="J3698" i="3"/>
  <c r="B3699" i="3"/>
  <c r="C3699" i="3"/>
  <c r="D3699" i="3"/>
  <c r="J3699" i="3"/>
  <c r="B3700" i="3"/>
  <c r="C3700" i="3"/>
  <c r="D3700" i="3"/>
  <c r="J3700" i="3"/>
  <c r="B3701" i="3"/>
  <c r="C3701" i="3"/>
  <c r="D3701" i="3"/>
  <c r="J3701" i="3"/>
  <c r="B3702" i="3"/>
  <c r="C3702" i="3"/>
  <c r="D3702" i="3"/>
  <c r="J3702" i="3"/>
  <c r="B3703" i="3"/>
  <c r="C3703" i="3"/>
  <c r="D3703" i="3"/>
  <c r="J3703" i="3"/>
  <c r="B3704" i="3"/>
  <c r="C3704" i="3"/>
  <c r="D3704" i="3"/>
  <c r="J3704" i="3"/>
  <c r="B3705" i="3"/>
  <c r="C3705" i="3"/>
  <c r="D3705" i="3"/>
  <c r="J3705" i="3"/>
  <c r="B3706" i="3"/>
  <c r="C3706" i="3"/>
  <c r="D3706" i="3"/>
  <c r="J3706" i="3"/>
  <c r="B3707" i="3"/>
  <c r="C3707" i="3"/>
  <c r="D3707" i="3"/>
  <c r="J3707" i="3"/>
  <c r="B3708" i="3"/>
  <c r="C3708" i="3"/>
  <c r="D3708" i="3"/>
  <c r="J3708" i="3"/>
  <c r="B3709" i="3"/>
  <c r="C3709" i="3"/>
  <c r="D3709" i="3"/>
  <c r="J3709" i="3"/>
  <c r="B3710" i="3"/>
  <c r="C3710" i="3"/>
  <c r="D3710" i="3"/>
  <c r="J3710" i="3"/>
  <c r="B3711" i="3"/>
  <c r="C3711" i="3"/>
  <c r="D3711" i="3"/>
  <c r="J3711" i="3"/>
  <c r="B3712" i="3"/>
  <c r="C3712" i="3"/>
  <c r="D3712" i="3"/>
  <c r="J3712" i="3"/>
  <c r="B3713" i="3"/>
  <c r="C3713" i="3"/>
  <c r="D3713" i="3"/>
  <c r="J3713" i="3"/>
  <c r="B3714" i="3"/>
  <c r="C3714" i="3"/>
  <c r="D3714" i="3"/>
  <c r="J3714" i="3"/>
  <c r="B3715" i="3"/>
  <c r="C3715" i="3"/>
  <c r="D3715" i="3"/>
  <c r="J3715" i="3"/>
  <c r="B3716" i="3"/>
  <c r="C3716" i="3"/>
  <c r="D3716" i="3"/>
  <c r="J3716" i="3"/>
  <c r="B3717" i="3"/>
  <c r="C3717" i="3"/>
  <c r="D3717" i="3"/>
  <c r="J3717" i="3"/>
  <c r="B3718" i="3"/>
  <c r="C3718" i="3"/>
  <c r="D3718" i="3"/>
  <c r="J3718" i="3"/>
  <c r="B3719" i="3"/>
  <c r="C3719" i="3"/>
  <c r="D3719" i="3"/>
  <c r="J3719" i="3"/>
  <c r="B3720" i="3"/>
  <c r="C3720" i="3"/>
  <c r="D3720" i="3"/>
  <c r="J3720" i="3"/>
  <c r="B3721" i="3"/>
  <c r="C3721" i="3"/>
  <c r="D3721" i="3"/>
  <c r="J3721" i="3"/>
  <c r="B3722" i="3"/>
  <c r="C3722" i="3"/>
  <c r="D3722" i="3"/>
  <c r="J3722" i="3"/>
  <c r="B3723" i="3"/>
  <c r="C3723" i="3"/>
  <c r="D3723" i="3"/>
  <c r="J3723" i="3"/>
  <c r="B3724" i="3"/>
  <c r="C3724" i="3"/>
  <c r="D3724" i="3"/>
  <c r="J3724" i="3"/>
  <c r="B3725" i="3"/>
  <c r="C3725" i="3"/>
  <c r="D3725" i="3"/>
  <c r="J3725" i="3"/>
  <c r="B3726" i="3"/>
  <c r="C3726" i="3"/>
  <c r="D3726" i="3"/>
  <c r="J3726" i="3"/>
  <c r="B3727" i="3"/>
  <c r="C3727" i="3"/>
  <c r="D3727" i="3"/>
  <c r="J3727" i="3"/>
  <c r="B3728" i="3"/>
  <c r="C3728" i="3"/>
  <c r="D3728" i="3"/>
  <c r="J3728" i="3"/>
  <c r="B3729" i="3"/>
  <c r="C3729" i="3"/>
  <c r="D3729" i="3"/>
  <c r="J3729" i="3"/>
  <c r="B3730" i="3"/>
  <c r="C3730" i="3"/>
  <c r="D3730" i="3"/>
  <c r="J3730" i="3"/>
  <c r="B3731" i="3"/>
  <c r="C3731" i="3"/>
  <c r="D3731" i="3"/>
  <c r="J3731" i="3"/>
  <c r="B3732" i="3"/>
  <c r="C3732" i="3"/>
  <c r="D3732" i="3"/>
  <c r="J3732" i="3"/>
  <c r="B3733" i="3"/>
  <c r="C3733" i="3"/>
  <c r="D3733" i="3"/>
  <c r="J3733" i="3"/>
  <c r="B3734" i="3"/>
  <c r="C3734" i="3"/>
  <c r="D3734" i="3"/>
  <c r="J3734" i="3"/>
  <c r="B3735" i="3"/>
  <c r="C3735" i="3"/>
  <c r="D3735" i="3"/>
  <c r="J3735" i="3"/>
  <c r="B3736" i="3"/>
  <c r="C3736" i="3"/>
  <c r="D3736" i="3"/>
  <c r="J3736" i="3"/>
  <c r="B3737" i="3"/>
  <c r="C3737" i="3"/>
  <c r="D3737" i="3"/>
  <c r="J3737" i="3"/>
  <c r="B3738" i="3"/>
  <c r="C3738" i="3"/>
  <c r="D3738" i="3"/>
  <c r="J3738" i="3"/>
  <c r="B3739" i="3"/>
  <c r="C3739" i="3"/>
  <c r="D3739" i="3"/>
  <c r="J3739" i="3"/>
  <c r="B3740" i="3"/>
  <c r="C3740" i="3"/>
  <c r="D3740" i="3"/>
  <c r="J3740" i="3"/>
  <c r="B3741" i="3"/>
  <c r="C3741" i="3"/>
  <c r="D3741" i="3"/>
  <c r="J3741" i="3"/>
  <c r="B3742" i="3"/>
  <c r="C3742" i="3"/>
  <c r="D3742" i="3"/>
  <c r="J3742" i="3"/>
  <c r="B3743" i="3"/>
  <c r="C3743" i="3"/>
  <c r="D3743" i="3"/>
  <c r="J3743" i="3"/>
  <c r="B3744" i="3"/>
  <c r="C3744" i="3"/>
  <c r="D3744" i="3"/>
  <c r="J3744" i="3"/>
  <c r="B3745" i="3"/>
  <c r="C3745" i="3"/>
  <c r="D3745" i="3"/>
  <c r="J3745" i="3"/>
  <c r="B3746" i="3"/>
  <c r="C3746" i="3"/>
  <c r="D3746" i="3"/>
  <c r="J3746" i="3"/>
  <c r="B3747" i="3"/>
  <c r="C3747" i="3"/>
  <c r="D3747" i="3"/>
  <c r="J3747" i="3"/>
  <c r="B3748" i="3"/>
  <c r="C3748" i="3"/>
  <c r="D3748" i="3"/>
  <c r="J3748" i="3"/>
  <c r="B3749" i="3"/>
  <c r="C3749" i="3"/>
  <c r="D3749" i="3"/>
  <c r="J3749" i="3"/>
  <c r="B3750" i="3"/>
  <c r="C3750" i="3"/>
  <c r="D3750" i="3"/>
  <c r="J3750" i="3"/>
  <c r="B3751" i="3"/>
  <c r="C3751" i="3"/>
  <c r="D3751" i="3"/>
  <c r="J3751" i="3"/>
  <c r="B3752" i="3"/>
  <c r="C3752" i="3"/>
  <c r="D3752" i="3"/>
  <c r="J3752" i="3"/>
  <c r="B3753" i="3"/>
  <c r="C3753" i="3"/>
  <c r="D3753" i="3"/>
  <c r="J3753" i="3"/>
  <c r="B3754" i="3"/>
  <c r="C3754" i="3"/>
  <c r="D3754" i="3"/>
  <c r="J3754" i="3"/>
  <c r="B3755" i="3"/>
  <c r="C3755" i="3"/>
  <c r="D3755" i="3"/>
  <c r="J3755" i="3"/>
  <c r="B3756" i="3"/>
  <c r="C3756" i="3"/>
  <c r="D3756" i="3"/>
  <c r="J3756" i="3"/>
  <c r="B3757" i="3"/>
  <c r="C3757" i="3"/>
  <c r="D3757" i="3"/>
  <c r="J3757" i="3"/>
  <c r="B3758" i="3"/>
  <c r="C3758" i="3"/>
  <c r="D3758" i="3"/>
  <c r="J3758" i="3"/>
  <c r="B3759" i="3"/>
  <c r="C3759" i="3"/>
  <c r="D3759" i="3"/>
  <c r="J3759" i="3"/>
  <c r="B3760" i="3"/>
  <c r="C3760" i="3"/>
  <c r="D3760" i="3"/>
  <c r="J3760" i="3"/>
  <c r="B3761" i="3"/>
  <c r="C3761" i="3"/>
  <c r="D3761" i="3"/>
  <c r="J3761" i="3"/>
  <c r="B3762" i="3"/>
  <c r="C3762" i="3"/>
  <c r="D3762" i="3"/>
  <c r="J3762" i="3"/>
  <c r="B3763" i="3"/>
  <c r="C3763" i="3"/>
  <c r="D3763" i="3"/>
  <c r="J3763" i="3"/>
  <c r="B3764" i="3"/>
  <c r="C3764" i="3"/>
  <c r="D3764" i="3"/>
  <c r="J3764" i="3"/>
  <c r="B3765" i="3"/>
  <c r="C3765" i="3"/>
  <c r="D3765" i="3"/>
  <c r="J3765" i="3"/>
  <c r="B3766" i="3"/>
  <c r="C3766" i="3"/>
  <c r="D3766" i="3"/>
  <c r="J3766" i="3"/>
  <c r="B3767" i="3"/>
  <c r="C3767" i="3"/>
  <c r="D3767" i="3"/>
  <c r="J3767" i="3"/>
  <c r="B3768" i="3"/>
  <c r="C3768" i="3"/>
  <c r="D3768" i="3"/>
  <c r="J3768" i="3"/>
  <c r="B3769" i="3"/>
  <c r="C3769" i="3"/>
  <c r="D3769" i="3"/>
  <c r="J3769" i="3"/>
  <c r="B3770" i="3"/>
  <c r="C3770" i="3"/>
  <c r="D3770" i="3"/>
  <c r="J3770" i="3"/>
  <c r="B3771" i="3"/>
  <c r="C3771" i="3"/>
  <c r="D3771" i="3"/>
  <c r="J3771" i="3"/>
  <c r="B3772" i="3"/>
  <c r="C3772" i="3"/>
  <c r="D3772" i="3"/>
  <c r="J3772" i="3"/>
  <c r="B3773" i="3"/>
  <c r="C3773" i="3"/>
  <c r="D3773" i="3"/>
  <c r="J3773" i="3"/>
  <c r="B3774" i="3"/>
  <c r="C3774" i="3"/>
  <c r="D3774" i="3"/>
  <c r="J3774" i="3"/>
  <c r="B3775" i="3"/>
  <c r="C3775" i="3"/>
  <c r="D3775" i="3"/>
  <c r="J3775" i="3"/>
  <c r="B3776" i="3"/>
  <c r="C3776" i="3"/>
  <c r="D3776" i="3"/>
  <c r="J3776" i="3"/>
  <c r="B3777" i="3"/>
  <c r="C3777" i="3"/>
  <c r="D3777" i="3"/>
  <c r="J3777" i="3"/>
  <c r="B3778" i="3"/>
  <c r="C3778" i="3"/>
  <c r="D3778" i="3"/>
  <c r="J3778" i="3"/>
  <c r="B3779" i="3"/>
  <c r="C3779" i="3"/>
  <c r="D3779" i="3"/>
  <c r="J3779" i="3"/>
  <c r="B3780" i="3"/>
  <c r="C3780" i="3"/>
  <c r="D3780" i="3"/>
  <c r="J3780" i="3"/>
  <c r="B3781" i="3"/>
  <c r="C3781" i="3"/>
  <c r="D3781" i="3"/>
  <c r="J3781" i="3"/>
  <c r="B3782" i="3"/>
  <c r="C3782" i="3"/>
  <c r="D3782" i="3"/>
  <c r="J3782" i="3"/>
  <c r="B3783" i="3"/>
  <c r="C3783" i="3"/>
  <c r="D3783" i="3"/>
  <c r="J3783" i="3"/>
  <c r="B3784" i="3"/>
  <c r="C3784" i="3"/>
  <c r="D3784" i="3"/>
  <c r="J3784" i="3"/>
  <c r="B3785" i="3"/>
  <c r="C3785" i="3"/>
  <c r="D3785" i="3"/>
  <c r="J3785" i="3"/>
  <c r="B3786" i="3"/>
  <c r="C3786" i="3"/>
  <c r="D3786" i="3"/>
  <c r="J3786" i="3"/>
  <c r="B3787" i="3"/>
  <c r="C3787" i="3"/>
  <c r="D3787" i="3"/>
  <c r="J3787" i="3"/>
  <c r="B3788" i="3"/>
  <c r="C3788" i="3"/>
  <c r="D3788" i="3"/>
  <c r="J3788" i="3"/>
  <c r="B3789" i="3"/>
  <c r="C3789" i="3"/>
  <c r="D3789" i="3"/>
  <c r="J3789" i="3"/>
  <c r="B3790" i="3"/>
  <c r="C3790" i="3"/>
  <c r="D3790" i="3"/>
  <c r="J3790" i="3"/>
  <c r="B3791" i="3"/>
  <c r="C3791" i="3"/>
  <c r="D3791" i="3"/>
  <c r="J3791" i="3"/>
  <c r="B3792" i="3"/>
  <c r="C3792" i="3"/>
  <c r="D3792" i="3"/>
  <c r="J3792" i="3"/>
  <c r="B3793" i="3"/>
  <c r="C3793" i="3"/>
  <c r="D3793" i="3"/>
  <c r="J3793" i="3"/>
  <c r="B3794" i="3"/>
  <c r="C3794" i="3"/>
  <c r="D3794" i="3"/>
  <c r="J3794" i="3"/>
  <c r="B3795" i="3"/>
  <c r="C3795" i="3"/>
  <c r="D3795" i="3"/>
  <c r="J3795" i="3"/>
  <c r="B3796" i="3"/>
  <c r="C3796" i="3"/>
  <c r="D3796" i="3"/>
  <c r="J3796" i="3"/>
  <c r="B3797" i="3"/>
  <c r="C3797" i="3"/>
  <c r="D3797" i="3"/>
  <c r="J3797" i="3"/>
  <c r="B3798" i="3"/>
  <c r="C3798" i="3"/>
  <c r="D3798" i="3"/>
  <c r="J3798" i="3"/>
  <c r="B3799" i="3"/>
  <c r="C3799" i="3"/>
  <c r="D3799" i="3"/>
  <c r="J3799" i="3"/>
  <c r="B3800" i="3"/>
  <c r="C3800" i="3"/>
  <c r="D3800" i="3"/>
  <c r="J3800" i="3"/>
  <c r="B3801" i="3"/>
  <c r="C3801" i="3"/>
  <c r="D3801" i="3"/>
  <c r="J3801" i="3"/>
  <c r="B3802" i="3"/>
  <c r="C3802" i="3"/>
  <c r="D3802" i="3"/>
  <c r="J3802" i="3"/>
  <c r="B3803" i="3"/>
  <c r="C3803" i="3"/>
  <c r="D3803" i="3"/>
  <c r="J3803" i="3"/>
  <c r="B3804" i="3"/>
  <c r="C3804" i="3"/>
  <c r="D3804" i="3"/>
  <c r="J3804" i="3"/>
  <c r="B3805" i="3"/>
  <c r="C3805" i="3"/>
  <c r="D3805" i="3"/>
  <c r="J3805" i="3"/>
  <c r="B3806" i="3"/>
  <c r="C3806" i="3"/>
  <c r="D3806" i="3"/>
  <c r="J3806" i="3"/>
  <c r="B3807" i="3"/>
  <c r="C3807" i="3"/>
  <c r="D3807" i="3"/>
  <c r="J3807" i="3"/>
  <c r="B3808" i="3"/>
  <c r="C3808" i="3"/>
  <c r="D3808" i="3"/>
  <c r="J3808" i="3"/>
  <c r="B3809" i="3"/>
  <c r="C3809" i="3"/>
  <c r="D3809" i="3"/>
  <c r="J3809" i="3"/>
  <c r="B3810" i="3"/>
  <c r="C3810" i="3"/>
  <c r="D3810" i="3"/>
  <c r="J3810" i="3"/>
  <c r="B3811" i="3"/>
  <c r="C3811" i="3"/>
  <c r="D3811" i="3"/>
  <c r="J3811" i="3"/>
  <c r="B3812" i="3"/>
  <c r="C3812" i="3"/>
  <c r="D3812" i="3"/>
  <c r="J3812" i="3"/>
  <c r="B3813" i="3"/>
  <c r="C3813" i="3"/>
  <c r="D3813" i="3"/>
  <c r="J3813" i="3"/>
  <c r="B3814" i="3"/>
  <c r="C3814" i="3"/>
  <c r="D3814" i="3"/>
  <c r="J3814" i="3"/>
  <c r="B3815" i="3"/>
  <c r="C3815" i="3"/>
  <c r="D3815" i="3"/>
  <c r="J3815" i="3"/>
  <c r="B3816" i="3"/>
  <c r="C3816" i="3"/>
  <c r="D3816" i="3"/>
  <c r="J3816" i="3"/>
  <c r="B3817" i="3"/>
  <c r="C3817" i="3"/>
  <c r="D3817" i="3"/>
  <c r="J3817" i="3"/>
  <c r="B3818" i="3"/>
  <c r="C3818" i="3"/>
  <c r="D3818" i="3"/>
  <c r="J3818" i="3"/>
  <c r="B3819" i="3"/>
  <c r="C3819" i="3"/>
  <c r="D3819" i="3"/>
  <c r="J3819" i="3"/>
  <c r="B3820" i="3"/>
  <c r="C3820" i="3"/>
  <c r="D3820" i="3"/>
  <c r="J3820" i="3"/>
  <c r="B3821" i="3"/>
  <c r="C3821" i="3"/>
  <c r="D3821" i="3"/>
  <c r="J3821" i="3"/>
  <c r="B3822" i="3"/>
  <c r="C3822" i="3"/>
  <c r="D3822" i="3"/>
  <c r="J3822" i="3"/>
  <c r="B3823" i="3"/>
  <c r="C3823" i="3"/>
  <c r="D3823" i="3"/>
  <c r="J3823" i="3"/>
  <c r="B3824" i="3"/>
  <c r="C3824" i="3"/>
  <c r="D3824" i="3"/>
  <c r="J3824" i="3"/>
  <c r="B3825" i="3"/>
  <c r="C3825" i="3"/>
  <c r="D3825" i="3"/>
  <c r="J3825" i="3"/>
  <c r="B3826" i="3"/>
  <c r="C3826" i="3"/>
  <c r="D3826" i="3"/>
  <c r="J3826" i="3"/>
  <c r="B3827" i="3"/>
  <c r="C3827" i="3"/>
  <c r="D3827" i="3"/>
  <c r="J3827" i="3"/>
  <c r="B3828" i="3"/>
  <c r="C3828" i="3"/>
  <c r="D3828" i="3"/>
  <c r="J3828" i="3"/>
  <c r="B3829" i="3"/>
  <c r="C3829" i="3"/>
  <c r="D3829" i="3"/>
  <c r="J3829" i="3"/>
  <c r="B3830" i="3"/>
  <c r="C3830" i="3"/>
  <c r="D3830" i="3"/>
  <c r="J3830" i="3"/>
  <c r="B3831" i="3"/>
  <c r="C3831" i="3"/>
  <c r="D3831" i="3"/>
  <c r="J3831" i="3"/>
  <c r="B3832" i="3"/>
  <c r="C3832" i="3"/>
  <c r="D3832" i="3"/>
  <c r="J3832" i="3"/>
  <c r="B3833" i="3"/>
  <c r="C3833" i="3"/>
  <c r="D3833" i="3"/>
  <c r="J3833" i="3"/>
  <c r="B3834" i="3"/>
  <c r="C3834" i="3"/>
  <c r="D3834" i="3"/>
  <c r="J3834" i="3"/>
  <c r="B3835" i="3"/>
  <c r="C3835" i="3"/>
  <c r="D3835" i="3"/>
  <c r="J3835" i="3"/>
  <c r="B3836" i="3"/>
  <c r="C3836" i="3"/>
  <c r="D3836" i="3"/>
  <c r="J3836" i="3"/>
  <c r="B3837" i="3"/>
  <c r="C3837" i="3"/>
  <c r="D3837" i="3"/>
  <c r="J3837" i="3"/>
  <c r="B3838" i="3"/>
  <c r="C3838" i="3"/>
  <c r="D3838" i="3"/>
  <c r="J3838" i="3"/>
  <c r="B3839" i="3"/>
  <c r="C3839" i="3"/>
  <c r="D3839" i="3"/>
  <c r="J3839" i="3"/>
  <c r="B3840" i="3"/>
  <c r="C3840" i="3"/>
  <c r="D3840" i="3"/>
  <c r="J3840" i="3"/>
  <c r="B3841" i="3"/>
  <c r="C3841" i="3"/>
  <c r="D3841" i="3"/>
  <c r="J3841" i="3"/>
  <c r="B3842" i="3"/>
  <c r="C3842" i="3"/>
  <c r="D3842" i="3"/>
  <c r="J3842" i="3"/>
  <c r="B3843" i="3"/>
  <c r="C3843" i="3"/>
  <c r="D3843" i="3"/>
  <c r="J3843" i="3"/>
  <c r="B3844" i="3"/>
  <c r="C3844" i="3"/>
  <c r="D3844" i="3"/>
  <c r="J3844" i="3"/>
  <c r="B3845" i="3"/>
  <c r="C3845" i="3"/>
  <c r="D3845" i="3"/>
  <c r="J3845" i="3"/>
  <c r="B3846" i="3"/>
  <c r="C3846" i="3"/>
  <c r="D3846" i="3"/>
  <c r="J3846" i="3"/>
  <c r="B3847" i="3"/>
  <c r="C3847" i="3"/>
  <c r="D3847" i="3"/>
  <c r="J3847" i="3"/>
  <c r="B3848" i="3"/>
  <c r="C3848" i="3"/>
  <c r="D3848" i="3"/>
  <c r="J3848" i="3"/>
  <c r="B3849" i="3"/>
  <c r="C3849" i="3"/>
  <c r="D3849" i="3"/>
  <c r="J3849" i="3"/>
  <c r="B3850" i="3"/>
  <c r="C3850" i="3"/>
  <c r="D3850" i="3"/>
  <c r="J3850" i="3"/>
  <c r="B3851" i="3"/>
  <c r="C3851" i="3"/>
  <c r="D3851" i="3"/>
  <c r="J3851" i="3"/>
  <c r="B3852" i="3"/>
  <c r="C3852" i="3"/>
  <c r="D3852" i="3"/>
  <c r="J3852" i="3"/>
  <c r="B3853" i="3"/>
  <c r="C3853" i="3"/>
  <c r="D3853" i="3"/>
  <c r="J3853" i="3"/>
  <c r="B3854" i="3"/>
  <c r="C3854" i="3"/>
  <c r="D3854" i="3"/>
  <c r="J3854" i="3"/>
  <c r="B3855" i="3"/>
  <c r="C3855" i="3"/>
  <c r="D3855" i="3"/>
  <c r="J3855" i="3"/>
  <c r="B3856" i="3"/>
  <c r="C3856" i="3"/>
  <c r="D3856" i="3"/>
  <c r="J3856" i="3"/>
  <c r="B3857" i="3"/>
  <c r="C3857" i="3"/>
  <c r="D3857" i="3"/>
  <c r="J3857" i="3"/>
  <c r="B3858" i="3"/>
  <c r="C3858" i="3"/>
  <c r="D3858" i="3"/>
  <c r="J3858" i="3"/>
  <c r="B3859" i="3"/>
  <c r="C3859" i="3"/>
  <c r="D3859" i="3"/>
  <c r="J3859" i="3"/>
  <c r="B3860" i="3"/>
  <c r="C3860" i="3"/>
  <c r="D3860" i="3"/>
  <c r="J3860" i="3"/>
  <c r="B3861" i="3"/>
  <c r="C3861" i="3"/>
  <c r="D3861" i="3"/>
  <c r="J3861" i="3"/>
  <c r="B3862" i="3"/>
  <c r="C3862" i="3"/>
  <c r="D3862" i="3"/>
  <c r="J3862" i="3"/>
  <c r="B3863" i="3"/>
  <c r="C3863" i="3"/>
  <c r="D3863" i="3"/>
  <c r="J3863" i="3"/>
  <c r="B3864" i="3"/>
  <c r="C3864" i="3"/>
  <c r="D3864" i="3"/>
  <c r="J3864" i="3"/>
  <c r="B3865" i="3"/>
  <c r="C3865" i="3"/>
  <c r="D3865" i="3"/>
  <c r="J3865" i="3"/>
  <c r="B3866" i="3"/>
  <c r="C3866" i="3"/>
  <c r="D3866" i="3"/>
  <c r="J3866" i="3"/>
  <c r="B3867" i="3"/>
  <c r="C3867" i="3"/>
  <c r="D3867" i="3"/>
  <c r="J3867" i="3"/>
  <c r="B3868" i="3"/>
  <c r="C3868" i="3"/>
  <c r="D3868" i="3"/>
  <c r="J3868" i="3"/>
  <c r="B3869" i="3"/>
  <c r="C3869" i="3"/>
  <c r="D3869" i="3"/>
  <c r="J3869" i="3"/>
  <c r="B3870" i="3"/>
  <c r="C3870" i="3"/>
  <c r="D3870" i="3"/>
  <c r="J3870" i="3"/>
  <c r="B3871" i="3"/>
  <c r="C3871" i="3"/>
  <c r="D3871" i="3"/>
  <c r="J3871" i="3"/>
  <c r="B3872" i="3"/>
  <c r="C3872" i="3"/>
  <c r="D3872" i="3"/>
  <c r="J3872" i="3"/>
  <c r="B3873" i="3"/>
  <c r="C3873" i="3"/>
  <c r="D3873" i="3"/>
  <c r="J3873" i="3"/>
  <c r="B3874" i="3"/>
  <c r="C3874" i="3"/>
  <c r="D3874" i="3"/>
  <c r="J3874" i="3"/>
  <c r="B3875" i="3"/>
  <c r="C3875" i="3"/>
  <c r="D3875" i="3"/>
  <c r="J3875" i="3"/>
  <c r="B3876" i="3"/>
  <c r="C3876" i="3"/>
  <c r="D3876" i="3"/>
  <c r="J3876" i="3"/>
  <c r="B3877" i="3"/>
  <c r="C3877" i="3"/>
  <c r="D3877" i="3"/>
  <c r="J3877" i="3"/>
  <c r="B3878" i="3"/>
  <c r="C3878" i="3"/>
  <c r="D3878" i="3"/>
  <c r="J3878" i="3"/>
  <c r="B3879" i="3"/>
  <c r="C3879" i="3"/>
  <c r="D3879" i="3"/>
  <c r="J3879" i="3"/>
  <c r="B3880" i="3"/>
  <c r="C3880" i="3"/>
  <c r="D3880" i="3"/>
  <c r="J3880" i="3"/>
  <c r="B3881" i="3"/>
  <c r="C3881" i="3"/>
  <c r="D3881" i="3"/>
  <c r="J3881" i="3"/>
  <c r="B3882" i="3"/>
  <c r="C3882" i="3"/>
  <c r="D3882" i="3"/>
  <c r="J3882" i="3"/>
  <c r="B3883" i="3"/>
  <c r="C3883" i="3"/>
  <c r="D3883" i="3"/>
  <c r="J3883" i="3"/>
  <c r="B3884" i="3"/>
  <c r="C3884" i="3"/>
  <c r="D3884" i="3"/>
  <c r="J3884" i="3"/>
  <c r="B3885" i="3"/>
  <c r="C3885" i="3"/>
  <c r="D3885" i="3"/>
  <c r="J3885" i="3"/>
  <c r="B3886" i="3"/>
  <c r="C3886" i="3"/>
  <c r="D3886" i="3"/>
  <c r="J3886" i="3"/>
  <c r="B3887" i="3"/>
  <c r="C3887" i="3"/>
  <c r="D3887" i="3"/>
  <c r="J3887" i="3"/>
  <c r="B3888" i="3"/>
  <c r="C3888" i="3"/>
  <c r="D3888" i="3"/>
  <c r="J3888" i="3"/>
  <c r="B3889" i="3"/>
  <c r="C3889" i="3"/>
  <c r="D3889" i="3"/>
  <c r="J3889" i="3"/>
  <c r="B3890" i="3"/>
  <c r="C3890" i="3"/>
  <c r="D3890" i="3"/>
  <c r="J3890" i="3"/>
  <c r="B3891" i="3"/>
  <c r="C3891" i="3"/>
  <c r="D3891" i="3"/>
  <c r="J3891" i="3"/>
  <c r="B3892" i="3"/>
  <c r="C3892" i="3"/>
  <c r="D3892" i="3"/>
  <c r="J3892" i="3"/>
  <c r="B3893" i="3"/>
  <c r="C3893" i="3"/>
  <c r="D3893" i="3"/>
  <c r="J3893" i="3"/>
  <c r="B3894" i="3"/>
  <c r="C3894" i="3"/>
  <c r="D3894" i="3"/>
  <c r="J3894" i="3"/>
  <c r="B3895" i="3"/>
  <c r="C3895" i="3"/>
  <c r="D3895" i="3"/>
  <c r="J3895" i="3"/>
  <c r="B3896" i="3"/>
  <c r="C3896" i="3"/>
  <c r="D3896" i="3"/>
  <c r="J3896" i="3"/>
  <c r="B3897" i="3"/>
  <c r="C3897" i="3"/>
  <c r="D3897" i="3"/>
  <c r="J3897" i="3"/>
  <c r="B3898" i="3"/>
  <c r="C3898" i="3"/>
  <c r="D3898" i="3"/>
  <c r="J3898" i="3"/>
  <c r="B3899" i="3"/>
  <c r="C3899" i="3"/>
  <c r="D3899" i="3"/>
  <c r="J3899" i="3"/>
  <c r="B3900" i="3"/>
  <c r="C3900" i="3"/>
  <c r="D3900" i="3"/>
  <c r="J3900" i="3"/>
  <c r="B3901" i="3"/>
  <c r="C3901" i="3"/>
  <c r="D3901" i="3"/>
  <c r="J3901" i="3"/>
  <c r="B3902" i="3"/>
  <c r="C3902" i="3"/>
  <c r="D3902" i="3"/>
  <c r="J3902" i="3"/>
  <c r="B3903" i="3"/>
  <c r="C3903" i="3"/>
  <c r="D3903" i="3"/>
  <c r="J3903" i="3"/>
  <c r="B3904" i="3"/>
  <c r="C3904" i="3"/>
  <c r="D3904" i="3"/>
  <c r="J3904" i="3"/>
  <c r="B3905" i="3"/>
  <c r="C3905" i="3"/>
  <c r="D3905" i="3"/>
  <c r="J3905" i="3"/>
  <c r="B3906" i="3"/>
  <c r="C3906" i="3"/>
  <c r="D3906" i="3"/>
  <c r="J3906" i="3"/>
  <c r="B3907" i="3"/>
  <c r="C3907" i="3"/>
  <c r="D3907" i="3"/>
  <c r="J3907" i="3"/>
  <c r="B3908" i="3"/>
  <c r="C3908" i="3"/>
  <c r="D3908" i="3"/>
  <c r="J3908" i="3"/>
  <c r="B3909" i="3"/>
  <c r="C3909" i="3"/>
  <c r="D3909" i="3"/>
  <c r="J3909" i="3"/>
  <c r="B3910" i="3"/>
  <c r="C3910" i="3"/>
  <c r="D3910" i="3"/>
  <c r="J3910" i="3"/>
  <c r="B3911" i="3"/>
  <c r="C3911" i="3"/>
  <c r="D3911" i="3"/>
  <c r="J3911" i="3"/>
  <c r="B3912" i="3"/>
  <c r="C3912" i="3"/>
  <c r="D3912" i="3"/>
  <c r="J3912" i="3"/>
  <c r="B3913" i="3"/>
  <c r="C3913" i="3"/>
  <c r="D3913" i="3"/>
  <c r="J3913" i="3"/>
  <c r="B3914" i="3"/>
  <c r="C3914" i="3"/>
  <c r="D3914" i="3"/>
  <c r="J3914" i="3"/>
  <c r="B3915" i="3"/>
  <c r="C3915" i="3"/>
  <c r="D3915" i="3"/>
  <c r="J3915" i="3"/>
  <c r="B3916" i="3"/>
  <c r="C3916" i="3"/>
  <c r="D3916" i="3"/>
  <c r="J3916" i="3"/>
  <c r="B3917" i="3"/>
  <c r="C3917" i="3"/>
  <c r="D3917" i="3"/>
  <c r="J3917" i="3"/>
  <c r="B3918" i="3"/>
  <c r="C3918" i="3"/>
  <c r="D3918" i="3"/>
  <c r="J3918" i="3"/>
  <c r="B3919" i="3"/>
  <c r="C3919" i="3"/>
  <c r="D3919" i="3"/>
  <c r="J3919" i="3"/>
  <c r="B3920" i="3"/>
  <c r="C3920" i="3"/>
  <c r="D3920" i="3"/>
  <c r="J3920" i="3"/>
  <c r="B3921" i="3"/>
  <c r="C3921" i="3"/>
  <c r="D3921" i="3"/>
  <c r="J3921" i="3"/>
  <c r="B3922" i="3"/>
  <c r="C3922" i="3"/>
  <c r="D3922" i="3"/>
  <c r="J3922" i="3"/>
  <c r="B3923" i="3"/>
  <c r="C3923" i="3"/>
  <c r="D3923" i="3"/>
  <c r="J3923" i="3"/>
  <c r="B3924" i="3"/>
  <c r="C3924" i="3"/>
  <c r="D3924" i="3"/>
  <c r="J3924" i="3"/>
  <c r="B3925" i="3"/>
  <c r="C3925" i="3"/>
  <c r="D3925" i="3"/>
  <c r="J3925" i="3"/>
  <c r="B3926" i="3"/>
  <c r="C3926" i="3"/>
  <c r="D3926" i="3"/>
  <c r="J3926" i="3"/>
  <c r="B3927" i="3"/>
  <c r="C3927" i="3"/>
  <c r="D3927" i="3"/>
  <c r="J3927" i="3"/>
  <c r="B3928" i="3"/>
  <c r="C3928" i="3"/>
  <c r="D3928" i="3"/>
  <c r="J3928" i="3"/>
  <c r="B3929" i="3"/>
  <c r="C3929" i="3"/>
  <c r="D3929" i="3"/>
  <c r="J3929" i="3"/>
  <c r="B3930" i="3"/>
  <c r="C3930" i="3"/>
  <c r="D3930" i="3"/>
  <c r="J3930" i="3"/>
  <c r="B3931" i="3"/>
  <c r="C3931" i="3"/>
  <c r="D3931" i="3"/>
  <c r="J3931" i="3"/>
  <c r="B3932" i="3"/>
  <c r="C3932" i="3"/>
  <c r="D3932" i="3"/>
  <c r="J3932" i="3"/>
  <c r="B3933" i="3"/>
  <c r="C3933" i="3"/>
  <c r="D3933" i="3"/>
  <c r="J3933" i="3"/>
  <c r="B3934" i="3"/>
  <c r="C3934" i="3"/>
  <c r="D3934" i="3"/>
  <c r="J3934" i="3"/>
  <c r="B3935" i="3"/>
  <c r="C3935" i="3"/>
  <c r="D3935" i="3"/>
  <c r="J3935" i="3"/>
  <c r="B3936" i="3"/>
  <c r="C3936" i="3"/>
  <c r="D3936" i="3"/>
  <c r="J3936" i="3"/>
  <c r="B3937" i="3"/>
  <c r="C3937" i="3"/>
  <c r="D3937" i="3"/>
  <c r="J3937" i="3"/>
  <c r="B3938" i="3"/>
  <c r="C3938" i="3"/>
  <c r="D3938" i="3"/>
  <c r="J3938" i="3"/>
  <c r="B3939" i="3"/>
  <c r="C3939" i="3"/>
  <c r="D3939" i="3"/>
  <c r="J3939" i="3"/>
  <c r="B3940" i="3"/>
  <c r="C3940" i="3"/>
  <c r="D3940" i="3"/>
  <c r="J3940" i="3"/>
  <c r="B3941" i="3"/>
  <c r="C3941" i="3"/>
  <c r="D3941" i="3"/>
  <c r="J3941" i="3"/>
  <c r="B3942" i="3"/>
  <c r="C3942" i="3"/>
  <c r="D3942" i="3"/>
  <c r="J3942" i="3"/>
  <c r="B3943" i="3"/>
  <c r="C3943" i="3"/>
  <c r="D3943" i="3"/>
  <c r="J3943" i="3"/>
  <c r="B3944" i="3"/>
  <c r="C3944" i="3"/>
  <c r="D3944" i="3"/>
  <c r="J3944" i="3"/>
  <c r="B3945" i="3"/>
  <c r="C3945" i="3"/>
  <c r="D3945" i="3"/>
  <c r="J3945" i="3"/>
  <c r="B3946" i="3"/>
  <c r="C3946" i="3"/>
  <c r="D3946" i="3"/>
  <c r="J3946" i="3"/>
  <c r="B3947" i="3"/>
  <c r="C3947" i="3"/>
  <c r="D3947" i="3"/>
  <c r="J3947" i="3"/>
  <c r="B3948" i="3"/>
  <c r="C3948" i="3"/>
  <c r="D3948" i="3"/>
  <c r="J3948" i="3"/>
  <c r="B3949" i="3"/>
  <c r="C3949" i="3"/>
  <c r="D3949" i="3"/>
  <c r="J3949" i="3"/>
  <c r="B3950" i="3"/>
  <c r="C3950" i="3"/>
  <c r="D3950" i="3"/>
  <c r="J3950" i="3"/>
  <c r="B3951" i="3"/>
  <c r="C3951" i="3"/>
  <c r="D3951" i="3"/>
  <c r="J3951" i="3"/>
  <c r="B3952" i="3"/>
  <c r="C3952" i="3"/>
  <c r="D3952" i="3"/>
  <c r="J3952" i="3"/>
  <c r="B3953" i="3"/>
  <c r="C3953" i="3"/>
  <c r="D3953" i="3"/>
  <c r="J3953" i="3"/>
  <c r="B3954" i="3"/>
  <c r="C3954" i="3"/>
  <c r="D3954" i="3"/>
  <c r="J3954" i="3"/>
  <c r="B3955" i="3"/>
  <c r="C3955" i="3"/>
  <c r="D3955" i="3"/>
  <c r="J3955" i="3"/>
  <c r="B3956" i="3"/>
  <c r="C3956" i="3"/>
  <c r="D3956" i="3"/>
  <c r="J3956" i="3"/>
  <c r="B3957" i="3"/>
  <c r="C3957" i="3"/>
  <c r="D3957" i="3"/>
  <c r="J3957" i="3"/>
  <c r="B3958" i="3"/>
  <c r="C3958" i="3"/>
  <c r="D3958" i="3"/>
  <c r="J3958" i="3"/>
  <c r="B3959" i="3"/>
  <c r="C3959" i="3"/>
  <c r="D3959" i="3"/>
  <c r="J3959" i="3"/>
  <c r="B3960" i="3"/>
  <c r="C3960" i="3"/>
  <c r="D3960" i="3"/>
  <c r="J3960" i="3"/>
  <c r="B3961" i="3"/>
  <c r="C3961" i="3"/>
  <c r="D3961" i="3"/>
  <c r="J3961" i="3"/>
  <c r="B3962" i="3"/>
  <c r="C3962" i="3"/>
  <c r="D3962" i="3"/>
  <c r="J3962" i="3"/>
  <c r="B3963" i="3"/>
  <c r="C3963" i="3"/>
  <c r="D3963" i="3"/>
  <c r="J3963" i="3"/>
  <c r="B3964" i="3"/>
  <c r="C3964" i="3"/>
  <c r="D3964" i="3"/>
  <c r="J3964" i="3"/>
  <c r="B3965" i="3"/>
  <c r="C3965" i="3"/>
  <c r="D3965" i="3"/>
  <c r="J3965" i="3"/>
  <c r="B3966" i="3"/>
  <c r="C3966" i="3"/>
  <c r="D3966" i="3"/>
  <c r="J3966" i="3"/>
  <c r="B3967" i="3"/>
  <c r="C3967" i="3"/>
  <c r="D3967" i="3"/>
  <c r="J3967" i="3"/>
  <c r="B3968" i="3"/>
  <c r="C3968" i="3"/>
  <c r="D3968" i="3"/>
  <c r="J3968" i="3"/>
  <c r="B3969" i="3"/>
  <c r="C3969" i="3"/>
  <c r="D3969" i="3"/>
  <c r="J3969" i="3"/>
  <c r="B3970" i="3"/>
  <c r="C3970" i="3"/>
  <c r="D3970" i="3"/>
  <c r="J3970" i="3"/>
  <c r="B3971" i="3"/>
  <c r="C3971" i="3"/>
  <c r="D3971" i="3"/>
  <c r="J3971" i="3"/>
  <c r="B3972" i="3"/>
  <c r="C3972" i="3"/>
  <c r="D3972" i="3"/>
  <c r="J3972" i="3"/>
  <c r="B3973" i="3"/>
  <c r="C3973" i="3"/>
  <c r="D3973" i="3"/>
  <c r="J3973" i="3"/>
  <c r="B3974" i="3"/>
  <c r="C3974" i="3"/>
  <c r="D3974" i="3"/>
  <c r="J3974" i="3"/>
  <c r="B3975" i="3"/>
  <c r="C3975" i="3"/>
  <c r="D3975" i="3"/>
  <c r="J3975" i="3"/>
  <c r="B3976" i="3"/>
  <c r="C3976" i="3"/>
  <c r="D3976" i="3"/>
  <c r="J3976" i="3"/>
  <c r="B3977" i="3"/>
  <c r="C3977" i="3"/>
  <c r="D3977" i="3"/>
  <c r="J3977" i="3"/>
  <c r="B3978" i="3"/>
  <c r="C3978" i="3"/>
  <c r="D3978" i="3"/>
  <c r="J3978" i="3"/>
  <c r="B3979" i="3"/>
  <c r="C3979" i="3"/>
  <c r="D3979" i="3"/>
  <c r="J3979" i="3"/>
  <c r="B3980" i="3"/>
  <c r="C3980" i="3"/>
  <c r="D3980" i="3"/>
  <c r="J3980" i="3"/>
  <c r="B3981" i="3"/>
  <c r="C3981" i="3"/>
  <c r="D3981" i="3"/>
  <c r="J3981" i="3"/>
  <c r="B3982" i="3"/>
  <c r="C3982" i="3"/>
  <c r="D3982" i="3"/>
  <c r="J3982" i="3"/>
  <c r="B3983" i="3"/>
  <c r="C3983" i="3"/>
  <c r="D3983" i="3"/>
  <c r="J3983" i="3"/>
  <c r="B3984" i="3"/>
  <c r="C3984" i="3"/>
  <c r="D3984" i="3"/>
  <c r="J3984" i="3"/>
  <c r="B3985" i="3"/>
  <c r="C3985" i="3"/>
  <c r="D3985" i="3"/>
  <c r="J3985" i="3"/>
  <c r="B3986" i="3"/>
  <c r="C3986" i="3"/>
  <c r="D3986" i="3"/>
  <c r="J3986" i="3"/>
  <c r="B3987" i="3"/>
  <c r="C3987" i="3"/>
  <c r="D3987" i="3"/>
  <c r="J3987" i="3"/>
  <c r="B3988" i="3"/>
  <c r="C3988" i="3"/>
  <c r="D3988" i="3"/>
  <c r="J3988" i="3"/>
  <c r="B3989" i="3"/>
  <c r="C3989" i="3"/>
  <c r="D3989" i="3"/>
  <c r="J3989" i="3"/>
  <c r="B3990" i="3"/>
  <c r="C3990" i="3"/>
  <c r="D3990" i="3"/>
  <c r="J3990" i="3"/>
  <c r="B3991" i="3"/>
  <c r="C3991" i="3"/>
  <c r="D3991" i="3"/>
  <c r="J3991" i="3"/>
  <c r="B3992" i="3"/>
  <c r="C3992" i="3"/>
  <c r="D3992" i="3"/>
  <c r="J3992" i="3"/>
  <c r="B3993" i="3"/>
  <c r="C3993" i="3"/>
  <c r="D3993" i="3"/>
  <c r="J3993" i="3"/>
  <c r="B3994" i="3"/>
  <c r="C3994" i="3"/>
  <c r="D3994" i="3"/>
  <c r="J3994" i="3"/>
  <c r="B3995" i="3"/>
  <c r="C3995" i="3"/>
  <c r="D3995" i="3"/>
  <c r="J3995" i="3"/>
  <c r="B3996" i="3"/>
  <c r="C3996" i="3"/>
  <c r="D3996" i="3"/>
  <c r="J3996" i="3"/>
  <c r="B3997" i="3"/>
  <c r="C3997" i="3"/>
  <c r="D3997" i="3"/>
  <c r="J3997" i="3"/>
  <c r="B3998" i="3"/>
  <c r="C3998" i="3"/>
  <c r="D3998" i="3"/>
  <c r="J3998" i="3"/>
  <c r="B3999" i="3"/>
  <c r="C3999" i="3"/>
  <c r="D3999" i="3"/>
  <c r="J3999" i="3"/>
  <c r="B4000" i="3"/>
  <c r="C4000" i="3"/>
  <c r="D4000" i="3"/>
  <c r="J4000" i="3"/>
  <c r="B4001" i="3"/>
  <c r="C4001" i="3"/>
  <c r="D4001" i="3"/>
  <c r="J4001" i="3"/>
  <c r="B4002" i="3"/>
  <c r="C4002" i="3"/>
  <c r="D4002" i="3"/>
  <c r="J4002" i="3"/>
  <c r="B4003" i="3"/>
  <c r="C4003" i="3"/>
  <c r="D4003" i="3"/>
  <c r="J4003" i="3"/>
  <c r="B4004" i="3"/>
  <c r="C4004" i="3"/>
  <c r="D4004" i="3"/>
  <c r="J4004" i="3"/>
  <c r="B4005" i="3"/>
  <c r="C4005" i="3"/>
  <c r="D4005" i="3"/>
  <c r="J4005" i="3"/>
  <c r="B4006" i="3"/>
  <c r="C4006" i="3"/>
  <c r="D4006" i="3"/>
  <c r="J4006" i="3"/>
  <c r="B4007" i="3"/>
  <c r="C4007" i="3"/>
  <c r="D4007" i="3"/>
  <c r="J4007" i="3"/>
  <c r="B4008" i="3"/>
  <c r="C4008" i="3"/>
  <c r="D4008" i="3"/>
  <c r="J4008" i="3"/>
  <c r="B4009" i="3"/>
  <c r="C4009" i="3"/>
  <c r="D4009" i="3"/>
  <c r="J4009" i="3"/>
  <c r="B4010" i="3"/>
  <c r="C4010" i="3"/>
  <c r="D4010" i="3"/>
  <c r="J4010" i="3"/>
  <c r="B4011" i="3"/>
  <c r="C4011" i="3"/>
  <c r="D4011" i="3"/>
  <c r="J4011" i="3"/>
  <c r="B4012" i="3"/>
  <c r="C4012" i="3"/>
  <c r="D4012" i="3"/>
  <c r="J4012" i="3"/>
  <c r="B4013" i="3"/>
  <c r="C4013" i="3"/>
  <c r="D4013" i="3"/>
  <c r="J4013" i="3"/>
  <c r="B4014" i="3"/>
  <c r="C4014" i="3"/>
  <c r="D4014" i="3"/>
  <c r="J4014" i="3"/>
  <c r="B4015" i="3"/>
  <c r="C4015" i="3"/>
  <c r="D4015" i="3"/>
  <c r="J4015" i="3"/>
  <c r="B4016" i="3"/>
  <c r="C4016" i="3"/>
  <c r="D4016" i="3"/>
  <c r="J4016" i="3"/>
  <c r="B4017" i="3"/>
  <c r="C4017" i="3"/>
  <c r="D4017" i="3"/>
  <c r="J4017" i="3"/>
  <c r="B4018" i="3"/>
  <c r="C4018" i="3"/>
  <c r="D4018" i="3"/>
  <c r="J4018" i="3"/>
  <c r="B4019" i="3"/>
  <c r="C4019" i="3"/>
  <c r="D4019" i="3"/>
  <c r="J4019" i="3"/>
  <c r="B4020" i="3"/>
  <c r="C4020" i="3"/>
  <c r="D4020" i="3"/>
  <c r="J4020" i="3"/>
  <c r="B4021" i="3"/>
  <c r="C4021" i="3"/>
  <c r="D4021" i="3"/>
  <c r="J4021" i="3"/>
  <c r="B4022" i="3"/>
  <c r="C4022" i="3"/>
  <c r="D4022" i="3"/>
  <c r="J4022" i="3"/>
  <c r="B4023" i="3"/>
  <c r="C4023" i="3"/>
  <c r="D4023" i="3"/>
  <c r="J4023" i="3"/>
  <c r="B4024" i="3"/>
  <c r="C4024" i="3"/>
  <c r="D4024" i="3"/>
  <c r="J4024" i="3"/>
  <c r="B4025" i="3"/>
  <c r="C4025" i="3"/>
  <c r="D4025" i="3"/>
  <c r="J4025" i="3"/>
  <c r="B4026" i="3"/>
  <c r="C4026" i="3"/>
  <c r="D4026" i="3"/>
  <c r="J4026" i="3"/>
  <c r="B4027" i="3"/>
  <c r="C4027" i="3"/>
  <c r="D4027" i="3"/>
  <c r="J4027" i="3"/>
  <c r="B4028" i="3"/>
  <c r="C4028" i="3"/>
  <c r="D4028" i="3"/>
  <c r="J4028" i="3"/>
  <c r="B4029" i="3"/>
  <c r="C4029" i="3"/>
  <c r="D4029" i="3"/>
  <c r="J4029" i="3"/>
  <c r="B4030" i="3"/>
  <c r="C4030" i="3"/>
  <c r="D4030" i="3"/>
  <c r="J4030" i="3"/>
  <c r="B4031" i="3"/>
  <c r="C4031" i="3"/>
  <c r="D4031" i="3"/>
  <c r="J4031" i="3"/>
  <c r="B4032" i="3"/>
  <c r="C4032" i="3"/>
  <c r="D4032" i="3"/>
  <c r="J4032" i="3"/>
  <c r="B4033" i="3"/>
  <c r="C4033" i="3"/>
  <c r="D4033" i="3"/>
  <c r="J4033" i="3"/>
  <c r="B4034" i="3"/>
  <c r="C4034" i="3"/>
  <c r="D4034" i="3"/>
  <c r="J4034" i="3"/>
  <c r="B4035" i="3"/>
  <c r="C4035" i="3"/>
  <c r="D4035" i="3"/>
  <c r="J4035" i="3"/>
  <c r="B4036" i="3"/>
  <c r="C4036" i="3"/>
  <c r="D4036" i="3"/>
  <c r="J4036" i="3"/>
  <c r="B4037" i="3"/>
  <c r="C4037" i="3"/>
  <c r="D4037" i="3"/>
  <c r="J4037" i="3"/>
  <c r="B4038" i="3"/>
  <c r="C4038" i="3"/>
  <c r="D4038" i="3"/>
  <c r="J4038" i="3"/>
  <c r="B4039" i="3"/>
  <c r="C4039" i="3"/>
  <c r="D4039" i="3"/>
  <c r="J4039" i="3"/>
  <c r="B4040" i="3"/>
  <c r="C4040" i="3"/>
  <c r="D4040" i="3"/>
  <c r="J4040" i="3"/>
  <c r="B4041" i="3"/>
  <c r="C4041" i="3"/>
  <c r="D4041" i="3"/>
  <c r="J4041" i="3"/>
  <c r="B4042" i="3"/>
  <c r="C4042" i="3"/>
  <c r="D4042" i="3"/>
  <c r="J4042" i="3"/>
  <c r="B4043" i="3"/>
  <c r="C4043" i="3"/>
  <c r="D4043" i="3"/>
  <c r="J4043" i="3"/>
  <c r="B4044" i="3"/>
  <c r="C4044" i="3"/>
  <c r="D4044" i="3"/>
  <c r="J4044" i="3"/>
  <c r="B4045" i="3"/>
  <c r="C4045" i="3"/>
  <c r="D4045" i="3"/>
  <c r="J4045" i="3"/>
  <c r="B4046" i="3"/>
  <c r="C4046" i="3"/>
  <c r="D4046" i="3"/>
  <c r="J4046" i="3"/>
  <c r="B4047" i="3"/>
  <c r="C4047" i="3"/>
  <c r="D4047" i="3"/>
  <c r="J4047" i="3"/>
  <c r="B4048" i="3"/>
  <c r="C4048" i="3"/>
  <c r="D4048" i="3"/>
  <c r="J4048" i="3"/>
  <c r="B4049" i="3"/>
  <c r="C4049" i="3"/>
  <c r="D4049" i="3"/>
  <c r="J4049" i="3"/>
  <c r="B4050" i="3"/>
  <c r="C4050" i="3"/>
  <c r="D4050" i="3"/>
  <c r="J4050" i="3"/>
  <c r="B4051" i="3"/>
  <c r="C4051" i="3"/>
  <c r="D4051" i="3"/>
  <c r="J4051" i="3"/>
  <c r="B4052" i="3"/>
  <c r="C4052" i="3"/>
  <c r="D4052" i="3"/>
  <c r="J4052" i="3"/>
  <c r="B4053" i="3"/>
  <c r="C4053" i="3"/>
  <c r="D4053" i="3"/>
  <c r="J4053" i="3"/>
  <c r="B4054" i="3"/>
  <c r="C4054" i="3"/>
  <c r="D4054" i="3"/>
  <c r="J4054" i="3"/>
  <c r="B4055" i="3"/>
  <c r="C4055" i="3"/>
  <c r="D4055" i="3"/>
  <c r="J4055" i="3"/>
  <c r="B4056" i="3"/>
  <c r="C4056" i="3"/>
  <c r="D4056" i="3"/>
  <c r="J4056" i="3"/>
  <c r="B4057" i="3"/>
  <c r="C4057" i="3"/>
  <c r="D4057" i="3"/>
  <c r="J4057" i="3"/>
  <c r="B4058" i="3"/>
  <c r="C4058" i="3"/>
  <c r="D4058" i="3"/>
  <c r="J4058" i="3"/>
  <c r="B4059" i="3"/>
  <c r="C4059" i="3"/>
  <c r="D4059" i="3"/>
  <c r="J4059" i="3"/>
  <c r="B4060" i="3"/>
  <c r="C4060" i="3"/>
  <c r="D4060" i="3"/>
  <c r="J4060" i="3"/>
  <c r="B4061" i="3"/>
  <c r="C4061" i="3"/>
  <c r="D4061" i="3"/>
  <c r="J4061" i="3"/>
  <c r="B4062" i="3"/>
  <c r="C4062" i="3"/>
  <c r="D4062" i="3"/>
  <c r="J4062" i="3"/>
  <c r="B4063" i="3"/>
  <c r="C4063" i="3"/>
  <c r="D4063" i="3"/>
  <c r="J4063" i="3"/>
  <c r="B4064" i="3"/>
  <c r="C4064" i="3"/>
  <c r="D4064" i="3"/>
  <c r="J4064" i="3"/>
  <c r="B4065" i="3"/>
  <c r="C4065" i="3"/>
  <c r="D4065" i="3"/>
  <c r="J4065" i="3"/>
  <c r="B4066" i="3"/>
  <c r="C4066" i="3"/>
  <c r="D4066" i="3"/>
  <c r="J4066" i="3"/>
  <c r="B4067" i="3"/>
  <c r="C4067" i="3"/>
  <c r="D4067" i="3"/>
  <c r="J4067" i="3"/>
  <c r="B4068" i="3"/>
  <c r="C4068" i="3"/>
  <c r="D4068" i="3"/>
  <c r="J4068" i="3"/>
  <c r="B4069" i="3"/>
  <c r="C4069" i="3"/>
  <c r="D4069" i="3"/>
  <c r="J4069" i="3"/>
  <c r="B4070" i="3"/>
  <c r="C4070" i="3"/>
  <c r="D4070" i="3"/>
  <c r="J4070" i="3"/>
  <c r="B4071" i="3"/>
  <c r="C4071" i="3"/>
  <c r="D4071" i="3"/>
  <c r="J4071" i="3"/>
  <c r="B4072" i="3"/>
  <c r="C4072" i="3"/>
  <c r="D4072" i="3"/>
  <c r="J4072" i="3"/>
  <c r="B4073" i="3"/>
  <c r="C4073" i="3"/>
  <c r="D4073" i="3"/>
  <c r="J4073" i="3"/>
  <c r="B4074" i="3"/>
  <c r="C4074" i="3"/>
  <c r="D4074" i="3"/>
  <c r="J4074" i="3"/>
  <c r="B4075" i="3"/>
  <c r="C4075" i="3"/>
  <c r="D4075" i="3"/>
  <c r="J4075" i="3"/>
  <c r="B4076" i="3"/>
  <c r="C4076" i="3"/>
  <c r="D4076" i="3"/>
  <c r="J4076" i="3"/>
  <c r="B4077" i="3"/>
  <c r="C4077" i="3"/>
  <c r="D4077" i="3"/>
  <c r="J4077" i="3"/>
  <c r="B4078" i="3"/>
  <c r="C4078" i="3"/>
  <c r="D4078" i="3"/>
  <c r="J4078" i="3"/>
  <c r="B4079" i="3"/>
  <c r="C4079" i="3"/>
  <c r="D4079" i="3"/>
  <c r="J4079" i="3"/>
  <c r="B4080" i="3"/>
  <c r="C4080" i="3"/>
  <c r="D4080" i="3"/>
  <c r="J4080" i="3"/>
  <c r="B4081" i="3"/>
  <c r="C4081" i="3"/>
  <c r="D4081" i="3"/>
  <c r="J4081" i="3"/>
  <c r="B4082" i="3"/>
  <c r="C4082" i="3"/>
  <c r="D4082" i="3"/>
  <c r="J4082" i="3"/>
  <c r="B4083" i="3"/>
  <c r="C4083" i="3"/>
  <c r="D4083" i="3"/>
  <c r="J4083" i="3"/>
  <c r="B4084" i="3"/>
  <c r="C4084" i="3"/>
  <c r="D4084" i="3"/>
  <c r="J4084" i="3"/>
  <c r="B4085" i="3"/>
  <c r="C4085" i="3"/>
  <c r="D4085" i="3"/>
  <c r="J4085" i="3"/>
  <c r="B4086" i="3"/>
  <c r="C4086" i="3"/>
  <c r="D4086" i="3"/>
  <c r="J4086" i="3"/>
  <c r="B4087" i="3"/>
  <c r="C4087" i="3"/>
  <c r="D4087" i="3"/>
  <c r="J4087" i="3"/>
  <c r="B4088" i="3"/>
  <c r="C4088" i="3"/>
  <c r="D4088" i="3"/>
  <c r="J4088" i="3"/>
  <c r="B4089" i="3"/>
  <c r="C4089" i="3"/>
  <c r="D4089" i="3"/>
  <c r="J4089" i="3"/>
  <c r="B4090" i="3"/>
  <c r="C4090" i="3"/>
  <c r="D4090" i="3"/>
  <c r="J4090" i="3"/>
  <c r="B4091" i="3"/>
  <c r="C4091" i="3"/>
  <c r="D4091" i="3"/>
  <c r="J4091" i="3"/>
  <c r="B4092" i="3"/>
  <c r="C4092" i="3"/>
  <c r="D4092" i="3"/>
  <c r="J4092" i="3"/>
  <c r="B4093" i="3"/>
  <c r="C4093" i="3"/>
  <c r="D4093" i="3"/>
  <c r="J4093" i="3"/>
  <c r="B4094" i="3"/>
  <c r="C4094" i="3"/>
  <c r="D4094" i="3"/>
  <c r="J4094" i="3"/>
  <c r="B4095" i="3"/>
  <c r="C4095" i="3"/>
  <c r="D4095" i="3"/>
  <c r="J4095" i="3"/>
  <c r="B4096" i="3"/>
  <c r="C4096" i="3"/>
  <c r="D4096" i="3"/>
  <c r="J4096" i="3"/>
  <c r="B4097" i="3"/>
  <c r="C4097" i="3"/>
  <c r="D4097" i="3"/>
  <c r="J4097" i="3"/>
  <c r="B4098" i="3"/>
  <c r="C4098" i="3"/>
  <c r="D4098" i="3"/>
  <c r="J4098" i="3"/>
  <c r="B4099" i="3"/>
  <c r="C4099" i="3"/>
  <c r="D4099" i="3"/>
  <c r="J4099" i="3"/>
  <c r="B4100" i="3"/>
  <c r="C4100" i="3"/>
  <c r="D4100" i="3"/>
  <c r="J4100" i="3"/>
  <c r="B4101" i="3"/>
  <c r="C4101" i="3"/>
  <c r="D4101" i="3"/>
  <c r="J4101" i="3"/>
  <c r="B4102" i="3"/>
  <c r="C4102" i="3"/>
  <c r="D4102" i="3"/>
  <c r="J4102" i="3"/>
  <c r="B4103" i="3"/>
  <c r="C4103" i="3"/>
  <c r="D4103" i="3"/>
  <c r="J4103" i="3"/>
  <c r="B4104" i="3"/>
  <c r="C4104" i="3"/>
  <c r="D4104" i="3"/>
  <c r="J4104" i="3"/>
  <c r="B4105" i="3"/>
  <c r="C4105" i="3"/>
  <c r="D4105" i="3"/>
  <c r="J4105" i="3"/>
  <c r="B4106" i="3"/>
  <c r="C4106" i="3"/>
  <c r="D4106" i="3"/>
  <c r="J4106" i="3"/>
  <c r="B4107" i="3"/>
  <c r="C4107" i="3"/>
  <c r="D4107" i="3"/>
  <c r="J4107" i="3"/>
  <c r="B4108" i="3"/>
  <c r="C4108" i="3"/>
  <c r="D4108" i="3"/>
  <c r="J4108" i="3"/>
  <c r="B4109" i="3"/>
  <c r="C4109" i="3"/>
  <c r="D4109" i="3"/>
  <c r="J4109" i="3"/>
  <c r="B4110" i="3"/>
  <c r="C4110" i="3"/>
  <c r="D4110" i="3"/>
  <c r="J4110" i="3"/>
  <c r="B4111" i="3"/>
  <c r="C4111" i="3"/>
  <c r="D4111" i="3"/>
  <c r="J4111" i="3"/>
  <c r="B4112" i="3"/>
  <c r="C4112" i="3"/>
  <c r="D4112" i="3"/>
  <c r="J4112" i="3"/>
  <c r="B4113" i="3"/>
  <c r="C4113" i="3"/>
  <c r="D4113" i="3"/>
  <c r="J4113" i="3"/>
  <c r="B4114" i="3"/>
  <c r="C4114" i="3"/>
  <c r="D4114" i="3"/>
  <c r="J4114" i="3"/>
  <c r="B4115" i="3"/>
  <c r="C4115" i="3"/>
  <c r="D4115" i="3"/>
  <c r="J4115" i="3"/>
  <c r="B4116" i="3"/>
  <c r="C4116" i="3"/>
  <c r="D4116" i="3"/>
  <c r="J4116" i="3"/>
  <c r="B4117" i="3"/>
  <c r="C4117" i="3"/>
  <c r="D4117" i="3"/>
  <c r="J4117" i="3"/>
  <c r="B4118" i="3"/>
  <c r="C4118" i="3"/>
  <c r="D4118" i="3"/>
  <c r="J4118" i="3"/>
  <c r="B4119" i="3"/>
  <c r="C4119" i="3"/>
  <c r="D4119" i="3"/>
  <c r="J4119" i="3"/>
  <c r="B4120" i="3"/>
  <c r="C4120" i="3"/>
  <c r="D4120" i="3"/>
  <c r="J4120" i="3"/>
  <c r="B4121" i="3"/>
  <c r="C4121" i="3"/>
  <c r="D4121" i="3"/>
  <c r="J4121" i="3"/>
  <c r="B4122" i="3"/>
  <c r="C4122" i="3"/>
  <c r="D4122" i="3"/>
  <c r="J4122" i="3"/>
  <c r="B4123" i="3"/>
  <c r="C4123" i="3"/>
  <c r="D4123" i="3"/>
  <c r="J4123" i="3"/>
  <c r="B4124" i="3"/>
  <c r="C4124" i="3"/>
  <c r="D4124" i="3"/>
  <c r="J4124" i="3"/>
  <c r="B4125" i="3"/>
  <c r="C4125" i="3"/>
  <c r="D4125" i="3"/>
  <c r="J4125" i="3"/>
  <c r="B4126" i="3"/>
  <c r="C4126" i="3"/>
  <c r="D4126" i="3"/>
  <c r="J4126" i="3"/>
  <c r="B4127" i="3"/>
  <c r="C4127" i="3"/>
  <c r="D4127" i="3"/>
  <c r="J4127" i="3"/>
  <c r="B4128" i="3"/>
  <c r="C4128" i="3"/>
  <c r="D4128" i="3"/>
  <c r="J4128" i="3"/>
  <c r="B4129" i="3"/>
  <c r="C4129" i="3"/>
  <c r="D4129" i="3"/>
  <c r="J4129" i="3"/>
  <c r="B4130" i="3"/>
  <c r="C4130" i="3"/>
  <c r="D4130" i="3"/>
  <c r="J4130" i="3"/>
  <c r="B4131" i="3"/>
  <c r="C4131" i="3"/>
  <c r="D4131" i="3"/>
  <c r="J4131" i="3"/>
  <c r="B4132" i="3"/>
  <c r="C4132" i="3"/>
  <c r="D4132" i="3"/>
  <c r="J4132" i="3"/>
  <c r="B4133" i="3"/>
  <c r="C4133" i="3"/>
  <c r="D4133" i="3"/>
  <c r="J4133" i="3"/>
  <c r="B4134" i="3"/>
  <c r="C4134" i="3"/>
  <c r="D4134" i="3"/>
  <c r="J4134" i="3"/>
  <c r="B4135" i="3"/>
  <c r="C4135" i="3"/>
  <c r="D4135" i="3"/>
  <c r="J4135" i="3"/>
  <c r="B4136" i="3"/>
  <c r="C4136" i="3"/>
  <c r="D4136" i="3"/>
  <c r="J4136" i="3"/>
  <c r="B4137" i="3"/>
  <c r="C4137" i="3"/>
  <c r="D4137" i="3"/>
  <c r="J4137" i="3"/>
  <c r="B4138" i="3"/>
  <c r="C4138" i="3"/>
  <c r="D4138" i="3"/>
  <c r="J4138" i="3"/>
  <c r="B4139" i="3"/>
  <c r="C4139" i="3"/>
  <c r="D4139" i="3"/>
  <c r="J4139" i="3"/>
  <c r="B4140" i="3"/>
  <c r="C4140" i="3"/>
  <c r="D4140" i="3"/>
  <c r="J4140" i="3"/>
  <c r="B4141" i="3"/>
  <c r="C4141" i="3"/>
  <c r="D4141" i="3"/>
  <c r="J4141" i="3"/>
  <c r="B4142" i="3"/>
  <c r="C4142" i="3"/>
  <c r="D4142" i="3"/>
  <c r="J4142" i="3"/>
  <c r="B4143" i="3"/>
  <c r="C4143" i="3"/>
  <c r="D4143" i="3"/>
  <c r="J4143" i="3"/>
  <c r="B4144" i="3"/>
  <c r="C4144" i="3"/>
  <c r="D4144" i="3"/>
  <c r="J4144" i="3"/>
  <c r="B4145" i="3"/>
  <c r="C4145" i="3"/>
  <c r="D4145" i="3"/>
  <c r="J4145" i="3"/>
  <c r="B4146" i="3"/>
  <c r="C4146" i="3"/>
  <c r="D4146" i="3"/>
  <c r="J4146" i="3"/>
  <c r="B4147" i="3"/>
  <c r="C4147" i="3"/>
  <c r="D4147" i="3"/>
  <c r="J4147" i="3"/>
  <c r="B4148" i="3"/>
  <c r="C4148" i="3"/>
  <c r="D4148" i="3"/>
  <c r="J4148" i="3"/>
  <c r="B4149" i="3"/>
  <c r="C4149" i="3"/>
  <c r="D4149" i="3"/>
  <c r="J4149" i="3"/>
  <c r="B4150" i="3"/>
  <c r="C4150" i="3"/>
  <c r="D4150" i="3"/>
  <c r="J4150" i="3"/>
  <c r="B4151" i="3"/>
  <c r="C4151" i="3"/>
  <c r="D4151" i="3"/>
  <c r="J4151" i="3"/>
  <c r="B4152" i="3"/>
  <c r="C4152" i="3"/>
  <c r="D4152" i="3"/>
  <c r="J4152" i="3"/>
  <c r="B4153" i="3"/>
  <c r="C4153" i="3"/>
  <c r="D4153" i="3"/>
  <c r="J4153" i="3"/>
  <c r="B4154" i="3"/>
  <c r="C4154" i="3"/>
  <c r="D4154" i="3"/>
  <c r="J4154" i="3"/>
  <c r="B4155" i="3"/>
  <c r="C4155" i="3"/>
  <c r="D4155" i="3"/>
  <c r="J4155" i="3"/>
  <c r="B4156" i="3"/>
  <c r="C4156" i="3"/>
  <c r="D4156" i="3"/>
  <c r="J4156" i="3"/>
  <c r="B4157" i="3"/>
  <c r="C4157" i="3"/>
  <c r="D4157" i="3"/>
  <c r="J4157" i="3"/>
  <c r="B4158" i="3"/>
  <c r="C4158" i="3"/>
  <c r="D4158" i="3"/>
  <c r="J4158" i="3"/>
  <c r="B4159" i="3"/>
  <c r="C4159" i="3"/>
  <c r="D4159" i="3"/>
  <c r="J4159" i="3"/>
  <c r="B4160" i="3"/>
  <c r="C4160" i="3"/>
  <c r="D4160" i="3"/>
  <c r="J4160" i="3"/>
  <c r="B4161" i="3"/>
  <c r="C4161" i="3"/>
  <c r="D4161" i="3"/>
  <c r="J4161" i="3"/>
  <c r="B4162" i="3"/>
  <c r="C4162" i="3"/>
  <c r="D4162" i="3"/>
  <c r="J4162" i="3"/>
  <c r="B4163" i="3"/>
  <c r="C4163" i="3"/>
  <c r="D4163" i="3"/>
  <c r="J4163" i="3"/>
  <c r="B4164" i="3"/>
  <c r="C4164" i="3"/>
  <c r="D4164" i="3"/>
  <c r="J4164" i="3"/>
  <c r="B4165" i="3"/>
  <c r="C4165" i="3"/>
  <c r="D4165" i="3"/>
  <c r="J4165" i="3"/>
  <c r="B4166" i="3"/>
  <c r="C4166" i="3"/>
  <c r="D4166" i="3"/>
  <c r="J4166" i="3"/>
  <c r="B4167" i="3"/>
  <c r="C4167" i="3"/>
  <c r="D4167" i="3"/>
  <c r="J4167" i="3"/>
  <c r="B4168" i="3"/>
  <c r="C4168" i="3"/>
  <c r="D4168" i="3"/>
  <c r="J4168" i="3"/>
  <c r="B4169" i="3"/>
  <c r="C4169" i="3"/>
  <c r="D4169" i="3"/>
  <c r="J4169" i="3"/>
  <c r="B4170" i="3"/>
  <c r="C4170" i="3"/>
  <c r="D4170" i="3"/>
  <c r="J4170" i="3"/>
  <c r="B4171" i="3"/>
  <c r="C4171" i="3"/>
  <c r="D4171" i="3"/>
  <c r="J4171" i="3"/>
  <c r="B4172" i="3"/>
  <c r="C4172" i="3"/>
  <c r="D4172" i="3"/>
  <c r="J4172" i="3"/>
  <c r="B4173" i="3"/>
  <c r="C4173" i="3"/>
  <c r="D4173" i="3"/>
  <c r="J4173" i="3"/>
  <c r="B4174" i="3"/>
  <c r="C4174" i="3"/>
  <c r="D4174" i="3"/>
  <c r="J4174" i="3"/>
  <c r="B4175" i="3"/>
  <c r="C4175" i="3"/>
  <c r="D4175" i="3"/>
  <c r="J4175" i="3"/>
  <c r="B4176" i="3"/>
  <c r="C4176" i="3"/>
  <c r="D4176" i="3"/>
  <c r="J4176" i="3"/>
  <c r="B4177" i="3"/>
  <c r="C4177" i="3"/>
  <c r="D4177" i="3"/>
  <c r="J4177" i="3"/>
  <c r="B4178" i="3"/>
  <c r="C4178" i="3"/>
  <c r="D4178" i="3"/>
  <c r="J4178" i="3"/>
  <c r="B4179" i="3"/>
  <c r="C4179" i="3"/>
  <c r="D4179" i="3"/>
  <c r="J4179" i="3"/>
  <c r="B4180" i="3"/>
  <c r="C4180" i="3"/>
  <c r="D4180" i="3"/>
  <c r="J4180" i="3"/>
  <c r="B4181" i="3"/>
  <c r="C4181" i="3"/>
  <c r="D4181" i="3"/>
  <c r="J4181" i="3"/>
  <c r="B4182" i="3"/>
  <c r="C4182" i="3"/>
  <c r="D4182" i="3"/>
  <c r="J4182" i="3"/>
  <c r="B4183" i="3"/>
  <c r="C4183" i="3"/>
  <c r="D4183" i="3"/>
  <c r="J4183" i="3"/>
  <c r="B4184" i="3"/>
  <c r="C4184" i="3"/>
  <c r="D4184" i="3"/>
  <c r="J4184" i="3"/>
  <c r="B4185" i="3"/>
  <c r="C4185" i="3"/>
  <c r="D4185" i="3"/>
  <c r="J4185" i="3"/>
  <c r="B4186" i="3"/>
  <c r="C4186" i="3"/>
  <c r="D4186" i="3"/>
  <c r="J4186" i="3"/>
  <c r="B4187" i="3"/>
  <c r="C4187" i="3"/>
  <c r="D4187" i="3"/>
  <c r="J4187" i="3"/>
  <c r="B4188" i="3"/>
  <c r="C4188" i="3"/>
  <c r="D4188" i="3"/>
  <c r="J4188" i="3"/>
  <c r="B4189" i="3"/>
  <c r="C4189" i="3"/>
  <c r="D4189" i="3"/>
  <c r="J4189" i="3"/>
  <c r="B4190" i="3"/>
  <c r="C4190" i="3"/>
  <c r="D4190" i="3"/>
  <c r="J4190" i="3"/>
  <c r="B4191" i="3"/>
  <c r="C4191" i="3"/>
  <c r="D4191" i="3"/>
  <c r="J4191" i="3"/>
  <c r="B4192" i="3"/>
  <c r="C4192" i="3"/>
  <c r="D4192" i="3"/>
  <c r="J4192" i="3"/>
  <c r="B4193" i="3"/>
  <c r="C4193" i="3"/>
  <c r="D4193" i="3"/>
  <c r="J4193" i="3"/>
  <c r="B4194" i="3"/>
  <c r="C4194" i="3"/>
  <c r="D4194" i="3"/>
  <c r="J4194" i="3"/>
  <c r="B4195" i="3"/>
  <c r="C4195" i="3"/>
  <c r="D4195" i="3"/>
  <c r="J4195" i="3"/>
  <c r="B4196" i="3"/>
  <c r="C4196" i="3"/>
  <c r="D4196" i="3"/>
  <c r="J4196" i="3"/>
  <c r="B4197" i="3"/>
  <c r="C4197" i="3"/>
  <c r="D4197" i="3"/>
  <c r="J4197" i="3"/>
  <c r="B4198" i="3"/>
  <c r="C4198" i="3"/>
  <c r="D4198" i="3"/>
  <c r="J4198" i="3"/>
  <c r="B4199" i="3"/>
  <c r="C4199" i="3"/>
  <c r="D4199" i="3"/>
  <c r="J4199" i="3"/>
  <c r="B4200" i="3"/>
  <c r="C4200" i="3"/>
  <c r="D4200" i="3"/>
  <c r="J4200" i="3"/>
  <c r="B4201" i="3"/>
  <c r="C4201" i="3"/>
  <c r="D4201" i="3"/>
  <c r="J4201" i="3"/>
  <c r="B4202" i="3"/>
  <c r="C4202" i="3"/>
  <c r="D4202" i="3"/>
  <c r="J4202" i="3"/>
  <c r="B4203" i="3"/>
  <c r="C4203" i="3"/>
  <c r="D4203" i="3"/>
  <c r="J4203" i="3"/>
  <c r="B4204" i="3"/>
  <c r="C4204" i="3"/>
  <c r="D4204" i="3"/>
  <c r="J4204" i="3"/>
  <c r="B4205" i="3"/>
  <c r="C4205" i="3"/>
  <c r="D4205" i="3"/>
  <c r="J4205" i="3"/>
  <c r="B4206" i="3"/>
  <c r="C4206" i="3"/>
  <c r="D4206" i="3"/>
  <c r="J4206" i="3"/>
  <c r="B4207" i="3"/>
  <c r="C4207" i="3"/>
  <c r="D4207" i="3"/>
  <c r="J4207" i="3"/>
  <c r="B4208" i="3"/>
  <c r="C4208" i="3"/>
  <c r="D4208" i="3"/>
  <c r="J4208" i="3"/>
  <c r="B4209" i="3"/>
  <c r="C4209" i="3"/>
  <c r="D4209" i="3"/>
  <c r="J4209" i="3"/>
  <c r="B4210" i="3"/>
  <c r="C4210" i="3"/>
  <c r="D4210" i="3"/>
  <c r="J4210" i="3"/>
  <c r="B4211" i="3"/>
  <c r="C4211" i="3"/>
  <c r="D4211" i="3"/>
  <c r="J4211" i="3"/>
  <c r="B4212" i="3"/>
  <c r="C4212" i="3"/>
  <c r="D4212" i="3"/>
  <c r="J4212" i="3"/>
  <c r="B4213" i="3"/>
  <c r="C4213" i="3"/>
  <c r="D4213" i="3"/>
  <c r="J4213" i="3"/>
  <c r="B4214" i="3"/>
  <c r="C4214" i="3"/>
  <c r="D4214" i="3"/>
  <c r="J4214" i="3"/>
  <c r="B4215" i="3"/>
  <c r="C4215" i="3"/>
  <c r="D4215" i="3"/>
  <c r="J4215" i="3"/>
  <c r="B4216" i="3"/>
  <c r="C4216" i="3"/>
  <c r="D4216" i="3"/>
  <c r="J4216" i="3"/>
  <c r="B4217" i="3"/>
  <c r="C4217" i="3"/>
  <c r="D4217" i="3"/>
  <c r="J4217" i="3"/>
  <c r="B4218" i="3"/>
  <c r="C4218" i="3"/>
  <c r="D4218" i="3"/>
  <c r="J4218" i="3"/>
  <c r="B4219" i="3"/>
  <c r="C4219" i="3"/>
  <c r="D4219" i="3"/>
  <c r="J4219" i="3"/>
  <c r="B4220" i="3"/>
  <c r="C4220" i="3"/>
  <c r="D4220" i="3"/>
  <c r="J4220" i="3"/>
  <c r="B4221" i="3"/>
  <c r="C4221" i="3"/>
  <c r="D4221" i="3"/>
  <c r="J4221" i="3"/>
  <c r="B4222" i="3"/>
  <c r="C4222" i="3"/>
  <c r="D4222" i="3"/>
  <c r="J4222" i="3"/>
  <c r="B4223" i="3"/>
  <c r="C4223" i="3"/>
  <c r="D4223" i="3"/>
  <c r="J4223" i="3"/>
  <c r="B4224" i="3"/>
  <c r="C4224" i="3"/>
  <c r="D4224" i="3"/>
  <c r="J4224" i="3"/>
  <c r="B4225" i="3"/>
  <c r="C4225" i="3"/>
  <c r="D4225" i="3"/>
  <c r="J4225" i="3"/>
  <c r="B4226" i="3"/>
  <c r="C4226" i="3"/>
  <c r="D4226" i="3"/>
  <c r="J4226" i="3"/>
  <c r="B4227" i="3"/>
  <c r="C4227" i="3"/>
  <c r="D4227" i="3"/>
  <c r="J4227" i="3"/>
  <c r="B4228" i="3"/>
  <c r="C4228" i="3"/>
  <c r="D4228" i="3"/>
  <c r="J4228" i="3"/>
  <c r="B4229" i="3"/>
  <c r="C4229" i="3"/>
  <c r="D4229" i="3"/>
  <c r="J4229" i="3"/>
  <c r="B4230" i="3"/>
  <c r="C4230" i="3"/>
  <c r="D4230" i="3"/>
  <c r="J4230" i="3"/>
  <c r="B4231" i="3"/>
  <c r="C4231" i="3"/>
  <c r="D4231" i="3"/>
  <c r="J4231" i="3"/>
  <c r="B4232" i="3"/>
  <c r="C4232" i="3"/>
  <c r="D4232" i="3"/>
  <c r="J4232" i="3"/>
  <c r="B4233" i="3"/>
  <c r="C4233" i="3"/>
  <c r="D4233" i="3"/>
  <c r="J4233" i="3"/>
  <c r="B4234" i="3"/>
  <c r="C4234" i="3"/>
  <c r="D4234" i="3"/>
  <c r="J4234" i="3"/>
  <c r="B4235" i="3"/>
  <c r="C4235" i="3"/>
  <c r="D4235" i="3"/>
  <c r="J4235" i="3"/>
  <c r="B4236" i="3"/>
  <c r="C4236" i="3"/>
  <c r="D4236" i="3"/>
  <c r="J4236" i="3"/>
  <c r="B4237" i="3"/>
  <c r="C4237" i="3"/>
  <c r="D4237" i="3"/>
  <c r="J4237" i="3"/>
  <c r="B4238" i="3"/>
  <c r="C4238" i="3"/>
  <c r="D4238" i="3"/>
  <c r="J4238" i="3"/>
  <c r="B4239" i="3"/>
  <c r="C4239" i="3"/>
  <c r="D4239" i="3"/>
  <c r="J4239" i="3"/>
  <c r="B4240" i="3"/>
  <c r="C4240" i="3"/>
  <c r="D4240" i="3"/>
  <c r="J4240" i="3"/>
  <c r="B4241" i="3"/>
  <c r="C4241" i="3"/>
  <c r="D4241" i="3"/>
  <c r="J4241" i="3"/>
  <c r="B4242" i="3"/>
  <c r="C4242" i="3"/>
  <c r="D4242" i="3"/>
  <c r="J4242" i="3"/>
  <c r="B4243" i="3"/>
  <c r="C4243" i="3"/>
  <c r="D4243" i="3"/>
  <c r="J4243" i="3"/>
  <c r="B4244" i="3"/>
  <c r="C4244" i="3"/>
  <c r="D4244" i="3"/>
  <c r="J4244" i="3"/>
  <c r="B4245" i="3"/>
  <c r="C4245" i="3"/>
  <c r="D4245" i="3"/>
  <c r="J4245" i="3"/>
  <c r="B4246" i="3"/>
  <c r="C4246" i="3"/>
  <c r="D4246" i="3"/>
  <c r="J4246" i="3"/>
  <c r="B4247" i="3"/>
  <c r="C4247" i="3"/>
  <c r="D4247" i="3"/>
  <c r="J4247" i="3"/>
  <c r="B4248" i="3"/>
  <c r="C4248" i="3"/>
  <c r="D4248" i="3"/>
  <c r="J4248" i="3"/>
  <c r="B4249" i="3"/>
  <c r="C4249" i="3"/>
  <c r="D4249" i="3"/>
  <c r="J4249" i="3"/>
  <c r="B4250" i="3"/>
  <c r="C4250" i="3"/>
  <c r="D4250" i="3"/>
  <c r="J4250" i="3"/>
  <c r="B4251" i="3"/>
  <c r="C4251" i="3"/>
  <c r="D4251" i="3"/>
  <c r="J4251" i="3"/>
  <c r="B4252" i="3"/>
  <c r="C4252" i="3"/>
  <c r="D4252" i="3"/>
  <c r="J4252" i="3"/>
  <c r="B4253" i="3"/>
  <c r="C4253" i="3"/>
  <c r="D4253" i="3"/>
  <c r="J4253" i="3"/>
  <c r="B4254" i="3"/>
  <c r="C4254" i="3"/>
  <c r="D4254" i="3"/>
  <c r="J4254" i="3"/>
  <c r="B4255" i="3"/>
  <c r="C4255" i="3"/>
  <c r="D4255" i="3"/>
  <c r="J4255" i="3"/>
  <c r="B4256" i="3"/>
  <c r="C4256" i="3"/>
  <c r="D4256" i="3"/>
  <c r="J4256" i="3"/>
  <c r="B4257" i="3"/>
  <c r="C4257" i="3"/>
  <c r="D4257" i="3"/>
  <c r="J4257" i="3"/>
  <c r="B4258" i="3"/>
  <c r="C4258" i="3"/>
  <c r="D4258" i="3"/>
  <c r="J4258" i="3"/>
  <c r="B4259" i="3"/>
  <c r="C4259" i="3"/>
  <c r="D4259" i="3"/>
  <c r="J4259" i="3"/>
  <c r="B4260" i="3"/>
  <c r="C4260" i="3"/>
  <c r="D4260" i="3"/>
  <c r="J4260" i="3"/>
  <c r="B4261" i="3"/>
  <c r="C4261" i="3"/>
  <c r="D4261" i="3"/>
  <c r="J4261" i="3"/>
  <c r="B4262" i="3"/>
  <c r="C4262" i="3"/>
  <c r="D4262" i="3"/>
  <c r="J4262" i="3"/>
  <c r="B4263" i="3"/>
  <c r="C4263" i="3"/>
  <c r="D4263" i="3"/>
  <c r="J4263" i="3"/>
  <c r="B4264" i="3"/>
  <c r="C4264" i="3"/>
  <c r="D4264" i="3"/>
  <c r="J4264" i="3"/>
  <c r="B4265" i="3"/>
  <c r="C4265" i="3"/>
  <c r="D4265" i="3"/>
  <c r="J4265" i="3"/>
  <c r="B4266" i="3"/>
  <c r="C4266" i="3"/>
  <c r="D4266" i="3"/>
  <c r="J4266" i="3"/>
  <c r="B4267" i="3"/>
  <c r="C4267" i="3"/>
  <c r="D4267" i="3"/>
  <c r="J4267" i="3"/>
  <c r="B4268" i="3"/>
  <c r="C4268" i="3"/>
  <c r="D4268" i="3"/>
  <c r="J4268" i="3"/>
  <c r="B4269" i="3"/>
  <c r="C4269" i="3"/>
  <c r="D4269" i="3"/>
  <c r="J4269" i="3"/>
  <c r="B4270" i="3"/>
  <c r="C4270" i="3"/>
  <c r="D4270" i="3"/>
  <c r="J4270" i="3"/>
  <c r="B4271" i="3"/>
  <c r="C4271" i="3"/>
  <c r="D4271" i="3"/>
  <c r="J4271" i="3"/>
  <c r="B4272" i="3"/>
  <c r="C4272" i="3"/>
  <c r="D4272" i="3"/>
  <c r="J4272" i="3"/>
  <c r="B4273" i="3"/>
  <c r="C4273" i="3"/>
  <c r="D4273" i="3"/>
  <c r="J4273" i="3"/>
  <c r="B4274" i="3"/>
  <c r="C4274" i="3"/>
  <c r="D4274" i="3"/>
  <c r="J4274" i="3"/>
  <c r="B4275" i="3"/>
  <c r="C4275" i="3"/>
  <c r="D4275" i="3"/>
  <c r="J4275" i="3"/>
  <c r="B4276" i="3"/>
  <c r="C4276" i="3"/>
  <c r="D4276" i="3"/>
  <c r="J4276" i="3"/>
  <c r="B4277" i="3"/>
  <c r="C4277" i="3"/>
  <c r="D4277" i="3"/>
  <c r="J4277" i="3"/>
  <c r="B4278" i="3"/>
  <c r="C4278" i="3"/>
  <c r="D4278" i="3"/>
  <c r="J4278" i="3"/>
  <c r="B4279" i="3"/>
  <c r="C4279" i="3"/>
  <c r="D4279" i="3"/>
  <c r="J4279" i="3"/>
  <c r="B4280" i="3"/>
  <c r="C4280" i="3"/>
  <c r="D4280" i="3"/>
  <c r="J4280" i="3"/>
  <c r="B4281" i="3"/>
  <c r="C4281" i="3"/>
  <c r="D4281" i="3"/>
  <c r="J4281" i="3"/>
  <c r="B4282" i="3"/>
  <c r="C4282" i="3"/>
  <c r="D4282" i="3"/>
  <c r="J4282" i="3"/>
  <c r="B4283" i="3"/>
  <c r="C4283" i="3"/>
  <c r="D4283" i="3"/>
  <c r="J4283" i="3"/>
  <c r="B4284" i="3"/>
  <c r="C4284" i="3"/>
  <c r="D4284" i="3"/>
  <c r="J4284" i="3"/>
  <c r="B4285" i="3"/>
  <c r="C4285" i="3"/>
  <c r="D4285" i="3"/>
  <c r="J4285" i="3"/>
  <c r="B4286" i="3"/>
  <c r="C4286" i="3"/>
  <c r="D4286" i="3"/>
  <c r="J4286" i="3"/>
  <c r="B4287" i="3"/>
  <c r="C4287" i="3"/>
  <c r="D4287" i="3"/>
  <c r="J4287" i="3"/>
  <c r="B4288" i="3"/>
  <c r="C4288" i="3"/>
  <c r="D4288" i="3"/>
  <c r="J4288" i="3"/>
  <c r="B4289" i="3"/>
  <c r="C4289" i="3"/>
  <c r="D4289" i="3"/>
  <c r="J4289" i="3"/>
  <c r="B4290" i="3"/>
  <c r="C4290" i="3"/>
  <c r="D4290" i="3"/>
  <c r="J4290" i="3"/>
  <c r="B4291" i="3"/>
  <c r="C4291" i="3"/>
  <c r="D4291" i="3"/>
  <c r="J4291" i="3"/>
  <c r="B4292" i="3"/>
  <c r="C4292" i="3"/>
  <c r="D4292" i="3"/>
  <c r="J4292" i="3"/>
  <c r="B4293" i="3"/>
  <c r="C4293" i="3"/>
  <c r="D4293" i="3"/>
  <c r="J4293" i="3"/>
  <c r="B4294" i="3"/>
  <c r="C4294" i="3"/>
  <c r="D4294" i="3"/>
  <c r="J4294" i="3"/>
  <c r="B4295" i="3"/>
  <c r="C4295" i="3"/>
  <c r="D4295" i="3"/>
  <c r="J4295" i="3"/>
  <c r="B4296" i="3"/>
  <c r="C4296" i="3"/>
  <c r="D4296" i="3"/>
  <c r="J4296" i="3"/>
  <c r="B4297" i="3"/>
  <c r="C4297" i="3"/>
  <c r="D4297" i="3"/>
  <c r="J4297" i="3"/>
  <c r="B4298" i="3"/>
  <c r="C4298" i="3"/>
  <c r="D4298" i="3"/>
  <c r="J4298" i="3"/>
  <c r="B4299" i="3"/>
  <c r="C4299" i="3"/>
  <c r="D4299" i="3"/>
  <c r="J4299" i="3"/>
  <c r="B4300" i="3"/>
  <c r="C4300" i="3"/>
  <c r="D4300" i="3"/>
  <c r="J4300" i="3"/>
  <c r="B4301" i="3"/>
  <c r="C4301" i="3"/>
  <c r="D4301" i="3"/>
  <c r="J4301" i="3"/>
  <c r="B4302" i="3"/>
  <c r="C4302" i="3"/>
  <c r="D4302" i="3"/>
  <c r="J4302" i="3"/>
  <c r="B4303" i="3"/>
  <c r="C4303" i="3"/>
  <c r="D4303" i="3"/>
  <c r="J4303" i="3"/>
  <c r="B4304" i="3"/>
  <c r="C4304" i="3"/>
  <c r="D4304" i="3"/>
  <c r="J4304" i="3"/>
  <c r="B4305" i="3"/>
  <c r="C4305" i="3"/>
  <c r="D4305" i="3"/>
  <c r="J4305" i="3"/>
  <c r="B4306" i="3"/>
  <c r="C4306" i="3"/>
  <c r="D4306" i="3"/>
  <c r="J4306" i="3"/>
  <c r="B4307" i="3"/>
  <c r="C4307" i="3"/>
  <c r="D4307" i="3"/>
  <c r="J4307" i="3"/>
  <c r="B4308" i="3"/>
  <c r="C4308" i="3"/>
  <c r="D4308" i="3"/>
  <c r="J4308" i="3"/>
  <c r="B4309" i="3"/>
  <c r="C4309" i="3"/>
  <c r="D4309" i="3"/>
  <c r="J4309" i="3"/>
  <c r="B4310" i="3"/>
  <c r="C4310" i="3"/>
  <c r="D4310" i="3"/>
  <c r="J4310" i="3"/>
  <c r="B4311" i="3"/>
  <c r="C4311" i="3"/>
  <c r="D4311" i="3"/>
  <c r="J4311" i="3"/>
  <c r="B4312" i="3"/>
  <c r="C4312" i="3"/>
  <c r="D4312" i="3"/>
  <c r="J4312" i="3"/>
  <c r="B4313" i="3"/>
  <c r="C4313" i="3"/>
  <c r="D4313" i="3"/>
  <c r="J4313" i="3"/>
  <c r="B4314" i="3"/>
  <c r="C4314" i="3"/>
  <c r="D4314" i="3"/>
  <c r="J4314" i="3"/>
  <c r="B4315" i="3"/>
  <c r="C4315" i="3"/>
  <c r="D4315" i="3"/>
  <c r="J4315" i="3"/>
  <c r="B4316" i="3"/>
  <c r="C4316" i="3"/>
  <c r="D4316" i="3"/>
  <c r="J4316" i="3"/>
  <c r="B4317" i="3"/>
  <c r="C4317" i="3"/>
  <c r="D4317" i="3"/>
  <c r="J4317" i="3"/>
  <c r="B4318" i="3"/>
  <c r="C4318" i="3"/>
  <c r="D4318" i="3"/>
  <c r="J4318" i="3"/>
  <c r="B4319" i="3"/>
  <c r="C4319" i="3"/>
  <c r="D4319" i="3"/>
  <c r="J4319" i="3"/>
  <c r="B4320" i="3"/>
  <c r="C4320" i="3"/>
  <c r="D4320" i="3"/>
  <c r="J4320" i="3"/>
  <c r="B4321" i="3"/>
  <c r="C4321" i="3"/>
  <c r="D4321" i="3"/>
  <c r="J4321" i="3"/>
  <c r="B4322" i="3"/>
  <c r="C4322" i="3"/>
  <c r="D4322" i="3"/>
  <c r="J4322" i="3"/>
  <c r="B4323" i="3"/>
  <c r="C4323" i="3"/>
  <c r="D4323" i="3"/>
  <c r="J4323" i="3"/>
  <c r="B4324" i="3"/>
  <c r="C4324" i="3"/>
  <c r="D4324" i="3"/>
  <c r="J4324" i="3"/>
  <c r="B4325" i="3"/>
  <c r="C4325" i="3"/>
  <c r="D4325" i="3"/>
  <c r="J4325" i="3"/>
  <c r="B4326" i="3"/>
  <c r="C4326" i="3"/>
  <c r="D4326" i="3"/>
  <c r="J4326" i="3"/>
  <c r="B4327" i="3"/>
  <c r="C4327" i="3"/>
  <c r="D4327" i="3"/>
  <c r="J4327" i="3"/>
  <c r="B4328" i="3"/>
  <c r="C4328" i="3"/>
  <c r="D4328" i="3"/>
  <c r="J4328" i="3"/>
  <c r="B4329" i="3"/>
  <c r="C4329" i="3"/>
  <c r="D4329" i="3"/>
  <c r="J4329" i="3"/>
  <c r="B4330" i="3"/>
  <c r="C4330" i="3"/>
  <c r="D4330" i="3"/>
  <c r="J4330" i="3"/>
  <c r="B4331" i="3"/>
  <c r="C4331" i="3"/>
  <c r="D4331" i="3"/>
  <c r="J4331" i="3"/>
  <c r="B4332" i="3"/>
  <c r="C4332" i="3"/>
  <c r="D4332" i="3"/>
  <c r="J4332" i="3"/>
  <c r="B4333" i="3"/>
  <c r="C4333" i="3"/>
  <c r="D4333" i="3"/>
  <c r="J4333" i="3"/>
  <c r="B4334" i="3"/>
  <c r="C4334" i="3"/>
  <c r="D4334" i="3"/>
  <c r="J4334" i="3"/>
  <c r="B4335" i="3"/>
  <c r="C4335" i="3"/>
  <c r="D4335" i="3"/>
  <c r="J4335" i="3"/>
  <c r="B4336" i="3"/>
  <c r="C4336" i="3"/>
  <c r="D4336" i="3"/>
  <c r="J4336" i="3"/>
  <c r="B4337" i="3"/>
  <c r="C4337" i="3"/>
  <c r="D4337" i="3"/>
  <c r="J4337" i="3"/>
  <c r="B4338" i="3"/>
  <c r="C4338" i="3"/>
  <c r="D4338" i="3"/>
  <c r="J4338" i="3"/>
  <c r="B4339" i="3"/>
  <c r="C4339" i="3"/>
  <c r="D4339" i="3"/>
  <c r="J4339" i="3"/>
  <c r="B4340" i="3"/>
  <c r="C4340" i="3"/>
  <c r="D4340" i="3"/>
  <c r="J4340" i="3"/>
  <c r="B4341" i="3"/>
  <c r="C4341" i="3"/>
  <c r="D4341" i="3"/>
  <c r="J4341" i="3"/>
  <c r="B4342" i="3"/>
  <c r="C4342" i="3"/>
  <c r="D4342" i="3"/>
  <c r="J4342" i="3"/>
  <c r="B4343" i="3"/>
  <c r="C4343" i="3"/>
  <c r="D4343" i="3"/>
  <c r="J4343" i="3"/>
  <c r="B4344" i="3"/>
  <c r="C4344" i="3"/>
  <c r="D4344" i="3"/>
  <c r="J4344" i="3"/>
  <c r="B4345" i="3"/>
  <c r="C4345" i="3"/>
  <c r="D4345" i="3"/>
  <c r="J4345" i="3"/>
  <c r="B4346" i="3"/>
  <c r="C4346" i="3"/>
  <c r="D4346" i="3"/>
  <c r="J4346" i="3"/>
  <c r="B4347" i="3"/>
  <c r="C4347" i="3"/>
  <c r="D4347" i="3"/>
  <c r="J4347" i="3"/>
  <c r="B4348" i="3"/>
  <c r="C4348" i="3"/>
  <c r="D4348" i="3"/>
  <c r="J4348" i="3"/>
  <c r="B4349" i="3"/>
  <c r="C4349" i="3"/>
  <c r="D4349" i="3"/>
  <c r="J4349" i="3"/>
  <c r="B4350" i="3"/>
  <c r="C4350" i="3"/>
  <c r="D4350" i="3"/>
  <c r="J4350" i="3"/>
  <c r="B4351" i="3"/>
  <c r="C4351" i="3"/>
  <c r="D4351" i="3"/>
  <c r="J4351" i="3"/>
  <c r="B4352" i="3"/>
  <c r="C4352" i="3"/>
  <c r="D4352" i="3"/>
  <c r="J4352" i="3"/>
  <c r="B4353" i="3"/>
  <c r="C4353" i="3"/>
  <c r="D4353" i="3"/>
  <c r="J4353" i="3"/>
  <c r="B4354" i="3"/>
  <c r="C4354" i="3"/>
  <c r="D4354" i="3"/>
  <c r="J4354" i="3"/>
  <c r="B4355" i="3"/>
  <c r="C4355" i="3"/>
  <c r="D4355" i="3"/>
  <c r="J4355" i="3"/>
  <c r="B4356" i="3"/>
  <c r="C4356" i="3"/>
  <c r="D4356" i="3"/>
  <c r="J4356" i="3"/>
  <c r="B4357" i="3"/>
  <c r="C4357" i="3"/>
  <c r="D4357" i="3"/>
  <c r="J4357" i="3"/>
  <c r="B4358" i="3"/>
  <c r="C4358" i="3"/>
  <c r="D4358" i="3"/>
  <c r="J4358" i="3"/>
  <c r="B4359" i="3"/>
  <c r="C4359" i="3"/>
  <c r="D4359" i="3"/>
  <c r="J4359" i="3"/>
  <c r="B4360" i="3"/>
  <c r="C4360" i="3"/>
  <c r="D4360" i="3"/>
  <c r="J4360" i="3"/>
  <c r="B4361" i="3"/>
  <c r="C4361" i="3"/>
  <c r="D4361" i="3"/>
  <c r="J4361" i="3"/>
  <c r="B4362" i="3"/>
  <c r="C4362" i="3"/>
  <c r="D4362" i="3"/>
  <c r="J4362" i="3"/>
  <c r="B4363" i="3"/>
  <c r="C4363" i="3"/>
  <c r="D4363" i="3"/>
  <c r="J4363" i="3"/>
  <c r="B4364" i="3"/>
  <c r="C4364" i="3"/>
  <c r="D4364" i="3"/>
  <c r="J4364" i="3"/>
  <c r="B4365" i="3"/>
  <c r="C4365" i="3"/>
  <c r="D4365" i="3"/>
  <c r="J4365" i="3"/>
  <c r="B4366" i="3"/>
  <c r="C4366" i="3"/>
  <c r="D4366" i="3"/>
  <c r="J4366" i="3"/>
  <c r="B4367" i="3"/>
  <c r="C4367" i="3"/>
  <c r="D4367" i="3"/>
  <c r="J4367" i="3"/>
  <c r="B4368" i="3"/>
  <c r="C4368" i="3"/>
  <c r="D4368" i="3"/>
  <c r="J4368" i="3"/>
  <c r="B4369" i="3"/>
  <c r="C4369" i="3"/>
  <c r="D4369" i="3"/>
  <c r="J4369" i="3"/>
  <c r="B4370" i="3"/>
  <c r="C4370" i="3"/>
  <c r="D4370" i="3"/>
  <c r="J4370" i="3"/>
  <c r="B4371" i="3"/>
  <c r="C4371" i="3"/>
  <c r="D4371" i="3"/>
  <c r="J4371" i="3"/>
  <c r="B4372" i="3"/>
  <c r="C4372" i="3"/>
  <c r="D4372" i="3"/>
  <c r="J4372" i="3"/>
  <c r="B4373" i="3"/>
  <c r="C4373" i="3"/>
  <c r="D4373" i="3"/>
  <c r="J4373" i="3"/>
  <c r="B4374" i="3"/>
  <c r="C4374" i="3"/>
  <c r="D4374" i="3"/>
  <c r="J4374" i="3"/>
  <c r="B4375" i="3"/>
  <c r="C4375" i="3"/>
  <c r="D4375" i="3"/>
  <c r="J4375" i="3"/>
  <c r="B4376" i="3"/>
  <c r="C4376" i="3"/>
  <c r="D4376" i="3"/>
  <c r="J4376" i="3"/>
  <c r="B4377" i="3"/>
  <c r="C4377" i="3"/>
  <c r="D4377" i="3"/>
  <c r="J4377" i="3"/>
  <c r="B4378" i="3"/>
  <c r="C4378" i="3"/>
  <c r="D4378" i="3"/>
  <c r="J4378" i="3"/>
  <c r="B4379" i="3"/>
  <c r="C4379" i="3"/>
  <c r="D4379" i="3"/>
  <c r="J4379" i="3"/>
  <c r="B4380" i="3"/>
  <c r="C4380" i="3"/>
  <c r="D4380" i="3"/>
  <c r="J4380" i="3"/>
  <c r="B4381" i="3"/>
  <c r="C4381" i="3"/>
  <c r="D4381" i="3"/>
  <c r="J4381" i="3"/>
  <c r="B4382" i="3"/>
  <c r="C4382" i="3"/>
  <c r="D4382" i="3"/>
  <c r="J4382" i="3"/>
  <c r="B4383" i="3"/>
  <c r="C4383" i="3"/>
  <c r="D4383" i="3"/>
  <c r="J4383" i="3"/>
  <c r="B4384" i="3"/>
  <c r="C4384" i="3"/>
  <c r="D4384" i="3"/>
  <c r="J4384" i="3"/>
  <c r="B4385" i="3"/>
  <c r="C4385" i="3"/>
  <c r="D4385" i="3"/>
  <c r="J4385" i="3"/>
  <c r="B4386" i="3"/>
  <c r="C4386" i="3"/>
  <c r="D4386" i="3"/>
  <c r="J4386" i="3"/>
  <c r="B4387" i="3"/>
  <c r="C4387" i="3"/>
  <c r="D4387" i="3"/>
  <c r="J4387" i="3"/>
  <c r="B4388" i="3"/>
  <c r="C4388" i="3"/>
  <c r="D4388" i="3"/>
  <c r="J4388" i="3"/>
  <c r="B4389" i="3"/>
  <c r="C4389" i="3"/>
  <c r="D4389" i="3"/>
  <c r="J4389" i="3"/>
  <c r="B4390" i="3"/>
  <c r="C4390" i="3"/>
  <c r="D4390" i="3"/>
  <c r="J4390" i="3"/>
  <c r="B4391" i="3"/>
  <c r="C4391" i="3"/>
  <c r="D4391" i="3"/>
  <c r="J4391" i="3"/>
  <c r="B4392" i="3"/>
  <c r="C4392" i="3"/>
  <c r="D4392" i="3"/>
  <c r="J4392" i="3"/>
  <c r="B4393" i="3"/>
  <c r="C4393" i="3"/>
  <c r="D4393" i="3"/>
  <c r="J4393" i="3"/>
  <c r="B4394" i="3"/>
  <c r="C4394" i="3"/>
  <c r="D4394" i="3"/>
  <c r="J4394" i="3"/>
  <c r="B4395" i="3"/>
  <c r="C4395" i="3"/>
  <c r="D4395" i="3"/>
  <c r="J4395" i="3"/>
  <c r="B4396" i="3"/>
  <c r="C4396" i="3"/>
  <c r="D4396" i="3"/>
  <c r="J4396" i="3"/>
  <c r="B4397" i="3"/>
  <c r="C4397" i="3"/>
  <c r="D4397" i="3"/>
  <c r="J4397" i="3"/>
  <c r="B4398" i="3"/>
  <c r="C4398" i="3"/>
  <c r="D4398" i="3"/>
  <c r="J4398" i="3"/>
  <c r="B4399" i="3"/>
  <c r="C4399" i="3"/>
  <c r="D4399" i="3"/>
  <c r="J4399" i="3"/>
  <c r="B4400" i="3"/>
  <c r="C4400" i="3"/>
  <c r="D4400" i="3"/>
  <c r="J4400" i="3"/>
  <c r="B4401" i="3"/>
  <c r="C4401" i="3"/>
  <c r="D4401" i="3"/>
  <c r="J4401" i="3"/>
  <c r="B4402" i="3"/>
  <c r="C4402" i="3"/>
  <c r="D4402" i="3"/>
  <c r="J4402" i="3"/>
  <c r="B4403" i="3"/>
  <c r="C4403" i="3"/>
  <c r="D4403" i="3"/>
  <c r="J4403" i="3"/>
  <c r="B4404" i="3"/>
  <c r="C4404" i="3"/>
  <c r="D4404" i="3"/>
  <c r="J4404" i="3"/>
  <c r="B4405" i="3"/>
  <c r="C4405" i="3"/>
  <c r="D4405" i="3"/>
  <c r="J4405" i="3"/>
  <c r="B4406" i="3"/>
  <c r="C4406" i="3"/>
  <c r="D4406" i="3"/>
  <c r="J4406" i="3"/>
  <c r="B4407" i="3"/>
  <c r="C4407" i="3"/>
  <c r="D4407" i="3"/>
  <c r="J4407" i="3"/>
  <c r="B4408" i="3"/>
  <c r="C4408" i="3"/>
  <c r="D4408" i="3"/>
  <c r="J4408" i="3"/>
  <c r="B4409" i="3"/>
  <c r="C4409" i="3"/>
  <c r="D4409" i="3"/>
  <c r="J4409" i="3"/>
  <c r="B4410" i="3"/>
  <c r="C4410" i="3"/>
  <c r="D4410" i="3"/>
  <c r="J4410" i="3"/>
  <c r="B4411" i="3"/>
  <c r="C4411" i="3"/>
  <c r="D4411" i="3"/>
  <c r="J4411" i="3"/>
  <c r="B4412" i="3"/>
  <c r="C4412" i="3"/>
  <c r="D4412" i="3"/>
  <c r="J4412" i="3"/>
  <c r="B4413" i="3"/>
  <c r="C4413" i="3"/>
  <c r="D4413" i="3"/>
  <c r="J4413" i="3"/>
  <c r="B4414" i="3"/>
  <c r="C4414" i="3"/>
  <c r="D4414" i="3"/>
  <c r="J4414" i="3"/>
  <c r="B4415" i="3"/>
  <c r="C4415" i="3"/>
  <c r="D4415" i="3"/>
  <c r="J4415" i="3"/>
  <c r="B4416" i="3"/>
  <c r="C4416" i="3"/>
  <c r="D4416" i="3"/>
  <c r="J4416" i="3"/>
  <c r="B4417" i="3"/>
  <c r="C4417" i="3"/>
  <c r="D4417" i="3"/>
  <c r="J4417" i="3"/>
  <c r="B4418" i="3"/>
  <c r="C4418" i="3"/>
  <c r="D4418" i="3"/>
  <c r="J4418" i="3"/>
  <c r="B4419" i="3"/>
  <c r="C4419" i="3"/>
  <c r="D4419" i="3"/>
  <c r="J4419" i="3"/>
  <c r="B4420" i="3"/>
  <c r="C4420" i="3"/>
  <c r="D4420" i="3"/>
  <c r="J4420" i="3"/>
  <c r="B4421" i="3"/>
  <c r="C4421" i="3"/>
  <c r="D4421" i="3"/>
  <c r="J4421" i="3"/>
  <c r="B4422" i="3"/>
  <c r="C4422" i="3"/>
  <c r="D4422" i="3"/>
  <c r="J4422" i="3"/>
  <c r="B4423" i="3"/>
  <c r="C4423" i="3"/>
  <c r="D4423" i="3"/>
  <c r="J4423" i="3"/>
  <c r="B4424" i="3"/>
  <c r="C4424" i="3"/>
  <c r="D4424" i="3"/>
  <c r="J4424" i="3"/>
  <c r="B4425" i="3"/>
  <c r="C4425" i="3"/>
  <c r="D4425" i="3"/>
  <c r="J4425" i="3"/>
  <c r="B4426" i="3"/>
  <c r="C4426" i="3"/>
  <c r="D4426" i="3"/>
  <c r="J4426" i="3"/>
  <c r="B4427" i="3"/>
  <c r="C4427" i="3"/>
  <c r="D4427" i="3"/>
  <c r="J4427" i="3"/>
  <c r="B4428" i="3"/>
  <c r="C4428" i="3"/>
  <c r="D4428" i="3"/>
  <c r="J4428" i="3"/>
  <c r="B4429" i="3"/>
  <c r="C4429" i="3"/>
  <c r="D4429" i="3"/>
  <c r="J4429" i="3"/>
  <c r="B4430" i="3"/>
  <c r="C4430" i="3"/>
  <c r="D4430" i="3"/>
  <c r="J4430" i="3"/>
  <c r="B4431" i="3"/>
  <c r="C4431" i="3"/>
  <c r="D4431" i="3"/>
  <c r="J4431" i="3"/>
  <c r="B4432" i="3"/>
  <c r="C4432" i="3"/>
  <c r="D4432" i="3"/>
  <c r="J4432" i="3"/>
  <c r="B4433" i="3"/>
  <c r="C4433" i="3"/>
  <c r="D4433" i="3"/>
  <c r="J4433" i="3"/>
  <c r="B4434" i="3"/>
  <c r="C4434" i="3"/>
  <c r="D4434" i="3"/>
  <c r="J4434" i="3"/>
  <c r="B4435" i="3"/>
  <c r="C4435" i="3"/>
  <c r="D4435" i="3"/>
  <c r="J4435" i="3"/>
  <c r="B4436" i="3"/>
  <c r="C4436" i="3"/>
  <c r="D4436" i="3"/>
  <c r="J4436" i="3"/>
  <c r="B4437" i="3"/>
  <c r="C4437" i="3"/>
  <c r="D4437" i="3"/>
  <c r="J4437" i="3"/>
  <c r="B4438" i="3"/>
  <c r="C4438" i="3"/>
  <c r="D4438" i="3"/>
  <c r="J4438" i="3"/>
  <c r="B4439" i="3"/>
  <c r="C4439" i="3"/>
  <c r="D4439" i="3"/>
  <c r="J4439" i="3"/>
  <c r="B4440" i="3"/>
  <c r="C4440" i="3"/>
  <c r="D4440" i="3"/>
  <c r="J4440" i="3"/>
  <c r="B4441" i="3"/>
  <c r="C4441" i="3"/>
  <c r="D4441" i="3"/>
  <c r="J4441" i="3"/>
  <c r="B4442" i="3"/>
  <c r="C4442" i="3"/>
  <c r="D4442" i="3"/>
  <c r="J4442" i="3"/>
  <c r="B4443" i="3"/>
  <c r="C4443" i="3"/>
  <c r="D4443" i="3"/>
  <c r="J4443" i="3"/>
  <c r="B4444" i="3"/>
  <c r="C4444" i="3"/>
  <c r="D4444" i="3"/>
  <c r="J4444" i="3"/>
  <c r="B4445" i="3"/>
  <c r="C4445" i="3"/>
  <c r="D4445" i="3"/>
  <c r="J4445" i="3"/>
  <c r="B4446" i="3"/>
  <c r="C4446" i="3"/>
  <c r="D4446" i="3"/>
  <c r="J4446" i="3"/>
  <c r="B4447" i="3"/>
  <c r="C4447" i="3"/>
  <c r="D4447" i="3"/>
  <c r="J4447" i="3"/>
  <c r="B4448" i="3"/>
  <c r="C4448" i="3"/>
  <c r="D4448" i="3"/>
  <c r="J4448" i="3"/>
  <c r="B4449" i="3"/>
  <c r="C4449" i="3"/>
  <c r="D4449" i="3"/>
  <c r="J4449" i="3"/>
  <c r="B4450" i="3"/>
  <c r="C4450" i="3"/>
  <c r="D4450" i="3"/>
  <c r="J4450" i="3"/>
  <c r="B4451" i="3"/>
  <c r="C4451" i="3"/>
  <c r="D4451" i="3"/>
  <c r="J4451" i="3"/>
  <c r="B4452" i="3"/>
  <c r="C4452" i="3"/>
  <c r="D4452" i="3"/>
  <c r="J4452" i="3"/>
  <c r="B4453" i="3"/>
  <c r="C4453" i="3"/>
  <c r="D4453" i="3"/>
  <c r="J4453" i="3"/>
  <c r="B4454" i="3"/>
  <c r="C4454" i="3"/>
  <c r="D4454" i="3"/>
  <c r="J4454" i="3"/>
  <c r="B4455" i="3"/>
  <c r="C4455" i="3"/>
  <c r="D4455" i="3"/>
  <c r="J4455" i="3"/>
  <c r="B4456" i="3"/>
  <c r="C4456" i="3"/>
  <c r="D4456" i="3"/>
  <c r="J4456" i="3"/>
  <c r="B4457" i="3"/>
  <c r="C4457" i="3"/>
  <c r="D4457" i="3"/>
  <c r="J4457" i="3"/>
  <c r="B4458" i="3"/>
  <c r="C4458" i="3"/>
  <c r="D4458" i="3"/>
  <c r="J4458" i="3"/>
  <c r="B4459" i="3"/>
  <c r="C4459" i="3"/>
  <c r="D4459" i="3"/>
  <c r="J4459" i="3"/>
  <c r="B4460" i="3"/>
  <c r="C4460" i="3"/>
  <c r="D4460" i="3"/>
  <c r="J4460" i="3"/>
  <c r="B4461" i="3"/>
  <c r="C4461" i="3"/>
  <c r="D4461" i="3"/>
  <c r="J4461" i="3"/>
  <c r="B4462" i="3"/>
  <c r="C4462" i="3"/>
  <c r="D4462" i="3"/>
  <c r="J4462" i="3"/>
  <c r="B4463" i="3"/>
  <c r="C4463" i="3"/>
  <c r="D4463" i="3"/>
  <c r="J4463" i="3"/>
  <c r="B4464" i="3"/>
  <c r="C4464" i="3"/>
  <c r="D4464" i="3"/>
  <c r="J4464" i="3"/>
  <c r="B4465" i="3"/>
  <c r="C4465" i="3"/>
  <c r="D4465" i="3"/>
  <c r="J4465" i="3"/>
  <c r="B4466" i="3"/>
  <c r="C4466" i="3"/>
  <c r="D4466" i="3"/>
  <c r="J4466" i="3"/>
  <c r="B4467" i="3"/>
  <c r="C4467" i="3"/>
  <c r="D4467" i="3"/>
  <c r="J4467" i="3"/>
  <c r="B4468" i="3"/>
  <c r="C4468" i="3"/>
  <c r="D4468" i="3"/>
  <c r="J4468" i="3"/>
  <c r="B4469" i="3"/>
  <c r="C4469" i="3"/>
  <c r="D4469" i="3"/>
  <c r="J4469" i="3"/>
  <c r="B4470" i="3"/>
  <c r="C4470" i="3"/>
  <c r="D4470" i="3"/>
  <c r="J4470" i="3"/>
  <c r="B4471" i="3"/>
  <c r="C4471" i="3"/>
  <c r="D4471" i="3"/>
  <c r="J4471" i="3"/>
  <c r="B4472" i="3"/>
  <c r="C4472" i="3"/>
  <c r="D4472" i="3"/>
  <c r="J4472" i="3"/>
  <c r="B4473" i="3"/>
  <c r="C4473" i="3"/>
  <c r="D4473" i="3"/>
  <c r="J4473" i="3"/>
  <c r="B4474" i="3"/>
  <c r="C4474" i="3"/>
  <c r="D4474" i="3"/>
  <c r="J4474" i="3"/>
  <c r="B4475" i="3"/>
  <c r="C4475" i="3"/>
  <c r="D4475" i="3"/>
  <c r="J4475" i="3"/>
  <c r="B4476" i="3"/>
  <c r="C4476" i="3"/>
  <c r="D4476" i="3"/>
  <c r="J4476" i="3"/>
  <c r="B4477" i="3"/>
  <c r="C4477" i="3"/>
  <c r="D4477" i="3"/>
  <c r="J4477" i="3"/>
  <c r="B4478" i="3"/>
  <c r="C4478" i="3"/>
  <c r="D4478" i="3"/>
  <c r="J4478" i="3"/>
  <c r="B4479" i="3"/>
  <c r="C4479" i="3"/>
  <c r="D4479" i="3"/>
  <c r="J4479" i="3"/>
  <c r="B4480" i="3"/>
  <c r="C4480" i="3"/>
  <c r="D4480" i="3"/>
  <c r="J4480" i="3"/>
  <c r="B4481" i="3"/>
  <c r="C4481" i="3"/>
  <c r="D4481" i="3"/>
  <c r="J4481" i="3"/>
  <c r="B4482" i="3"/>
  <c r="C4482" i="3"/>
  <c r="D4482" i="3"/>
  <c r="J4482" i="3"/>
  <c r="B4483" i="3"/>
  <c r="C4483" i="3"/>
  <c r="D4483" i="3"/>
  <c r="J4483" i="3"/>
  <c r="B4484" i="3"/>
  <c r="C4484" i="3"/>
  <c r="D4484" i="3"/>
  <c r="J4484" i="3"/>
  <c r="B4485" i="3"/>
  <c r="C4485" i="3"/>
  <c r="D4485" i="3"/>
  <c r="J4485" i="3"/>
  <c r="B4486" i="3"/>
  <c r="C4486" i="3"/>
  <c r="D4486" i="3"/>
  <c r="J4486" i="3"/>
  <c r="B4487" i="3"/>
  <c r="C4487" i="3"/>
  <c r="D4487" i="3"/>
  <c r="J4487" i="3"/>
  <c r="B4488" i="3"/>
  <c r="C4488" i="3"/>
  <c r="D4488" i="3"/>
  <c r="J4488" i="3"/>
  <c r="B4489" i="3"/>
  <c r="C4489" i="3"/>
  <c r="D4489" i="3"/>
  <c r="J4489" i="3"/>
  <c r="B4490" i="3"/>
  <c r="C4490" i="3"/>
  <c r="D4490" i="3"/>
  <c r="J4490" i="3"/>
  <c r="B4491" i="3"/>
  <c r="C4491" i="3"/>
  <c r="D4491" i="3"/>
  <c r="J4491" i="3"/>
  <c r="B4492" i="3"/>
  <c r="C4492" i="3"/>
  <c r="D4492" i="3"/>
  <c r="J4492" i="3"/>
  <c r="B4493" i="3"/>
  <c r="C4493" i="3"/>
  <c r="D4493" i="3"/>
  <c r="J4493" i="3"/>
  <c r="B4494" i="3"/>
  <c r="C4494" i="3"/>
  <c r="D4494" i="3"/>
  <c r="J4494" i="3"/>
  <c r="B4495" i="3"/>
  <c r="C4495" i="3"/>
  <c r="D4495" i="3"/>
  <c r="J4495" i="3"/>
  <c r="B4496" i="3"/>
  <c r="C4496" i="3"/>
  <c r="D4496" i="3"/>
  <c r="J4496" i="3"/>
  <c r="B4497" i="3"/>
  <c r="C4497" i="3"/>
  <c r="D4497" i="3"/>
  <c r="J4497" i="3"/>
  <c r="B4498" i="3"/>
  <c r="C4498" i="3"/>
  <c r="D4498" i="3"/>
  <c r="J4498" i="3"/>
  <c r="B4499" i="3"/>
  <c r="C4499" i="3"/>
  <c r="D4499" i="3"/>
  <c r="J4499" i="3"/>
  <c r="B4500" i="3"/>
  <c r="C4500" i="3"/>
  <c r="D4500" i="3"/>
  <c r="J4500" i="3"/>
  <c r="B4501" i="3"/>
  <c r="C4501" i="3"/>
  <c r="D4501" i="3"/>
  <c r="J4501" i="3"/>
  <c r="B4502" i="3"/>
  <c r="C4502" i="3"/>
  <c r="D4502" i="3"/>
  <c r="J4502" i="3"/>
  <c r="B4503" i="3"/>
  <c r="C4503" i="3"/>
  <c r="D4503" i="3"/>
  <c r="J4503" i="3"/>
  <c r="B4504" i="3"/>
  <c r="C4504" i="3"/>
  <c r="D4504" i="3"/>
  <c r="J4504" i="3"/>
  <c r="B4505" i="3"/>
  <c r="C4505" i="3"/>
  <c r="D4505" i="3"/>
  <c r="J4505" i="3"/>
  <c r="B4506" i="3"/>
  <c r="C4506" i="3"/>
  <c r="D4506" i="3"/>
  <c r="J4506" i="3"/>
  <c r="B4507" i="3"/>
  <c r="C4507" i="3"/>
  <c r="D4507" i="3"/>
  <c r="J4507" i="3"/>
  <c r="B4508" i="3"/>
  <c r="C4508" i="3"/>
  <c r="D4508" i="3"/>
  <c r="J4508" i="3"/>
  <c r="B4509" i="3"/>
  <c r="C4509" i="3"/>
  <c r="D4509" i="3"/>
  <c r="J4509" i="3"/>
  <c r="B4510" i="3"/>
  <c r="C4510" i="3"/>
  <c r="D4510" i="3"/>
  <c r="J4510" i="3"/>
  <c r="B4511" i="3"/>
  <c r="C4511" i="3"/>
  <c r="D4511" i="3"/>
  <c r="J4511" i="3"/>
  <c r="B4512" i="3"/>
  <c r="C4512" i="3"/>
  <c r="D4512" i="3"/>
  <c r="J4512" i="3"/>
  <c r="B4513" i="3"/>
  <c r="C4513" i="3"/>
  <c r="D4513" i="3"/>
  <c r="J4513" i="3"/>
  <c r="B4514" i="3"/>
  <c r="C4514" i="3"/>
  <c r="D4514" i="3"/>
  <c r="J4514" i="3"/>
  <c r="B4515" i="3"/>
  <c r="C4515" i="3"/>
  <c r="D4515" i="3"/>
  <c r="J4515" i="3"/>
  <c r="B4516" i="3"/>
  <c r="C4516" i="3"/>
  <c r="D4516" i="3"/>
  <c r="J4516" i="3"/>
  <c r="B4517" i="3"/>
  <c r="C4517" i="3"/>
  <c r="D4517" i="3"/>
  <c r="J4517" i="3"/>
  <c r="B4518" i="3"/>
  <c r="C4518" i="3"/>
  <c r="D4518" i="3"/>
  <c r="J4518" i="3"/>
  <c r="B4519" i="3"/>
  <c r="C4519" i="3"/>
  <c r="D4519" i="3"/>
  <c r="J4519" i="3"/>
  <c r="B4520" i="3"/>
  <c r="C4520" i="3"/>
  <c r="D4520" i="3"/>
  <c r="J4520" i="3"/>
  <c r="B4521" i="3"/>
  <c r="C4521" i="3"/>
  <c r="D4521" i="3"/>
  <c r="J4521" i="3"/>
  <c r="B4522" i="3"/>
  <c r="C4522" i="3"/>
  <c r="D4522" i="3"/>
  <c r="J4522" i="3"/>
  <c r="B4523" i="3"/>
  <c r="C4523" i="3"/>
  <c r="D4523" i="3"/>
  <c r="J4523" i="3"/>
  <c r="B4524" i="3"/>
  <c r="C4524" i="3"/>
  <c r="D4524" i="3"/>
  <c r="J4524" i="3"/>
  <c r="B4525" i="3"/>
  <c r="C4525" i="3"/>
  <c r="D4525" i="3"/>
  <c r="J4525" i="3"/>
  <c r="B4526" i="3"/>
  <c r="C4526" i="3"/>
  <c r="D4526" i="3"/>
  <c r="J4526" i="3"/>
  <c r="B4527" i="3"/>
  <c r="C4527" i="3"/>
  <c r="D4527" i="3"/>
  <c r="J4527" i="3"/>
  <c r="B4528" i="3"/>
  <c r="C4528" i="3"/>
  <c r="D4528" i="3"/>
  <c r="J4528" i="3"/>
  <c r="B4529" i="3"/>
  <c r="C4529" i="3"/>
  <c r="D4529" i="3"/>
  <c r="J4529" i="3"/>
  <c r="B4530" i="3"/>
  <c r="C4530" i="3"/>
  <c r="D4530" i="3"/>
  <c r="J4530" i="3"/>
  <c r="B4531" i="3"/>
  <c r="C4531" i="3"/>
  <c r="D4531" i="3"/>
  <c r="J4531" i="3"/>
  <c r="B4532" i="3"/>
  <c r="C4532" i="3"/>
  <c r="D4532" i="3"/>
  <c r="J4532" i="3"/>
  <c r="B4533" i="3"/>
  <c r="C4533" i="3"/>
  <c r="D4533" i="3"/>
  <c r="J4533" i="3"/>
  <c r="B4534" i="3"/>
  <c r="C4534" i="3"/>
  <c r="D4534" i="3"/>
  <c r="J4534" i="3"/>
  <c r="B4535" i="3"/>
  <c r="C4535" i="3"/>
  <c r="D4535" i="3"/>
  <c r="J4535" i="3"/>
  <c r="B4536" i="3"/>
  <c r="C4536" i="3"/>
  <c r="D4536" i="3"/>
  <c r="J4536" i="3"/>
  <c r="B4537" i="3"/>
  <c r="C4537" i="3"/>
  <c r="D4537" i="3"/>
  <c r="J4537" i="3"/>
  <c r="B4538" i="3"/>
  <c r="C4538" i="3"/>
  <c r="D4538" i="3"/>
  <c r="J4538" i="3"/>
  <c r="B4539" i="3"/>
  <c r="C4539" i="3"/>
  <c r="D4539" i="3"/>
  <c r="J4539" i="3"/>
  <c r="B4540" i="3"/>
  <c r="C4540" i="3"/>
  <c r="D4540" i="3"/>
  <c r="J4540" i="3"/>
  <c r="B4541" i="3"/>
  <c r="C4541" i="3"/>
  <c r="D4541" i="3"/>
  <c r="J4541" i="3"/>
  <c r="B4542" i="3"/>
  <c r="C4542" i="3"/>
  <c r="D4542" i="3"/>
  <c r="J4542" i="3"/>
  <c r="B4543" i="3"/>
  <c r="C4543" i="3"/>
  <c r="D4543" i="3"/>
  <c r="J4543" i="3"/>
  <c r="B4544" i="3"/>
  <c r="C4544" i="3"/>
  <c r="D4544" i="3"/>
  <c r="J4544" i="3"/>
  <c r="B4545" i="3"/>
  <c r="C4545" i="3"/>
  <c r="D4545" i="3"/>
  <c r="J4545" i="3"/>
  <c r="B4546" i="3"/>
  <c r="C4546" i="3"/>
  <c r="D4546" i="3"/>
  <c r="J4546" i="3"/>
  <c r="B4547" i="3"/>
  <c r="C4547" i="3"/>
  <c r="D4547" i="3"/>
  <c r="J4547" i="3"/>
  <c r="B4548" i="3"/>
  <c r="C4548" i="3"/>
  <c r="D4548" i="3"/>
  <c r="J4548" i="3"/>
  <c r="B4549" i="3"/>
  <c r="C4549" i="3"/>
  <c r="D4549" i="3"/>
  <c r="J4549" i="3"/>
  <c r="B4550" i="3"/>
  <c r="C4550" i="3"/>
  <c r="D4550" i="3"/>
  <c r="J4550" i="3"/>
  <c r="B4551" i="3"/>
  <c r="C4551" i="3"/>
  <c r="D4551" i="3"/>
  <c r="J4551" i="3"/>
  <c r="B4552" i="3"/>
  <c r="C4552" i="3"/>
  <c r="D4552" i="3"/>
  <c r="J4552" i="3"/>
  <c r="B4553" i="3"/>
  <c r="C4553" i="3"/>
  <c r="D4553" i="3"/>
  <c r="J4553" i="3"/>
  <c r="B4554" i="3"/>
  <c r="C4554" i="3"/>
  <c r="D4554" i="3"/>
  <c r="J4554" i="3"/>
  <c r="B4555" i="3"/>
  <c r="C4555" i="3"/>
  <c r="D4555" i="3"/>
  <c r="J4555" i="3"/>
  <c r="B4556" i="3"/>
  <c r="C4556" i="3"/>
  <c r="D4556" i="3"/>
  <c r="J4556" i="3"/>
  <c r="B4557" i="3"/>
  <c r="C4557" i="3"/>
  <c r="D4557" i="3"/>
  <c r="J4557" i="3"/>
  <c r="B4558" i="3"/>
  <c r="C4558" i="3"/>
  <c r="D4558" i="3"/>
  <c r="J4558" i="3"/>
  <c r="B4559" i="3"/>
  <c r="C4559" i="3"/>
  <c r="D4559" i="3"/>
  <c r="J4559" i="3"/>
  <c r="B4560" i="3"/>
  <c r="C4560" i="3"/>
  <c r="D4560" i="3"/>
  <c r="J4560" i="3"/>
  <c r="B4561" i="3"/>
  <c r="C4561" i="3"/>
  <c r="D4561" i="3"/>
  <c r="J4561" i="3"/>
  <c r="B4562" i="3"/>
  <c r="C4562" i="3"/>
  <c r="D4562" i="3"/>
  <c r="J4562" i="3"/>
  <c r="B4563" i="3"/>
  <c r="C4563" i="3"/>
  <c r="D4563" i="3"/>
  <c r="J4563" i="3"/>
  <c r="B4564" i="3"/>
  <c r="C4564" i="3"/>
  <c r="D4564" i="3"/>
  <c r="J4564" i="3"/>
  <c r="B4565" i="3"/>
  <c r="C4565" i="3"/>
  <c r="D4565" i="3"/>
  <c r="J4565" i="3"/>
  <c r="B4566" i="3"/>
  <c r="C4566" i="3"/>
  <c r="D4566" i="3"/>
  <c r="J4566" i="3"/>
  <c r="B4567" i="3"/>
  <c r="C4567" i="3"/>
  <c r="D4567" i="3"/>
  <c r="J4567" i="3"/>
  <c r="B4568" i="3"/>
  <c r="C4568" i="3"/>
  <c r="D4568" i="3"/>
  <c r="J4568" i="3"/>
  <c r="B4569" i="3"/>
  <c r="C4569" i="3"/>
  <c r="D4569" i="3"/>
  <c r="J4569" i="3"/>
  <c r="B4570" i="3"/>
  <c r="C4570" i="3"/>
  <c r="D4570" i="3"/>
  <c r="J4570" i="3"/>
  <c r="B4571" i="3"/>
  <c r="C4571" i="3"/>
  <c r="D4571" i="3"/>
  <c r="J4571" i="3"/>
  <c r="B4572" i="3"/>
  <c r="C4572" i="3"/>
  <c r="D4572" i="3"/>
  <c r="J4572" i="3"/>
  <c r="B4573" i="3"/>
  <c r="C4573" i="3"/>
  <c r="D4573" i="3"/>
  <c r="J4573" i="3"/>
  <c r="B4574" i="3"/>
  <c r="C4574" i="3"/>
  <c r="D4574" i="3"/>
  <c r="J4574" i="3"/>
  <c r="B4575" i="3"/>
  <c r="C4575" i="3"/>
  <c r="D4575" i="3"/>
  <c r="J4575" i="3"/>
  <c r="B4576" i="3"/>
  <c r="C4576" i="3"/>
  <c r="D4576" i="3"/>
  <c r="J4576" i="3"/>
  <c r="B4577" i="3"/>
  <c r="C4577" i="3"/>
  <c r="D4577" i="3"/>
  <c r="J4577" i="3"/>
  <c r="B4578" i="3"/>
  <c r="C4578" i="3"/>
  <c r="D4578" i="3"/>
  <c r="J4578" i="3"/>
  <c r="B4579" i="3"/>
  <c r="C4579" i="3"/>
  <c r="D4579" i="3"/>
  <c r="J4579" i="3"/>
  <c r="B4580" i="3"/>
  <c r="C4580" i="3"/>
  <c r="D4580" i="3"/>
  <c r="J4580" i="3"/>
  <c r="B4581" i="3"/>
  <c r="C4581" i="3"/>
  <c r="D4581" i="3"/>
  <c r="J4581" i="3"/>
  <c r="B4582" i="3"/>
  <c r="C4582" i="3"/>
  <c r="D4582" i="3"/>
  <c r="J4582" i="3"/>
  <c r="B4583" i="3"/>
  <c r="C4583" i="3"/>
  <c r="D4583" i="3"/>
  <c r="J4583" i="3"/>
  <c r="B4584" i="3"/>
  <c r="C4584" i="3"/>
  <c r="D4584" i="3"/>
  <c r="J4584" i="3"/>
  <c r="B4585" i="3"/>
  <c r="C4585" i="3"/>
  <c r="D4585" i="3"/>
  <c r="J4585" i="3"/>
  <c r="B4586" i="3"/>
  <c r="C4586" i="3"/>
  <c r="D4586" i="3"/>
  <c r="J4586" i="3"/>
  <c r="B4587" i="3"/>
  <c r="C4587" i="3"/>
  <c r="D4587" i="3"/>
  <c r="J4587" i="3"/>
  <c r="B4588" i="3"/>
  <c r="C4588" i="3"/>
  <c r="D4588" i="3"/>
  <c r="J4588" i="3"/>
  <c r="B4589" i="3"/>
  <c r="C4589" i="3"/>
  <c r="D4589" i="3"/>
  <c r="J4589" i="3"/>
  <c r="B4590" i="3"/>
  <c r="C4590" i="3"/>
  <c r="D4590" i="3"/>
  <c r="J4590" i="3"/>
  <c r="B4591" i="3"/>
  <c r="C4591" i="3"/>
  <c r="D4591" i="3"/>
  <c r="J4591" i="3"/>
  <c r="B4592" i="3"/>
  <c r="C4592" i="3"/>
  <c r="D4592" i="3"/>
  <c r="J4592" i="3"/>
  <c r="B4593" i="3"/>
  <c r="C4593" i="3"/>
  <c r="D4593" i="3"/>
  <c r="J4593" i="3"/>
  <c r="B4594" i="3"/>
  <c r="C4594" i="3"/>
  <c r="D4594" i="3"/>
  <c r="J4594" i="3"/>
  <c r="B4595" i="3"/>
  <c r="C4595" i="3"/>
  <c r="D4595" i="3"/>
  <c r="J4595" i="3"/>
  <c r="B4596" i="3"/>
  <c r="C4596" i="3"/>
  <c r="D4596" i="3"/>
  <c r="J4596" i="3"/>
  <c r="B4597" i="3"/>
  <c r="C4597" i="3"/>
  <c r="D4597" i="3"/>
  <c r="J4597" i="3"/>
  <c r="B4598" i="3"/>
  <c r="C4598" i="3"/>
  <c r="D4598" i="3"/>
  <c r="J4598" i="3"/>
  <c r="B4599" i="3"/>
  <c r="C4599" i="3"/>
  <c r="D4599" i="3"/>
  <c r="J4599" i="3"/>
  <c r="B4600" i="3"/>
  <c r="C4600" i="3"/>
  <c r="D4600" i="3"/>
  <c r="J4600" i="3"/>
  <c r="B4601" i="3"/>
  <c r="C4601" i="3"/>
  <c r="D4601" i="3"/>
  <c r="J4601" i="3"/>
  <c r="B4602" i="3"/>
  <c r="C4602" i="3"/>
  <c r="D4602" i="3"/>
  <c r="J4602" i="3"/>
  <c r="B4603" i="3"/>
  <c r="C4603" i="3"/>
  <c r="D4603" i="3"/>
  <c r="J4603" i="3"/>
  <c r="B4604" i="3"/>
  <c r="C4604" i="3"/>
  <c r="D4604" i="3"/>
  <c r="J4604" i="3"/>
  <c r="B4605" i="3"/>
  <c r="C4605" i="3"/>
  <c r="D4605" i="3"/>
  <c r="J4605" i="3"/>
  <c r="B4606" i="3"/>
  <c r="C4606" i="3"/>
  <c r="D4606" i="3"/>
  <c r="J4606" i="3"/>
  <c r="B4607" i="3"/>
  <c r="C4607" i="3"/>
  <c r="D4607" i="3"/>
  <c r="J4607" i="3"/>
  <c r="B4608" i="3"/>
  <c r="C4608" i="3"/>
  <c r="D4608" i="3"/>
  <c r="J4608" i="3"/>
  <c r="B4609" i="3"/>
  <c r="C4609" i="3"/>
  <c r="D4609" i="3"/>
  <c r="J4609" i="3"/>
  <c r="B4610" i="3"/>
  <c r="C4610" i="3"/>
  <c r="D4610" i="3"/>
  <c r="J4610" i="3"/>
  <c r="B4611" i="3"/>
  <c r="C4611" i="3"/>
  <c r="D4611" i="3"/>
  <c r="J4611" i="3"/>
  <c r="B4612" i="3"/>
  <c r="C4612" i="3"/>
  <c r="D4612" i="3"/>
  <c r="J4612" i="3"/>
  <c r="B4613" i="3"/>
  <c r="C4613" i="3"/>
  <c r="D4613" i="3"/>
  <c r="J4613" i="3"/>
  <c r="B4614" i="3"/>
  <c r="C4614" i="3"/>
  <c r="D4614" i="3"/>
  <c r="J4614" i="3"/>
  <c r="B4615" i="3"/>
  <c r="C4615" i="3"/>
  <c r="D4615" i="3"/>
  <c r="J4615" i="3"/>
  <c r="B4616" i="3"/>
  <c r="C4616" i="3"/>
  <c r="D4616" i="3"/>
  <c r="J4616" i="3"/>
  <c r="B4617" i="3"/>
  <c r="C4617" i="3"/>
  <c r="D4617" i="3"/>
  <c r="J4617" i="3"/>
  <c r="B4618" i="3"/>
  <c r="C4618" i="3"/>
  <c r="D4618" i="3"/>
  <c r="J4618" i="3"/>
  <c r="B4619" i="3"/>
  <c r="C4619" i="3"/>
  <c r="D4619" i="3"/>
  <c r="J4619" i="3"/>
  <c r="B4620" i="3"/>
  <c r="C4620" i="3"/>
  <c r="D4620" i="3"/>
  <c r="J4620" i="3"/>
  <c r="B4621" i="3"/>
  <c r="C4621" i="3"/>
  <c r="D4621" i="3"/>
  <c r="J4621" i="3"/>
  <c r="B4622" i="3"/>
  <c r="C4622" i="3"/>
  <c r="D4622" i="3"/>
  <c r="J4622" i="3"/>
  <c r="B4623" i="3"/>
  <c r="C4623" i="3"/>
  <c r="D4623" i="3"/>
  <c r="J4623" i="3"/>
  <c r="B4624" i="3"/>
  <c r="C4624" i="3"/>
  <c r="D4624" i="3"/>
  <c r="J4624" i="3"/>
  <c r="B4625" i="3"/>
  <c r="C4625" i="3"/>
  <c r="D4625" i="3"/>
  <c r="J4625" i="3"/>
  <c r="B4626" i="3"/>
  <c r="C4626" i="3"/>
  <c r="D4626" i="3"/>
  <c r="J4626" i="3"/>
  <c r="B4627" i="3"/>
  <c r="C4627" i="3"/>
  <c r="D4627" i="3"/>
  <c r="J4627" i="3"/>
  <c r="B4628" i="3"/>
  <c r="C4628" i="3"/>
  <c r="D4628" i="3"/>
  <c r="J4628" i="3"/>
  <c r="B4629" i="3"/>
  <c r="C4629" i="3"/>
  <c r="D4629" i="3"/>
  <c r="J4629" i="3"/>
  <c r="B4630" i="3"/>
  <c r="C4630" i="3"/>
  <c r="D4630" i="3"/>
  <c r="J4630" i="3"/>
  <c r="B4631" i="3"/>
  <c r="C4631" i="3"/>
  <c r="D4631" i="3"/>
  <c r="J4631" i="3"/>
  <c r="B4632" i="3"/>
  <c r="C4632" i="3"/>
  <c r="D4632" i="3"/>
  <c r="J4632" i="3"/>
  <c r="B4633" i="3"/>
  <c r="C4633" i="3"/>
  <c r="D4633" i="3"/>
  <c r="J4633" i="3"/>
  <c r="B4634" i="3"/>
  <c r="C4634" i="3"/>
  <c r="D4634" i="3"/>
  <c r="J4634" i="3"/>
  <c r="B4635" i="3"/>
  <c r="C4635" i="3"/>
  <c r="D4635" i="3"/>
  <c r="J4635" i="3"/>
  <c r="B4636" i="3"/>
  <c r="C4636" i="3"/>
  <c r="D4636" i="3"/>
  <c r="J4636" i="3"/>
  <c r="B4637" i="3"/>
  <c r="C4637" i="3"/>
  <c r="D4637" i="3"/>
  <c r="J4637" i="3"/>
  <c r="B4638" i="3"/>
  <c r="C4638" i="3"/>
  <c r="D4638" i="3"/>
  <c r="J4638" i="3"/>
  <c r="B4639" i="3"/>
  <c r="C4639" i="3"/>
  <c r="D4639" i="3"/>
  <c r="J4639" i="3"/>
  <c r="B4640" i="3"/>
  <c r="C4640" i="3"/>
  <c r="D4640" i="3"/>
  <c r="J4640" i="3"/>
  <c r="B4641" i="3"/>
  <c r="C4641" i="3"/>
  <c r="D4641" i="3"/>
  <c r="J4641" i="3"/>
  <c r="B4642" i="3"/>
  <c r="C4642" i="3"/>
  <c r="D4642" i="3"/>
  <c r="J4642" i="3"/>
  <c r="B4643" i="3"/>
  <c r="C4643" i="3"/>
  <c r="D4643" i="3"/>
  <c r="J4643" i="3"/>
  <c r="B4644" i="3"/>
  <c r="C4644" i="3"/>
  <c r="D4644" i="3"/>
  <c r="J4644" i="3"/>
  <c r="B4645" i="3"/>
  <c r="C4645" i="3"/>
  <c r="D4645" i="3"/>
  <c r="J4645" i="3"/>
  <c r="B4646" i="3"/>
  <c r="C4646" i="3"/>
  <c r="D4646" i="3"/>
  <c r="J4646" i="3"/>
  <c r="B4647" i="3"/>
  <c r="C4647" i="3"/>
  <c r="D4647" i="3"/>
  <c r="J4647" i="3"/>
  <c r="B4648" i="3"/>
  <c r="C4648" i="3"/>
  <c r="D4648" i="3"/>
  <c r="J4648" i="3"/>
  <c r="B4649" i="3"/>
  <c r="C4649" i="3"/>
  <c r="D4649" i="3"/>
  <c r="J4649" i="3"/>
  <c r="B4650" i="3"/>
  <c r="C4650" i="3"/>
  <c r="D4650" i="3"/>
  <c r="J4650" i="3"/>
  <c r="B4651" i="3"/>
  <c r="C4651" i="3"/>
  <c r="D4651" i="3"/>
  <c r="J4651" i="3"/>
  <c r="B4652" i="3"/>
  <c r="C4652" i="3"/>
  <c r="D4652" i="3"/>
  <c r="J4652" i="3"/>
  <c r="B4653" i="3"/>
  <c r="C4653" i="3"/>
  <c r="D4653" i="3"/>
  <c r="J4653" i="3"/>
  <c r="B4654" i="3"/>
  <c r="C4654" i="3"/>
  <c r="D4654" i="3"/>
  <c r="J4654" i="3"/>
  <c r="B4655" i="3"/>
  <c r="C4655" i="3"/>
  <c r="D4655" i="3"/>
  <c r="J4655" i="3"/>
  <c r="B4656" i="3"/>
  <c r="C4656" i="3"/>
  <c r="D4656" i="3"/>
  <c r="J4656" i="3"/>
  <c r="B4657" i="3"/>
  <c r="C4657" i="3"/>
  <c r="D4657" i="3"/>
  <c r="J4657" i="3"/>
  <c r="B4658" i="3"/>
  <c r="C4658" i="3"/>
  <c r="D4658" i="3"/>
  <c r="J4658" i="3"/>
  <c r="B4659" i="3"/>
  <c r="C4659" i="3"/>
  <c r="D4659" i="3"/>
  <c r="J4659" i="3"/>
  <c r="B4660" i="3"/>
  <c r="C4660" i="3"/>
  <c r="D4660" i="3"/>
  <c r="J4660" i="3"/>
  <c r="B4661" i="3"/>
  <c r="C4661" i="3"/>
  <c r="D4661" i="3"/>
  <c r="J4661" i="3"/>
  <c r="B4662" i="3"/>
  <c r="C4662" i="3"/>
  <c r="D4662" i="3"/>
  <c r="J4662" i="3"/>
  <c r="B4663" i="3"/>
  <c r="C4663" i="3"/>
  <c r="D4663" i="3"/>
  <c r="J4663" i="3"/>
  <c r="B4664" i="3"/>
  <c r="C4664" i="3"/>
  <c r="D4664" i="3"/>
  <c r="J4664" i="3"/>
  <c r="B4665" i="3"/>
  <c r="C4665" i="3"/>
  <c r="D4665" i="3"/>
  <c r="J4665" i="3"/>
  <c r="B4666" i="3"/>
  <c r="C4666" i="3"/>
  <c r="D4666" i="3"/>
  <c r="J4666" i="3"/>
  <c r="B4667" i="3"/>
  <c r="C4667" i="3"/>
  <c r="D4667" i="3"/>
  <c r="J4667" i="3"/>
  <c r="B4668" i="3"/>
  <c r="C4668" i="3"/>
  <c r="D4668" i="3"/>
  <c r="J4668" i="3"/>
  <c r="B4669" i="3"/>
  <c r="C4669" i="3"/>
  <c r="D4669" i="3"/>
  <c r="J4669" i="3"/>
  <c r="B4670" i="3"/>
  <c r="C4670" i="3"/>
  <c r="D4670" i="3"/>
  <c r="J4670" i="3"/>
  <c r="B4671" i="3"/>
  <c r="C4671" i="3"/>
  <c r="D4671" i="3"/>
  <c r="J4671" i="3"/>
  <c r="B4672" i="3"/>
  <c r="C4672" i="3"/>
  <c r="D4672" i="3"/>
  <c r="J4672" i="3"/>
  <c r="B4673" i="3"/>
  <c r="C4673" i="3"/>
  <c r="D4673" i="3"/>
  <c r="J4673" i="3"/>
  <c r="B4674" i="3"/>
  <c r="C4674" i="3"/>
  <c r="D4674" i="3"/>
  <c r="J4674" i="3"/>
  <c r="B4675" i="3"/>
  <c r="C4675" i="3"/>
  <c r="D4675" i="3"/>
  <c r="J4675" i="3"/>
  <c r="B4676" i="3"/>
  <c r="C4676" i="3"/>
  <c r="D4676" i="3"/>
  <c r="J4676" i="3"/>
  <c r="B4677" i="3"/>
  <c r="C4677" i="3"/>
  <c r="D4677" i="3"/>
  <c r="J4677" i="3"/>
  <c r="B4678" i="3"/>
  <c r="C4678" i="3"/>
  <c r="D4678" i="3"/>
  <c r="J4678" i="3"/>
  <c r="B4679" i="3"/>
  <c r="C4679" i="3"/>
  <c r="D4679" i="3"/>
  <c r="J4679" i="3"/>
  <c r="B4680" i="3"/>
  <c r="C4680" i="3"/>
  <c r="D4680" i="3"/>
  <c r="J4680" i="3"/>
  <c r="B4681" i="3"/>
  <c r="C4681" i="3"/>
  <c r="D4681" i="3"/>
  <c r="J4681" i="3"/>
  <c r="B4682" i="3"/>
  <c r="C4682" i="3"/>
  <c r="D4682" i="3"/>
  <c r="J4682" i="3"/>
  <c r="B4683" i="3"/>
  <c r="C4683" i="3"/>
  <c r="D4683" i="3"/>
  <c r="J4683" i="3"/>
  <c r="B4684" i="3"/>
  <c r="C4684" i="3"/>
  <c r="D4684" i="3"/>
  <c r="J4684" i="3"/>
  <c r="B4685" i="3"/>
  <c r="C4685" i="3"/>
  <c r="D4685" i="3"/>
  <c r="J4685" i="3"/>
  <c r="B4686" i="3"/>
  <c r="C4686" i="3"/>
  <c r="D4686" i="3"/>
  <c r="J4686" i="3"/>
  <c r="B4687" i="3"/>
  <c r="C4687" i="3"/>
  <c r="D4687" i="3"/>
  <c r="J4687" i="3"/>
  <c r="B4688" i="3"/>
  <c r="C4688" i="3"/>
  <c r="D4688" i="3"/>
  <c r="J4688" i="3"/>
  <c r="B4689" i="3"/>
  <c r="C4689" i="3"/>
  <c r="D4689" i="3"/>
  <c r="J4689" i="3"/>
  <c r="B4690" i="3"/>
  <c r="C4690" i="3"/>
  <c r="D4690" i="3"/>
  <c r="J4690" i="3"/>
  <c r="B4691" i="3"/>
  <c r="C4691" i="3"/>
  <c r="D4691" i="3"/>
  <c r="J4691" i="3"/>
  <c r="B4692" i="3"/>
  <c r="C4692" i="3"/>
  <c r="D4692" i="3"/>
  <c r="J4692" i="3"/>
  <c r="B4693" i="3"/>
  <c r="C4693" i="3"/>
  <c r="D4693" i="3"/>
  <c r="J4693" i="3"/>
  <c r="B4694" i="3"/>
  <c r="C4694" i="3"/>
  <c r="D4694" i="3"/>
  <c r="J4694" i="3"/>
  <c r="B4695" i="3"/>
  <c r="C4695" i="3"/>
  <c r="D4695" i="3"/>
  <c r="J4695" i="3"/>
  <c r="B4696" i="3"/>
  <c r="C4696" i="3"/>
  <c r="D4696" i="3"/>
  <c r="J4696" i="3"/>
  <c r="B4697" i="3"/>
  <c r="C4697" i="3"/>
  <c r="D4697" i="3"/>
  <c r="J4697" i="3"/>
  <c r="B4698" i="3"/>
  <c r="C4698" i="3"/>
  <c r="D4698" i="3"/>
  <c r="J4698" i="3"/>
  <c r="B4699" i="3"/>
  <c r="C4699" i="3"/>
  <c r="D4699" i="3"/>
  <c r="J4699" i="3"/>
  <c r="B4700" i="3"/>
  <c r="C4700" i="3"/>
  <c r="D4700" i="3"/>
  <c r="J4700" i="3"/>
  <c r="B4701" i="3"/>
  <c r="C4701" i="3"/>
  <c r="D4701" i="3"/>
  <c r="J4701" i="3"/>
  <c r="B4702" i="3"/>
  <c r="C4702" i="3"/>
  <c r="D4702" i="3"/>
  <c r="J4702" i="3"/>
  <c r="B4703" i="3"/>
  <c r="C4703" i="3"/>
  <c r="D4703" i="3"/>
  <c r="J4703" i="3"/>
  <c r="B4704" i="3"/>
  <c r="C4704" i="3"/>
  <c r="D4704" i="3"/>
  <c r="J4704" i="3"/>
  <c r="B4705" i="3"/>
  <c r="C4705" i="3"/>
  <c r="D4705" i="3"/>
  <c r="J4705" i="3"/>
  <c r="B4706" i="3"/>
  <c r="C4706" i="3"/>
  <c r="D4706" i="3"/>
  <c r="J4706" i="3"/>
  <c r="B4707" i="3"/>
  <c r="C4707" i="3"/>
  <c r="D4707" i="3"/>
  <c r="J4707" i="3"/>
  <c r="B4708" i="3"/>
  <c r="C4708" i="3"/>
  <c r="D4708" i="3"/>
  <c r="J4708" i="3"/>
  <c r="B4709" i="3"/>
  <c r="C4709" i="3"/>
  <c r="D4709" i="3"/>
  <c r="J4709" i="3"/>
  <c r="B4710" i="3"/>
  <c r="C4710" i="3"/>
  <c r="D4710" i="3"/>
  <c r="J4710" i="3"/>
  <c r="B4711" i="3"/>
  <c r="C4711" i="3"/>
  <c r="D4711" i="3"/>
  <c r="J4711" i="3"/>
  <c r="B4712" i="3"/>
  <c r="C4712" i="3"/>
  <c r="D4712" i="3"/>
  <c r="J4712" i="3"/>
  <c r="B4713" i="3"/>
  <c r="C4713" i="3"/>
  <c r="D4713" i="3"/>
  <c r="J4713" i="3"/>
  <c r="B4714" i="3"/>
  <c r="C4714" i="3"/>
  <c r="D4714" i="3"/>
  <c r="J4714" i="3"/>
  <c r="B4715" i="3"/>
  <c r="C4715" i="3"/>
  <c r="D4715" i="3"/>
  <c r="J4715" i="3"/>
  <c r="B4716" i="3"/>
  <c r="C4716" i="3"/>
  <c r="D4716" i="3"/>
  <c r="J4716" i="3"/>
  <c r="B4717" i="3"/>
  <c r="C4717" i="3"/>
  <c r="D4717" i="3"/>
  <c r="J4717" i="3"/>
  <c r="B4718" i="3"/>
  <c r="C4718" i="3"/>
  <c r="D4718" i="3"/>
  <c r="J4718" i="3"/>
  <c r="B4719" i="3"/>
  <c r="C4719" i="3"/>
  <c r="D4719" i="3"/>
  <c r="J4719" i="3"/>
  <c r="B4720" i="3"/>
  <c r="C4720" i="3"/>
  <c r="D4720" i="3"/>
  <c r="J4720" i="3"/>
  <c r="B4721" i="3"/>
  <c r="C4721" i="3"/>
  <c r="D4721" i="3"/>
  <c r="J4721" i="3"/>
  <c r="B4722" i="3"/>
  <c r="C4722" i="3"/>
  <c r="D4722" i="3"/>
  <c r="J4722" i="3"/>
  <c r="B4723" i="3"/>
  <c r="C4723" i="3"/>
  <c r="D4723" i="3"/>
  <c r="J4723" i="3"/>
  <c r="B4724" i="3"/>
  <c r="C4724" i="3"/>
  <c r="D4724" i="3"/>
  <c r="J4724" i="3"/>
  <c r="B4725" i="3"/>
  <c r="C4725" i="3"/>
  <c r="D4725" i="3"/>
  <c r="J4725" i="3"/>
  <c r="B4726" i="3"/>
  <c r="C4726" i="3"/>
  <c r="D4726" i="3"/>
  <c r="J4726" i="3"/>
  <c r="B4727" i="3"/>
  <c r="C4727" i="3"/>
  <c r="D4727" i="3"/>
  <c r="J4727" i="3"/>
  <c r="B4728" i="3"/>
  <c r="C4728" i="3"/>
  <c r="D4728" i="3"/>
  <c r="J4728" i="3"/>
  <c r="B4729" i="3"/>
  <c r="C4729" i="3"/>
  <c r="D4729" i="3"/>
  <c r="J4729" i="3"/>
  <c r="B4730" i="3"/>
  <c r="C4730" i="3"/>
  <c r="D4730" i="3"/>
  <c r="J4730" i="3"/>
  <c r="B4731" i="3"/>
  <c r="C4731" i="3"/>
  <c r="D4731" i="3"/>
  <c r="J4731" i="3"/>
  <c r="B4732" i="3"/>
  <c r="C4732" i="3"/>
  <c r="D4732" i="3"/>
  <c r="J4732" i="3"/>
  <c r="B4733" i="3"/>
  <c r="C4733" i="3"/>
  <c r="D4733" i="3"/>
  <c r="J4733" i="3"/>
  <c r="B4734" i="3"/>
  <c r="C4734" i="3"/>
  <c r="D4734" i="3"/>
  <c r="J4734" i="3"/>
  <c r="B4735" i="3"/>
  <c r="C4735" i="3"/>
  <c r="D4735" i="3"/>
  <c r="J4735" i="3"/>
  <c r="B4736" i="3"/>
  <c r="C4736" i="3"/>
  <c r="D4736" i="3"/>
  <c r="J4736" i="3"/>
  <c r="B4737" i="3"/>
  <c r="C4737" i="3"/>
  <c r="D4737" i="3"/>
  <c r="J4737" i="3"/>
  <c r="B4738" i="3"/>
  <c r="C4738" i="3"/>
  <c r="D4738" i="3"/>
  <c r="J4738" i="3"/>
  <c r="B4739" i="3"/>
  <c r="C4739" i="3"/>
  <c r="D4739" i="3"/>
  <c r="J4739" i="3"/>
  <c r="B4740" i="3"/>
  <c r="C4740" i="3"/>
  <c r="D4740" i="3"/>
  <c r="J4740" i="3"/>
  <c r="B4741" i="3"/>
  <c r="C4741" i="3"/>
  <c r="D4741" i="3"/>
  <c r="J4741" i="3"/>
  <c r="B4742" i="3"/>
  <c r="C4742" i="3"/>
  <c r="D4742" i="3"/>
  <c r="J4742" i="3"/>
  <c r="B4743" i="3"/>
  <c r="C4743" i="3"/>
  <c r="D4743" i="3"/>
  <c r="J4743" i="3"/>
  <c r="B4744" i="3"/>
  <c r="C4744" i="3"/>
  <c r="D4744" i="3"/>
  <c r="J4744" i="3"/>
  <c r="B4745" i="3"/>
  <c r="C4745" i="3"/>
  <c r="D4745" i="3"/>
  <c r="J4745" i="3"/>
  <c r="B4746" i="3"/>
  <c r="C4746" i="3"/>
  <c r="D4746" i="3"/>
  <c r="J4746" i="3"/>
  <c r="B4747" i="3"/>
  <c r="C4747" i="3"/>
  <c r="D4747" i="3"/>
  <c r="J4747" i="3"/>
  <c r="B4748" i="3"/>
  <c r="C4748" i="3"/>
  <c r="D4748" i="3"/>
  <c r="J4748" i="3"/>
  <c r="B4749" i="3"/>
  <c r="C4749" i="3"/>
  <c r="D4749" i="3"/>
  <c r="J4749" i="3"/>
  <c r="B4750" i="3"/>
  <c r="C4750" i="3"/>
  <c r="D4750" i="3"/>
  <c r="J4750" i="3"/>
  <c r="B4751" i="3"/>
  <c r="C4751" i="3"/>
  <c r="D4751" i="3"/>
  <c r="J4751" i="3"/>
  <c r="B4752" i="3"/>
  <c r="C4752" i="3"/>
  <c r="D4752" i="3"/>
  <c r="J4752" i="3"/>
  <c r="B4753" i="3"/>
  <c r="C4753" i="3"/>
  <c r="D4753" i="3"/>
  <c r="J4753" i="3"/>
  <c r="B4754" i="3"/>
  <c r="C4754" i="3"/>
  <c r="D4754" i="3"/>
  <c r="J4754" i="3"/>
  <c r="B4755" i="3"/>
  <c r="C4755" i="3"/>
  <c r="D4755" i="3"/>
  <c r="J4755" i="3"/>
  <c r="B4756" i="3"/>
  <c r="C4756" i="3"/>
  <c r="D4756" i="3"/>
  <c r="J4756" i="3"/>
  <c r="B4757" i="3"/>
  <c r="C4757" i="3"/>
  <c r="D4757" i="3"/>
  <c r="J4757" i="3"/>
  <c r="B4758" i="3"/>
  <c r="C4758" i="3"/>
  <c r="D4758" i="3"/>
  <c r="J4758" i="3"/>
  <c r="B4759" i="3"/>
  <c r="C4759" i="3"/>
  <c r="D4759" i="3"/>
  <c r="J4759" i="3"/>
  <c r="B4760" i="3"/>
  <c r="C4760" i="3"/>
  <c r="D4760" i="3"/>
  <c r="J4760" i="3"/>
  <c r="B4761" i="3"/>
  <c r="C4761" i="3"/>
  <c r="D4761" i="3"/>
  <c r="J4761" i="3"/>
  <c r="B4762" i="3"/>
  <c r="C4762" i="3"/>
  <c r="D4762" i="3"/>
  <c r="J4762" i="3"/>
  <c r="B4763" i="3"/>
  <c r="C4763" i="3"/>
  <c r="D4763" i="3"/>
  <c r="J4763" i="3"/>
  <c r="B4764" i="3"/>
  <c r="C4764" i="3"/>
  <c r="D4764" i="3"/>
  <c r="J4764" i="3"/>
  <c r="B4765" i="3"/>
  <c r="C4765" i="3"/>
  <c r="D4765" i="3"/>
  <c r="J4765" i="3"/>
  <c r="B4766" i="3"/>
  <c r="C4766" i="3"/>
  <c r="D4766" i="3"/>
  <c r="J4766" i="3"/>
  <c r="B4767" i="3"/>
  <c r="C4767" i="3"/>
  <c r="D4767" i="3"/>
  <c r="J4767" i="3"/>
  <c r="B4768" i="3"/>
  <c r="C4768" i="3"/>
  <c r="D4768" i="3"/>
  <c r="J4768" i="3"/>
  <c r="B4769" i="3"/>
  <c r="C4769" i="3"/>
  <c r="D4769" i="3"/>
  <c r="J4769" i="3"/>
  <c r="B4770" i="3"/>
  <c r="C4770" i="3"/>
  <c r="D4770" i="3"/>
  <c r="J4770" i="3"/>
  <c r="B4771" i="3"/>
  <c r="C4771" i="3"/>
  <c r="D4771" i="3"/>
  <c r="J4771" i="3"/>
  <c r="B4772" i="3"/>
  <c r="C4772" i="3"/>
  <c r="D4772" i="3"/>
  <c r="J4772" i="3"/>
  <c r="B4773" i="3"/>
  <c r="C4773" i="3"/>
  <c r="D4773" i="3"/>
  <c r="J4773" i="3"/>
  <c r="B4774" i="3"/>
  <c r="C4774" i="3"/>
  <c r="D4774" i="3"/>
  <c r="J4774" i="3"/>
  <c r="B4775" i="3"/>
  <c r="C4775" i="3"/>
  <c r="D4775" i="3"/>
  <c r="J4775" i="3"/>
  <c r="B4776" i="3"/>
  <c r="C4776" i="3"/>
  <c r="D4776" i="3"/>
  <c r="J4776" i="3"/>
  <c r="B4777" i="3"/>
  <c r="C4777" i="3"/>
  <c r="D4777" i="3"/>
  <c r="J4777" i="3"/>
  <c r="B4778" i="3"/>
  <c r="C4778" i="3"/>
  <c r="D4778" i="3"/>
  <c r="J4778" i="3"/>
  <c r="B4779" i="3"/>
  <c r="C4779" i="3"/>
  <c r="D4779" i="3"/>
  <c r="J4779" i="3"/>
  <c r="B4780" i="3"/>
  <c r="C4780" i="3"/>
  <c r="D4780" i="3"/>
  <c r="J4780" i="3"/>
  <c r="B4781" i="3"/>
  <c r="C4781" i="3"/>
  <c r="D4781" i="3"/>
  <c r="J4781" i="3"/>
  <c r="B4782" i="3"/>
  <c r="C4782" i="3"/>
  <c r="D4782" i="3"/>
  <c r="J4782" i="3"/>
  <c r="B4783" i="3"/>
  <c r="C4783" i="3"/>
  <c r="D4783" i="3"/>
  <c r="J4783" i="3"/>
  <c r="B4784" i="3"/>
  <c r="C4784" i="3"/>
  <c r="D4784" i="3"/>
  <c r="J4784" i="3"/>
  <c r="B4785" i="3"/>
  <c r="C4785" i="3"/>
  <c r="D4785" i="3"/>
  <c r="J4785" i="3"/>
  <c r="B4786" i="3"/>
  <c r="C4786" i="3"/>
  <c r="D4786" i="3"/>
  <c r="J4786" i="3"/>
  <c r="B4787" i="3"/>
  <c r="C4787" i="3"/>
  <c r="D4787" i="3"/>
  <c r="J4787" i="3"/>
  <c r="B4788" i="3"/>
  <c r="C4788" i="3"/>
  <c r="D4788" i="3"/>
  <c r="J4788" i="3"/>
  <c r="B4789" i="3"/>
  <c r="C4789" i="3"/>
  <c r="D4789" i="3"/>
  <c r="J4789" i="3"/>
  <c r="B4790" i="3"/>
  <c r="C4790" i="3"/>
  <c r="D4790" i="3"/>
  <c r="J4790" i="3"/>
  <c r="B4791" i="3"/>
  <c r="C4791" i="3"/>
  <c r="D4791" i="3"/>
  <c r="J4791" i="3"/>
  <c r="B4792" i="3"/>
  <c r="C4792" i="3"/>
  <c r="D4792" i="3"/>
  <c r="J4792" i="3"/>
  <c r="B4793" i="3"/>
  <c r="C4793" i="3"/>
  <c r="D4793" i="3"/>
  <c r="J4793" i="3"/>
  <c r="B4794" i="3"/>
  <c r="C4794" i="3"/>
  <c r="D4794" i="3"/>
  <c r="J4794" i="3"/>
  <c r="B4795" i="3"/>
  <c r="C4795" i="3"/>
  <c r="D4795" i="3"/>
  <c r="J4795" i="3"/>
  <c r="B4796" i="3"/>
  <c r="C4796" i="3"/>
  <c r="D4796" i="3"/>
  <c r="J4796" i="3"/>
  <c r="B4797" i="3"/>
  <c r="C4797" i="3"/>
  <c r="D4797" i="3"/>
  <c r="J4797" i="3"/>
  <c r="B4798" i="3"/>
  <c r="C4798" i="3"/>
  <c r="D4798" i="3"/>
  <c r="J4798" i="3"/>
  <c r="B4799" i="3"/>
  <c r="C4799" i="3"/>
  <c r="D4799" i="3"/>
  <c r="J4799" i="3"/>
  <c r="B4800" i="3"/>
  <c r="C4800" i="3"/>
  <c r="D4800" i="3"/>
  <c r="J4800" i="3"/>
  <c r="B4801" i="3"/>
  <c r="C4801" i="3"/>
  <c r="D4801" i="3"/>
  <c r="J4801" i="3"/>
  <c r="B4802" i="3"/>
  <c r="C4802" i="3"/>
  <c r="D4802" i="3"/>
  <c r="J4802" i="3"/>
  <c r="B4803" i="3"/>
  <c r="C4803" i="3"/>
  <c r="D4803" i="3"/>
  <c r="J4803" i="3"/>
  <c r="B4804" i="3"/>
  <c r="C4804" i="3"/>
  <c r="D4804" i="3"/>
  <c r="J4804" i="3"/>
  <c r="B4805" i="3"/>
  <c r="C4805" i="3"/>
  <c r="D4805" i="3"/>
  <c r="J4805" i="3"/>
  <c r="B4806" i="3"/>
  <c r="C4806" i="3"/>
  <c r="D4806" i="3"/>
  <c r="J4806" i="3"/>
  <c r="B4807" i="3"/>
  <c r="C4807" i="3"/>
  <c r="D4807" i="3"/>
  <c r="J4807" i="3"/>
  <c r="B4808" i="3"/>
  <c r="C4808" i="3"/>
  <c r="D4808" i="3"/>
  <c r="J4808" i="3"/>
  <c r="B4809" i="3"/>
  <c r="C4809" i="3"/>
  <c r="D4809" i="3"/>
  <c r="J4809" i="3"/>
  <c r="B4810" i="3"/>
  <c r="C4810" i="3"/>
  <c r="D4810" i="3"/>
  <c r="J4810" i="3"/>
  <c r="B4811" i="3"/>
  <c r="C4811" i="3"/>
  <c r="D4811" i="3"/>
  <c r="J4811" i="3"/>
  <c r="B4812" i="3"/>
  <c r="C4812" i="3"/>
  <c r="D4812" i="3"/>
  <c r="J4812" i="3"/>
  <c r="B4813" i="3"/>
  <c r="C4813" i="3"/>
  <c r="D4813" i="3"/>
  <c r="J4813" i="3"/>
  <c r="B4814" i="3"/>
  <c r="C4814" i="3"/>
  <c r="D4814" i="3"/>
  <c r="J4814" i="3"/>
  <c r="B4815" i="3"/>
  <c r="C4815" i="3"/>
  <c r="D4815" i="3"/>
  <c r="J4815" i="3"/>
  <c r="B4816" i="3"/>
  <c r="C4816" i="3"/>
  <c r="D4816" i="3"/>
  <c r="J4816" i="3"/>
  <c r="B4817" i="3"/>
  <c r="C4817" i="3"/>
  <c r="D4817" i="3"/>
  <c r="J4817" i="3"/>
  <c r="B4818" i="3"/>
  <c r="C4818" i="3"/>
  <c r="D4818" i="3"/>
  <c r="J4818" i="3"/>
  <c r="B4819" i="3"/>
  <c r="C4819" i="3"/>
  <c r="D4819" i="3"/>
  <c r="J4819" i="3"/>
  <c r="B4820" i="3"/>
  <c r="C4820" i="3"/>
  <c r="D4820" i="3"/>
  <c r="J4820" i="3"/>
  <c r="B4821" i="3"/>
  <c r="C4821" i="3"/>
  <c r="D4821" i="3"/>
  <c r="J4821" i="3"/>
  <c r="B4822" i="3"/>
  <c r="C4822" i="3"/>
  <c r="D4822" i="3"/>
  <c r="J4822" i="3"/>
  <c r="B4823" i="3"/>
  <c r="C4823" i="3"/>
  <c r="D4823" i="3"/>
  <c r="J4823" i="3"/>
  <c r="B4824" i="3"/>
  <c r="C4824" i="3"/>
  <c r="D4824" i="3"/>
  <c r="J4824" i="3"/>
  <c r="B4825" i="3"/>
  <c r="C4825" i="3"/>
  <c r="D4825" i="3"/>
  <c r="J4825" i="3"/>
  <c r="B4826" i="3"/>
  <c r="C4826" i="3"/>
  <c r="D4826" i="3"/>
  <c r="J4826" i="3"/>
  <c r="B4827" i="3"/>
  <c r="C4827" i="3"/>
  <c r="D4827" i="3"/>
  <c r="J4827" i="3"/>
  <c r="B4828" i="3"/>
  <c r="C4828" i="3"/>
  <c r="D4828" i="3"/>
  <c r="J4828" i="3"/>
  <c r="B4829" i="3"/>
  <c r="C4829" i="3"/>
  <c r="D4829" i="3"/>
  <c r="J4829" i="3"/>
  <c r="B4830" i="3"/>
  <c r="C4830" i="3"/>
  <c r="D4830" i="3"/>
  <c r="J4830" i="3"/>
  <c r="B4831" i="3"/>
  <c r="C4831" i="3"/>
  <c r="D4831" i="3"/>
  <c r="J4831" i="3"/>
  <c r="B4832" i="3"/>
  <c r="C4832" i="3"/>
  <c r="D4832" i="3"/>
  <c r="J4832" i="3"/>
  <c r="B4833" i="3"/>
  <c r="C4833" i="3"/>
  <c r="D4833" i="3"/>
  <c r="J4833" i="3"/>
  <c r="B4834" i="3"/>
  <c r="C4834" i="3"/>
  <c r="D4834" i="3"/>
  <c r="J4834" i="3"/>
  <c r="B4835" i="3"/>
  <c r="C4835" i="3"/>
  <c r="D4835" i="3"/>
  <c r="J4835" i="3"/>
  <c r="B4836" i="3"/>
  <c r="C4836" i="3"/>
  <c r="D4836" i="3"/>
  <c r="J4836" i="3"/>
  <c r="B4837" i="3"/>
  <c r="C4837" i="3"/>
  <c r="D4837" i="3"/>
  <c r="J4837" i="3"/>
  <c r="B4838" i="3"/>
  <c r="C4838" i="3"/>
  <c r="D4838" i="3"/>
  <c r="J4838" i="3"/>
  <c r="B4839" i="3"/>
  <c r="C4839" i="3"/>
  <c r="D4839" i="3"/>
  <c r="J4839" i="3"/>
  <c r="B4840" i="3"/>
  <c r="C4840" i="3"/>
  <c r="D4840" i="3"/>
  <c r="J4840" i="3"/>
  <c r="B4841" i="3"/>
  <c r="C4841" i="3"/>
  <c r="D4841" i="3"/>
  <c r="J4841" i="3"/>
  <c r="B4842" i="3"/>
  <c r="C4842" i="3"/>
  <c r="D4842" i="3"/>
  <c r="J4842" i="3"/>
  <c r="B4843" i="3"/>
  <c r="C4843" i="3"/>
  <c r="D4843" i="3"/>
  <c r="J4843" i="3"/>
  <c r="B4844" i="3"/>
  <c r="C4844" i="3"/>
  <c r="D4844" i="3"/>
  <c r="J4844" i="3"/>
  <c r="B4845" i="3"/>
  <c r="C4845" i="3"/>
  <c r="D4845" i="3"/>
  <c r="J4845" i="3"/>
  <c r="B4846" i="3"/>
  <c r="C4846" i="3"/>
  <c r="D4846" i="3"/>
  <c r="J4846" i="3"/>
  <c r="B4847" i="3"/>
  <c r="C4847" i="3"/>
  <c r="D4847" i="3"/>
  <c r="J4847" i="3"/>
  <c r="B4848" i="3"/>
  <c r="C4848" i="3"/>
  <c r="D4848" i="3"/>
  <c r="J4848" i="3"/>
  <c r="B4849" i="3"/>
  <c r="C4849" i="3"/>
  <c r="D4849" i="3"/>
  <c r="J4849" i="3"/>
  <c r="B4850" i="3"/>
  <c r="C4850" i="3"/>
  <c r="D4850" i="3"/>
  <c r="J4850" i="3"/>
  <c r="B4851" i="3"/>
  <c r="C4851" i="3"/>
  <c r="D4851" i="3"/>
  <c r="J4851" i="3"/>
  <c r="B3" i="3"/>
  <c r="C3" i="3"/>
  <c r="D3" i="3"/>
  <c r="G3" i="2"/>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3902" i="3"/>
  <c r="I3903" i="3"/>
  <c r="I3904" i="3"/>
  <c r="I3905" i="3"/>
  <c r="I3906" i="3"/>
  <c r="I3907" i="3"/>
  <c r="I3908" i="3"/>
  <c r="I3909" i="3"/>
  <c r="I3910" i="3"/>
  <c r="I3911" i="3"/>
  <c r="I3912" i="3"/>
  <c r="I3913" i="3"/>
  <c r="I3914" i="3"/>
  <c r="I3915" i="3"/>
  <c r="I3916" i="3"/>
  <c r="I3917" i="3"/>
  <c r="I3918" i="3"/>
  <c r="I3919" i="3"/>
  <c r="I3920" i="3"/>
  <c r="I3921" i="3"/>
  <c r="I3922" i="3"/>
  <c r="I3923" i="3"/>
  <c r="I3924" i="3"/>
  <c r="I3925" i="3"/>
  <c r="I3926" i="3"/>
  <c r="I3927" i="3"/>
  <c r="I3928" i="3"/>
  <c r="I3929" i="3"/>
  <c r="I3930" i="3"/>
  <c r="I3931" i="3"/>
  <c r="I3932" i="3"/>
  <c r="I3933" i="3"/>
  <c r="I3934" i="3"/>
  <c r="I3935" i="3"/>
  <c r="I3936" i="3"/>
  <c r="I3937" i="3"/>
  <c r="I3938" i="3"/>
  <c r="I3939" i="3"/>
  <c r="I3940" i="3"/>
  <c r="I3941" i="3"/>
  <c r="I3942" i="3"/>
  <c r="I3943" i="3"/>
  <c r="I3944" i="3"/>
  <c r="I3945" i="3"/>
  <c r="I3946" i="3"/>
  <c r="I3947" i="3"/>
  <c r="I3948" i="3"/>
  <c r="I3949" i="3"/>
  <c r="I3950" i="3"/>
  <c r="I3951" i="3"/>
  <c r="I3952" i="3"/>
  <c r="I3953" i="3"/>
  <c r="I3954" i="3"/>
  <c r="I3955" i="3"/>
  <c r="I3956" i="3"/>
  <c r="I3957" i="3"/>
  <c r="I3958" i="3"/>
  <c r="I3959" i="3"/>
  <c r="I3960" i="3"/>
  <c r="I3961" i="3"/>
  <c r="I3962" i="3"/>
  <c r="I3963" i="3"/>
  <c r="I3964" i="3"/>
  <c r="I3965" i="3"/>
  <c r="I3966" i="3"/>
  <c r="I3967" i="3"/>
  <c r="I3968" i="3"/>
  <c r="I3969" i="3"/>
  <c r="I3970" i="3"/>
  <c r="I3971" i="3"/>
  <c r="I3972" i="3"/>
  <c r="I3973" i="3"/>
  <c r="I3974" i="3"/>
  <c r="I3975" i="3"/>
  <c r="I3976" i="3"/>
  <c r="I3977" i="3"/>
  <c r="I3978" i="3"/>
  <c r="I3979" i="3"/>
  <c r="I3980" i="3"/>
  <c r="I3981" i="3"/>
  <c r="I3982" i="3"/>
  <c r="I3983" i="3"/>
  <c r="I3984" i="3"/>
  <c r="I3985" i="3"/>
  <c r="I3986" i="3"/>
  <c r="I3987" i="3"/>
  <c r="I3988" i="3"/>
  <c r="I3989" i="3"/>
  <c r="I3990" i="3"/>
  <c r="I3991" i="3"/>
  <c r="I3992" i="3"/>
  <c r="I3993" i="3"/>
  <c r="I3994" i="3"/>
  <c r="I3995" i="3"/>
  <c r="I3996" i="3"/>
  <c r="I3997" i="3"/>
  <c r="I3998" i="3"/>
  <c r="I3999" i="3"/>
  <c r="I4000" i="3"/>
  <c r="I4001" i="3"/>
  <c r="I4002" i="3"/>
  <c r="I4003" i="3"/>
  <c r="I4004" i="3"/>
  <c r="I4005" i="3"/>
  <c r="I4006" i="3"/>
  <c r="I4007" i="3"/>
  <c r="I4008" i="3"/>
  <c r="I4009" i="3"/>
  <c r="I4010" i="3"/>
  <c r="I4011" i="3"/>
  <c r="I4012" i="3"/>
  <c r="I4013" i="3"/>
  <c r="I4014" i="3"/>
  <c r="I4015" i="3"/>
  <c r="I4016" i="3"/>
  <c r="I4017" i="3"/>
  <c r="I4018" i="3"/>
  <c r="I4019" i="3"/>
  <c r="I4020" i="3"/>
  <c r="I4021" i="3"/>
  <c r="I4022" i="3"/>
  <c r="I4023" i="3"/>
  <c r="I4024" i="3"/>
  <c r="I4025" i="3"/>
  <c r="I4026" i="3"/>
  <c r="I4027" i="3"/>
  <c r="I4028" i="3"/>
  <c r="I4029" i="3"/>
  <c r="I4030" i="3"/>
  <c r="I4031" i="3"/>
  <c r="I4032" i="3"/>
  <c r="I4033" i="3"/>
  <c r="I4034" i="3"/>
  <c r="I4035" i="3"/>
  <c r="I4036" i="3"/>
  <c r="I4037" i="3"/>
  <c r="I4038" i="3"/>
  <c r="I4039" i="3"/>
  <c r="I4040" i="3"/>
  <c r="I4041" i="3"/>
  <c r="I4042" i="3"/>
  <c r="I4043" i="3"/>
  <c r="I4044" i="3"/>
  <c r="I4045" i="3"/>
  <c r="I4046" i="3"/>
  <c r="I4047" i="3"/>
  <c r="I4048" i="3"/>
  <c r="I4049" i="3"/>
  <c r="I4050" i="3"/>
  <c r="I4051" i="3"/>
  <c r="I4052" i="3"/>
  <c r="I4053" i="3"/>
  <c r="I4054" i="3"/>
  <c r="I4055" i="3"/>
  <c r="I4056" i="3"/>
  <c r="I4057" i="3"/>
  <c r="I4058" i="3"/>
  <c r="I4059" i="3"/>
  <c r="I4060" i="3"/>
  <c r="I4061" i="3"/>
  <c r="I4062" i="3"/>
  <c r="I4063" i="3"/>
  <c r="I4064" i="3"/>
  <c r="I4065" i="3"/>
  <c r="I4066" i="3"/>
  <c r="I4067" i="3"/>
  <c r="I4068" i="3"/>
  <c r="I4069" i="3"/>
  <c r="I4070" i="3"/>
  <c r="I4071" i="3"/>
  <c r="I4072" i="3"/>
  <c r="I4073" i="3"/>
  <c r="I4074" i="3"/>
  <c r="I4075" i="3"/>
  <c r="I4076" i="3"/>
  <c r="I4077" i="3"/>
  <c r="I4078" i="3"/>
  <c r="I4079" i="3"/>
  <c r="I4080" i="3"/>
  <c r="I4081" i="3"/>
  <c r="I4082" i="3"/>
  <c r="I4083" i="3"/>
  <c r="I4084" i="3"/>
  <c r="I4085" i="3"/>
  <c r="I4086" i="3"/>
  <c r="I4087" i="3"/>
  <c r="I4088" i="3"/>
  <c r="I4089" i="3"/>
  <c r="I4090" i="3"/>
  <c r="I4091" i="3"/>
  <c r="I4092" i="3"/>
  <c r="I4093" i="3"/>
  <c r="I4094" i="3"/>
  <c r="I4095" i="3"/>
  <c r="I4096" i="3"/>
  <c r="I4097" i="3"/>
  <c r="I4098" i="3"/>
  <c r="I4099" i="3"/>
  <c r="I4100" i="3"/>
  <c r="I4101" i="3"/>
  <c r="I4102" i="3"/>
  <c r="I4103" i="3"/>
  <c r="I4104" i="3"/>
  <c r="I4105" i="3"/>
  <c r="I4106" i="3"/>
  <c r="I4107" i="3"/>
  <c r="I4108" i="3"/>
  <c r="I4109" i="3"/>
  <c r="I4110" i="3"/>
  <c r="I4111" i="3"/>
  <c r="I4112" i="3"/>
  <c r="I4113" i="3"/>
  <c r="I4114" i="3"/>
  <c r="I4115" i="3"/>
  <c r="I4116" i="3"/>
  <c r="I4117" i="3"/>
  <c r="I4118" i="3"/>
  <c r="I4119" i="3"/>
  <c r="I4120" i="3"/>
  <c r="I4121" i="3"/>
  <c r="I4122" i="3"/>
  <c r="I4123" i="3"/>
  <c r="I4124" i="3"/>
  <c r="I4125" i="3"/>
  <c r="I4126" i="3"/>
  <c r="I4127" i="3"/>
  <c r="I4128" i="3"/>
  <c r="I4129" i="3"/>
  <c r="I4130" i="3"/>
  <c r="I4131" i="3"/>
  <c r="I4132" i="3"/>
  <c r="I4133" i="3"/>
  <c r="I4134" i="3"/>
  <c r="I4135" i="3"/>
  <c r="I4136" i="3"/>
  <c r="I4137" i="3"/>
  <c r="I4138" i="3"/>
  <c r="I4139" i="3"/>
  <c r="I4140" i="3"/>
  <c r="I4141" i="3"/>
  <c r="I4142" i="3"/>
  <c r="I4143" i="3"/>
  <c r="I4144" i="3"/>
  <c r="I4145" i="3"/>
  <c r="I4146" i="3"/>
  <c r="I4147" i="3"/>
  <c r="I4148" i="3"/>
  <c r="I4149" i="3"/>
  <c r="I4150" i="3"/>
  <c r="I4151" i="3"/>
  <c r="I4152" i="3"/>
  <c r="I4153" i="3"/>
  <c r="I4154" i="3"/>
  <c r="I4155" i="3"/>
  <c r="I4156" i="3"/>
  <c r="I4157" i="3"/>
  <c r="I4158" i="3"/>
  <c r="I4159" i="3"/>
  <c r="I4160" i="3"/>
  <c r="I4161" i="3"/>
  <c r="I4162" i="3"/>
  <c r="I4163" i="3"/>
  <c r="I4164" i="3"/>
  <c r="I4165" i="3"/>
  <c r="I4166" i="3"/>
  <c r="I4167" i="3"/>
  <c r="I4168" i="3"/>
  <c r="I4169" i="3"/>
  <c r="I4170" i="3"/>
  <c r="I4171" i="3"/>
  <c r="I4172" i="3"/>
  <c r="I4173" i="3"/>
  <c r="I4174" i="3"/>
  <c r="I4175" i="3"/>
  <c r="I4176" i="3"/>
  <c r="I4177" i="3"/>
  <c r="I4178" i="3"/>
  <c r="I4179" i="3"/>
  <c r="I4180" i="3"/>
  <c r="I4181" i="3"/>
  <c r="I4182" i="3"/>
  <c r="I4183" i="3"/>
  <c r="I4184" i="3"/>
  <c r="I4185" i="3"/>
  <c r="I4186" i="3"/>
  <c r="I4187" i="3"/>
  <c r="I4188" i="3"/>
  <c r="I4189" i="3"/>
  <c r="I4190" i="3"/>
  <c r="I4191" i="3"/>
  <c r="I4192" i="3"/>
  <c r="I4193" i="3"/>
  <c r="I4194" i="3"/>
  <c r="I4195" i="3"/>
  <c r="I4196" i="3"/>
  <c r="I4197" i="3"/>
  <c r="I4198" i="3"/>
  <c r="I4199" i="3"/>
  <c r="I4200" i="3"/>
  <c r="I4201" i="3"/>
  <c r="I4202" i="3"/>
  <c r="I4203" i="3"/>
  <c r="I4204" i="3"/>
  <c r="I4205" i="3"/>
  <c r="I4206" i="3"/>
  <c r="I4207" i="3"/>
  <c r="I4208" i="3"/>
  <c r="I4209" i="3"/>
  <c r="I4210" i="3"/>
  <c r="I4211" i="3"/>
  <c r="I4212" i="3"/>
  <c r="I4213" i="3"/>
  <c r="I4214" i="3"/>
  <c r="I4215" i="3"/>
  <c r="I4216" i="3"/>
  <c r="I4217" i="3"/>
  <c r="I4218" i="3"/>
  <c r="I4219" i="3"/>
  <c r="I4220" i="3"/>
  <c r="I4221" i="3"/>
  <c r="I4222" i="3"/>
  <c r="I4223" i="3"/>
  <c r="I4224" i="3"/>
  <c r="I4225" i="3"/>
  <c r="I4226" i="3"/>
  <c r="I4227" i="3"/>
  <c r="I4228" i="3"/>
  <c r="I4229" i="3"/>
  <c r="I4230" i="3"/>
  <c r="I4231" i="3"/>
  <c r="I4232" i="3"/>
  <c r="I4233" i="3"/>
  <c r="I4234" i="3"/>
  <c r="I4235" i="3"/>
  <c r="I4236" i="3"/>
  <c r="I4237" i="3"/>
  <c r="I4238" i="3"/>
  <c r="I4239" i="3"/>
  <c r="I4240" i="3"/>
  <c r="I4241" i="3"/>
  <c r="I4242" i="3"/>
  <c r="I4243" i="3"/>
  <c r="I4244" i="3"/>
  <c r="I4245" i="3"/>
  <c r="I4246" i="3"/>
  <c r="I4247" i="3"/>
  <c r="I4248" i="3"/>
  <c r="I4249" i="3"/>
  <c r="I4250" i="3"/>
  <c r="I4251" i="3"/>
  <c r="I4252" i="3"/>
  <c r="I4253" i="3"/>
  <c r="I4254" i="3"/>
  <c r="I4255" i="3"/>
  <c r="I4256" i="3"/>
  <c r="I4257" i="3"/>
  <c r="I4258" i="3"/>
  <c r="I4259" i="3"/>
  <c r="I4260" i="3"/>
  <c r="I4261" i="3"/>
  <c r="I4262" i="3"/>
  <c r="I4263" i="3"/>
  <c r="I4264" i="3"/>
  <c r="I4265" i="3"/>
  <c r="I4266" i="3"/>
  <c r="I4267" i="3"/>
  <c r="I4268" i="3"/>
  <c r="I4269" i="3"/>
  <c r="I4270" i="3"/>
  <c r="I4271" i="3"/>
  <c r="I4272" i="3"/>
  <c r="I4273" i="3"/>
  <c r="I4274" i="3"/>
  <c r="I4275" i="3"/>
  <c r="I4276" i="3"/>
  <c r="I4277" i="3"/>
  <c r="I4278" i="3"/>
  <c r="I4279" i="3"/>
  <c r="I4280" i="3"/>
  <c r="I4281" i="3"/>
  <c r="I4282" i="3"/>
  <c r="I4283" i="3"/>
  <c r="I4284" i="3"/>
  <c r="I4285" i="3"/>
  <c r="I4286" i="3"/>
  <c r="I4287" i="3"/>
  <c r="I4288" i="3"/>
  <c r="I4289" i="3"/>
  <c r="I4290" i="3"/>
  <c r="I4291" i="3"/>
  <c r="I4292" i="3"/>
  <c r="I4293" i="3"/>
  <c r="I4294" i="3"/>
  <c r="I4295" i="3"/>
  <c r="I4296" i="3"/>
  <c r="I4297" i="3"/>
  <c r="I4298" i="3"/>
  <c r="I4299" i="3"/>
  <c r="I4300" i="3"/>
  <c r="I4301" i="3"/>
  <c r="I4302" i="3"/>
  <c r="I4303" i="3"/>
  <c r="I4304" i="3"/>
  <c r="I4305" i="3"/>
  <c r="I4306" i="3"/>
  <c r="I4307" i="3"/>
  <c r="I4308" i="3"/>
  <c r="I4309" i="3"/>
  <c r="I4310" i="3"/>
  <c r="I4311" i="3"/>
  <c r="I4312" i="3"/>
  <c r="I4313" i="3"/>
  <c r="I4314" i="3"/>
  <c r="I4315" i="3"/>
  <c r="I4316" i="3"/>
  <c r="I4317" i="3"/>
  <c r="I4318" i="3"/>
  <c r="I4319" i="3"/>
  <c r="I4320" i="3"/>
  <c r="I4321" i="3"/>
  <c r="I4322" i="3"/>
  <c r="I4323" i="3"/>
  <c r="I4324" i="3"/>
  <c r="I4325" i="3"/>
  <c r="I4326" i="3"/>
  <c r="I4327" i="3"/>
  <c r="I4328" i="3"/>
  <c r="I4329" i="3"/>
  <c r="I4330" i="3"/>
  <c r="I4331" i="3"/>
  <c r="I4332" i="3"/>
  <c r="I4333" i="3"/>
  <c r="I4334" i="3"/>
  <c r="I4335" i="3"/>
  <c r="I4336" i="3"/>
  <c r="I4337" i="3"/>
  <c r="I4338" i="3"/>
  <c r="I4339" i="3"/>
  <c r="I4340" i="3"/>
  <c r="I4341" i="3"/>
  <c r="I4342" i="3"/>
  <c r="I4343" i="3"/>
  <c r="I4344" i="3"/>
  <c r="I4345" i="3"/>
  <c r="I4346" i="3"/>
  <c r="I4347" i="3"/>
  <c r="I4348" i="3"/>
  <c r="I4349" i="3"/>
  <c r="I4350" i="3"/>
  <c r="I4351" i="3"/>
  <c r="I4352" i="3"/>
  <c r="I4353" i="3"/>
  <c r="I4354" i="3"/>
  <c r="I4355" i="3"/>
  <c r="I4356" i="3"/>
  <c r="I4357" i="3"/>
  <c r="I4358" i="3"/>
  <c r="I4359" i="3"/>
  <c r="I4360" i="3"/>
  <c r="I4361" i="3"/>
  <c r="I4362" i="3"/>
  <c r="I4363" i="3"/>
  <c r="I4364" i="3"/>
  <c r="I4365" i="3"/>
  <c r="I4366" i="3"/>
  <c r="I4367" i="3"/>
  <c r="I4368" i="3"/>
  <c r="I4369" i="3"/>
  <c r="I4370" i="3"/>
  <c r="I4371" i="3"/>
  <c r="I4372" i="3"/>
  <c r="I4373" i="3"/>
  <c r="I4374" i="3"/>
  <c r="I4375" i="3"/>
  <c r="I4376" i="3"/>
  <c r="I4377" i="3"/>
  <c r="I4378" i="3"/>
  <c r="I4379" i="3"/>
  <c r="I4380" i="3"/>
  <c r="I4381" i="3"/>
  <c r="I4382" i="3"/>
  <c r="I4383" i="3"/>
  <c r="I4384" i="3"/>
  <c r="I4385" i="3"/>
  <c r="I4386" i="3"/>
  <c r="I4387" i="3"/>
  <c r="I4388" i="3"/>
  <c r="I4389" i="3"/>
  <c r="I4390" i="3"/>
  <c r="I4391" i="3"/>
  <c r="I4392" i="3"/>
  <c r="I4393" i="3"/>
  <c r="I4394" i="3"/>
  <c r="I4395" i="3"/>
  <c r="I4396" i="3"/>
  <c r="I4397" i="3"/>
  <c r="I4398" i="3"/>
  <c r="I4399" i="3"/>
  <c r="I4400" i="3"/>
  <c r="I4401" i="3"/>
  <c r="I4402" i="3"/>
  <c r="I4403" i="3"/>
  <c r="I4404" i="3"/>
  <c r="I4405" i="3"/>
  <c r="I4406" i="3"/>
  <c r="I4407" i="3"/>
  <c r="I4408" i="3"/>
  <c r="I4409" i="3"/>
  <c r="I4410" i="3"/>
  <c r="I4411" i="3"/>
  <c r="I4412" i="3"/>
  <c r="I4413" i="3"/>
  <c r="I4414" i="3"/>
  <c r="I4415" i="3"/>
  <c r="I4416" i="3"/>
  <c r="I4417" i="3"/>
  <c r="I4418" i="3"/>
  <c r="I4419" i="3"/>
  <c r="I4420" i="3"/>
  <c r="I4421" i="3"/>
  <c r="I4422" i="3"/>
  <c r="I4423" i="3"/>
  <c r="I4424" i="3"/>
  <c r="I4425" i="3"/>
  <c r="I4426" i="3"/>
  <c r="I4427" i="3"/>
  <c r="I4428" i="3"/>
  <c r="I4429" i="3"/>
  <c r="I4430" i="3"/>
  <c r="I4431" i="3"/>
  <c r="I4432" i="3"/>
  <c r="I4433" i="3"/>
  <c r="I4434" i="3"/>
  <c r="I4435" i="3"/>
  <c r="I4436" i="3"/>
  <c r="I4437" i="3"/>
  <c r="I4438" i="3"/>
  <c r="I4439" i="3"/>
  <c r="I4440" i="3"/>
  <c r="I4441" i="3"/>
  <c r="I4442" i="3"/>
  <c r="I4443" i="3"/>
  <c r="I4444" i="3"/>
  <c r="I4445" i="3"/>
  <c r="I4446" i="3"/>
  <c r="I4447" i="3"/>
  <c r="I4448" i="3"/>
  <c r="I4449" i="3"/>
  <c r="I4450" i="3"/>
  <c r="I4451" i="3"/>
  <c r="I4452" i="3"/>
  <c r="I4453" i="3"/>
  <c r="I4454" i="3"/>
  <c r="I4455" i="3"/>
  <c r="I4456" i="3"/>
  <c r="I4457" i="3"/>
  <c r="I4458" i="3"/>
  <c r="I4459" i="3"/>
  <c r="I4460" i="3"/>
  <c r="I4461" i="3"/>
  <c r="I4462" i="3"/>
  <c r="I4463" i="3"/>
  <c r="I4464" i="3"/>
  <c r="I4465" i="3"/>
  <c r="I4466" i="3"/>
  <c r="I4467" i="3"/>
  <c r="I4468" i="3"/>
  <c r="I4469" i="3"/>
  <c r="I4470" i="3"/>
  <c r="I4471" i="3"/>
  <c r="I4472" i="3"/>
  <c r="I4473" i="3"/>
  <c r="I4474" i="3"/>
  <c r="I4475" i="3"/>
  <c r="I4476" i="3"/>
  <c r="I4477" i="3"/>
  <c r="I4478" i="3"/>
  <c r="I4479" i="3"/>
  <c r="I4480" i="3"/>
  <c r="I4481" i="3"/>
  <c r="I4482" i="3"/>
  <c r="I4483" i="3"/>
  <c r="I4484" i="3"/>
  <c r="I4485" i="3"/>
  <c r="I4486" i="3"/>
  <c r="I4487" i="3"/>
  <c r="I4488" i="3"/>
  <c r="I4489" i="3"/>
  <c r="I4490" i="3"/>
  <c r="I4491" i="3"/>
  <c r="I4492" i="3"/>
  <c r="I4493" i="3"/>
  <c r="I4494" i="3"/>
  <c r="I4495" i="3"/>
  <c r="I4496" i="3"/>
  <c r="I4497" i="3"/>
  <c r="I4498" i="3"/>
  <c r="I4499" i="3"/>
  <c r="I4500" i="3"/>
  <c r="I4501" i="3"/>
  <c r="I4502" i="3"/>
  <c r="I4503" i="3"/>
  <c r="I4504" i="3"/>
  <c r="I4505" i="3"/>
  <c r="I4506" i="3"/>
  <c r="I4507" i="3"/>
  <c r="I4508" i="3"/>
  <c r="I4509" i="3"/>
  <c r="I4510" i="3"/>
  <c r="I4511" i="3"/>
  <c r="I4512" i="3"/>
  <c r="I4513" i="3"/>
  <c r="I4514" i="3"/>
  <c r="I4515" i="3"/>
  <c r="I4516" i="3"/>
  <c r="I4517" i="3"/>
  <c r="I4518" i="3"/>
  <c r="I4519" i="3"/>
  <c r="I4520" i="3"/>
  <c r="I4521" i="3"/>
  <c r="I4522" i="3"/>
  <c r="I4523" i="3"/>
  <c r="I4524" i="3"/>
  <c r="I4525" i="3"/>
  <c r="I4526" i="3"/>
  <c r="I4527" i="3"/>
  <c r="I4528" i="3"/>
  <c r="I4529" i="3"/>
  <c r="I4530" i="3"/>
  <c r="I4531" i="3"/>
  <c r="I4532" i="3"/>
  <c r="I4533" i="3"/>
  <c r="I4534" i="3"/>
  <c r="I4535" i="3"/>
  <c r="I4536" i="3"/>
  <c r="I4537" i="3"/>
  <c r="I4538" i="3"/>
  <c r="I4539" i="3"/>
  <c r="I4540" i="3"/>
  <c r="I4541" i="3"/>
  <c r="I4542" i="3"/>
  <c r="I4543" i="3"/>
  <c r="I4544" i="3"/>
  <c r="I4545" i="3"/>
  <c r="I4546" i="3"/>
  <c r="I4547" i="3"/>
  <c r="I4548" i="3"/>
  <c r="I4549" i="3"/>
  <c r="I4550" i="3"/>
  <c r="I4551" i="3"/>
  <c r="I4552" i="3"/>
  <c r="I4553" i="3"/>
  <c r="I4554" i="3"/>
  <c r="I4555" i="3"/>
  <c r="I4556" i="3"/>
  <c r="I4557" i="3"/>
  <c r="I4558" i="3"/>
  <c r="I4559" i="3"/>
  <c r="I4560" i="3"/>
  <c r="I4561" i="3"/>
  <c r="I4562" i="3"/>
  <c r="I4563" i="3"/>
  <c r="I4564" i="3"/>
  <c r="I4565" i="3"/>
  <c r="I4566" i="3"/>
  <c r="I4567" i="3"/>
  <c r="I4568" i="3"/>
  <c r="I4569" i="3"/>
  <c r="I4570" i="3"/>
  <c r="I4571" i="3"/>
  <c r="I4572" i="3"/>
  <c r="I4573" i="3"/>
  <c r="I4574" i="3"/>
  <c r="I4575" i="3"/>
  <c r="I4576" i="3"/>
  <c r="I4577" i="3"/>
  <c r="I4578" i="3"/>
  <c r="I4579" i="3"/>
  <c r="I4580" i="3"/>
  <c r="I4581" i="3"/>
  <c r="I4582" i="3"/>
  <c r="I4583" i="3"/>
  <c r="I4584" i="3"/>
  <c r="I4585" i="3"/>
  <c r="I4586" i="3"/>
  <c r="I4587" i="3"/>
  <c r="I4588" i="3"/>
  <c r="I4589" i="3"/>
  <c r="I4590" i="3"/>
  <c r="I4591" i="3"/>
  <c r="I4592" i="3"/>
  <c r="I4593" i="3"/>
  <c r="I4594" i="3"/>
  <c r="I4595" i="3"/>
  <c r="I4596" i="3"/>
  <c r="I4597" i="3"/>
  <c r="I4598" i="3"/>
  <c r="I4599" i="3"/>
  <c r="I4600" i="3"/>
  <c r="I4601" i="3"/>
  <c r="I4602" i="3"/>
  <c r="I4603" i="3"/>
  <c r="I4604" i="3"/>
  <c r="I4605" i="3"/>
  <c r="I4606" i="3"/>
  <c r="I4607" i="3"/>
  <c r="I4608" i="3"/>
  <c r="I4609" i="3"/>
  <c r="I4610" i="3"/>
  <c r="I4611" i="3"/>
  <c r="I4612" i="3"/>
  <c r="I4613" i="3"/>
  <c r="I4614" i="3"/>
  <c r="I4615" i="3"/>
  <c r="I4616" i="3"/>
  <c r="I4617" i="3"/>
  <c r="I4618" i="3"/>
  <c r="I4619" i="3"/>
  <c r="I4620" i="3"/>
  <c r="I4621" i="3"/>
  <c r="I4622" i="3"/>
  <c r="I4623" i="3"/>
  <c r="I4624" i="3"/>
  <c r="I4625" i="3"/>
  <c r="I4626" i="3"/>
  <c r="I4627" i="3"/>
  <c r="I4628" i="3"/>
  <c r="I4629" i="3"/>
  <c r="I4630" i="3"/>
  <c r="I4631" i="3"/>
  <c r="I4632" i="3"/>
  <c r="I4633" i="3"/>
  <c r="I4634" i="3"/>
  <c r="I4635" i="3"/>
  <c r="I4636" i="3"/>
  <c r="I4637" i="3"/>
  <c r="I4638" i="3"/>
  <c r="I4639" i="3"/>
  <c r="I4640" i="3"/>
  <c r="I4641" i="3"/>
  <c r="I4642" i="3"/>
  <c r="I4643" i="3"/>
  <c r="I4644" i="3"/>
  <c r="I4645" i="3"/>
  <c r="I4646" i="3"/>
  <c r="I4647" i="3"/>
  <c r="I4648" i="3"/>
  <c r="I4649" i="3"/>
  <c r="I4650" i="3"/>
  <c r="I4651" i="3"/>
  <c r="I4652" i="3"/>
  <c r="I4653" i="3"/>
  <c r="I4654" i="3"/>
  <c r="I4655" i="3"/>
  <c r="I4656" i="3"/>
  <c r="I4657" i="3"/>
  <c r="I4658" i="3"/>
  <c r="I4659" i="3"/>
  <c r="I4660" i="3"/>
  <c r="I4661" i="3"/>
  <c r="I4662" i="3"/>
  <c r="I4663" i="3"/>
  <c r="I4664" i="3"/>
  <c r="I4665" i="3"/>
  <c r="I4666" i="3"/>
  <c r="I4667" i="3"/>
  <c r="I4668" i="3"/>
  <c r="I4669" i="3"/>
  <c r="I4670" i="3"/>
  <c r="I4671" i="3"/>
  <c r="I4672" i="3"/>
  <c r="I4673" i="3"/>
  <c r="I4674" i="3"/>
  <c r="I4675" i="3"/>
  <c r="I4676" i="3"/>
  <c r="I4677" i="3"/>
  <c r="I4678" i="3"/>
  <c r="I4679" i="3"/>
  <c r="I4680" i="3"/>
  <c r="I4681" i="3"/>
  <c r="I4682" i="3"/>
  <c r="I4683" i="3"/>
  <c r="I4684" i="3"/>
  <c r="I4685" i="3"/>
  <c r="I4686" i="3"/>
  <c r="I4687" i="3"/>
  <c r="I4688" i="3"/>
  <c r="I4689" i="3"/>
  <c r="I4690" i="3"/>
  <c r="I4691" i="3"/>
  <c r="I4692" i="3"/>
  <c r="I4693" i="3"/>
  <c r="I4694" i="3"/>
  <c r="I4695" i="3"/>
  <c r="I4696" i="3"/>
  <c r="I4697" i="3"/>
  <c r="I4698" i="3"/>
  <c r="I4699" i="3"/>
  <c r="I4700" i="3"/>
  <c r="I4701" i="3"/>
  <c r="I4702" i="3"/>
  <c r="I4703" i="3"/>
  <c r="I4704" i="3"/>
  <c r="I4705" i="3"/>
  <c r="I4706" i="3"/>
  <c r="I4707" i="3"/>
  <c r="I4708" i="3"/>
  <c r="I4709" i="3"/>
  <c r="I4710" i="3"/>
  <c r="I4711" i="3"/>
  <c r="I4712" i="3"/>
  <c r="I4713" i="3"/>
  <c r="I4714" i="3"/>
  <c r="I4715" i="3"/>
  <c r="I4716" i="3"/>
  <c r="I4717" i="3"/>
  <c r="I4718" i="3"/>
  <c r="I4719" i="3"/>
  <c r="I4720" i="3"/>
  <c r="I4721" i="3"/>
  <c r="I4722" i="3"/>
  <c r="I4723" i="3"/>
  <c r="I4724" i="3"/>
  <c r="I4725" i="3"/>
  <c r="I4726" i="3"/>
  <c r="I4727" i="3"/>
  <c r="I4728" i="3"/>
  <c r="I4729" i="3"/>
  <c r="I4730" i="3"/>
  <c r="I4731" i="3"/>
  <c r="I4732" i="3"/>
  <c r="I4733" i="3"/>
  <c r="I4734" i="3"/>
  <c r="I4735" i="3"/>
  <c r="I4736" i="3"/>
  <c r="I4737" i="3"/>
  <c r="I4738" i="3"/>
  <c r="I4739" i="3"/>
  <c r="I4740" i="3"/>
  <c r="I4741" i="3"/>
  <c r="I4742" i="3"/>
  <c r="I4743" i="3"/>
  <c r="I4744" i="3"/>
  <c r="I4745" i="3"/>
  <c r="I4746" i="3"/>
  <c r="I4747" i="3"/>
  <c r="I4748" i="3"/>
  <c r="I4749" i="3"/>
  <c r="I4750" i="3"/>
  <c r="I4751" i="3"/>
  <c r="I4752" i="3"/>
  <c r="I4753" i="3"/>
  <c r="I4754" i="3"/>
  <c r="I4755" i="3"/>
  <c r="I4756" i="3"/>
  <c r="I4757" i="3"/>
  <c r="I4758" i="3"/>
  <c r="I4759" i="3"/>
  <c r="I4760" i="3"/>
  <c r="I4761" i="3"/>
  <c r="I4762" i="3"/>
  <c r="I4763" i="3"/>
  <c r="I4764" i="3"/>
  <c r="I4765" i="3"/>
  <c r="I4766" i="3"/>
  <c r="I4767" i="3"/>
  <c r="I4768" i="3"/>
  <c r="I4769" i="3"/>
  <c r="I4770" i="3"/>
  <c r="I4771" i="3"/>
  <c r="I4772" i="3"/>
  <c r="I4773" i="3"/>
  <c r="I4774" i="3"/>
  <c r="I4775" i="3"/>
  <c r="I4776" i="3"/>
  <c r="I4777" i="3"/>
  <c r="I4778" i="3"/>
  <c r="I4779" i="3"/>
  <c r="I4780" i="3"/>
  <c r="I4781" i="3"/>
  <c r="I4782" i="3"/>
  <c r="I4783" i="3"/>
  <c r="I4784" i="3"/>
  <c r="I4785" i="3"/>
  <c r="I4786" i="3"/>
  <c r="I4787" i="3"/>
  <c r="I4788" i="3"/>
  <c r="I4789" i="3"/>
  <c r="I4790" i="3"/>
  <c r="I4791" i="3"/>
  <c r="I4792" i="3"/>
  <c r="I4793" i="3"/>
  <c r="I4794" i="3"/>
  <c r="I4795" i="3"/>
  <c r="I4796" i="3"/>
  <c r="I4797" i="3"/>
  <c r="I4798" i="3"/>
  <c r="I4799" i="3"/>
  <c r="I4800" i="3"/>
  <c r="I4801" i="3"/>
  <c r="I4802" i="3"/>
  <c r="I4803" i="3"/>
  <c r="I4804" i="3"/>
  <c r="I4805" i="3"/>
  <c r="I4806" i="3"/>
  <c r="I4807" i="3"/>
  <c r="I4808" i="3"/>
  <c r="I4809" i="3"/>
  <c r="I4810" i="3"/>
  <c r="I4811" i="3"/>
  <c r="I4812" i="3"/>
  <c r="I4813" i="3"/>
  <c r="I4814" i="3"/>
  <c r="I4815" i="3"/>
  <c r="I4816" i="3"/>
  <c r="I4817" i="3"/>
  <c r="I4818" i="3"/>
  <c r="I4819" i="3"/>
  <c r="I4820" i="3"/>
  <c r="I4821" i="3"/>
  <c r="I4822" i="3"/>
  <c r="I4823" i="3"/>
  <c r="I4824" i="3"/>
  <c r="I4825" i="3"/>
  <c r="I4826" i="3"/>
  <c r="I4827" i="3"/>
  <c r="I4828" i="3"/>
  <c r="I4829" i="3"/>
  <c r="I4830" i="3"/>
  <c r="I4831" i="3"/>
  <c r="I4832" i="3"/>
  <c r="I4833" i="3"/>
  <c r="I4834" i="3"/>
  <c r="I4835" i="3"/>
  <c r="I4836" i="3"/>
  <c r="I4837" i="3"/>
  <c r="I4838" i="3"/>
  <c r="I4839" i="3"/>
  <c r="I4840" i="3"/>
  <c r="I4841" i="3"/>
  <c r="I4842" i="3"/>
  <c r="I4843" i="3"/>
  <c r="I4844" i="3"/>
  <c r="I4845" i="3"/>
  <c r="I4846" i="3"/>
  <c r="I4847" i="3"/>
  <c r="I4848" i="3"/>
  <c r="I4849" i="3"/>
  <c r="I4850" i="3"/>
  <c r="I4851" i="3"/>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2" i="2"/>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K3" i="2"/>
  <c r="J3" i="2"/>
  <c r="I3" i="2"/>
  <c r="H3" i="2"/>
  <c r="K2" i="2"/>
  <c r="J2" i="2"/>
  <c r="I2" i="2"/>
  <c r="H2" i="2"/>
</calcChain>
</file>

<file path=xl/sharedStrings.xml><?xml version="1.0" encoding="utf-8"?>
<sst xmlns="http://schemas.openxmlformats.org/spreadsheetml/2006/main" count="5901" uniqueCount="4896">
  <si>
    <t>N</t>
  </si>
  <si>
    <t>Sheet to use</t>
  </si>
  <si>
    <t>Problem Description</t>
  </si>
  <si>
    <t>Points</t>
  </si>
  <si>
    <t>Sheet1</t>
  </si>
  <si>
    <t>Full addresses of almost 5000 restaurants are given. Separate full address into street, town, state and postcode for all restaurants as shown in the very first obervation row.</t>
  </si>
  <si>
    <t>Sheet2</t>
  </si>
  <si>
    <t>Calculate Mean, Mode, Median, Range and Standard deviation for all prices given in the dataset and populate them in the respective table (from G2 to K2). Use named ranges to provide a specific/unique name for the price range (e.g. similar to actors in class).</t>
  </si>
  <si>
    <t>Add a new column to your dataset called Status_vs_Avg. In this column, if a product was sold with a price higher than or equal to average (&gt;=) Expensive must be printed, otherwise Cheap must be printed.</t>
  </si>
  <si>
    <t>Under the same table with descriptive statistics calculate the same 5 measures (Mean, Mode, Median, Range and Std dev) for products sold only in Summer, 2014.</t>
  </si>
  <si>
    <t>Full Adress</t>
  </si>
  <si>
    <t>Street</t>
  </si>
  <si>
    <t>Town</t>
  </si>
  <si>
    <t>State</t>
  </si>
  <si>
    <t>Postcode</t>
  </si>
  <si>
    <t>911 FORRESTAL DR, ARLINGTON, TX 76010</t>
  </si>
  <si>
    <t>911 FORRESTAL DR</t>
  </si>
  <si>
    <t>ARLINGTON</t>
  </si>
  <si>
    <t>TX</t>
  </si>
  <si>
    <t>92 4th Street North, Providence, RI 02904</t>
  </si>
  <si>
    <t>405 Fieldstone Drive, Dawsonville, GA 30534</t>
  </si>
  <si>
    <t>551 Franklin Street, Circle Pines, MN 55014</t>
  </si>
  <si>
    <t>545 Ashley Court, Fort Walton Beach, FL 32547</t>
  </si>
  <si>
    <t>713 Arch Street, Jacksonville Beach, FL 32250</t>
  </si>
  <si>
    <t>341 Cardinal Drive, Wethersfield, CT 06109</t>
  </si>
  <si>
    <t>134 Main Street East, Anchorage, AK 99504</t>
  </si>
  <si>
    <t>211 Oak Lane, West Lafayette, IN 47906</t>
  </si>
  <si>
    <t>458 Williams Street, El Dorado, AR 71730</t>
  </si>
  <si>
    <t>913 Liberty Street, Saint Paul, MN 55104</t>
  </si>
  <si>
    <t>860 Somerset Drive, Acworth, GA 30101</t>
  </si>
  <si>
    <t>36 Briarwood Drive, Dekalb, IL 60115</t>
  </si>
  <si>
    <t>284 Forest Drive, Madison Heights, MI 48071</t>
  </si>
  <si>
    <t>136 Buckingham Drive, Palm Harbor, FL 34683</t>
  </si>
  <si>
    <t>261 Water Street, Elk Grove Village, IL 60007</t>
  </si>
  <si>
    <t>844 14th Street, Highland Park, IL 60035</t>
  </si>
  <si>
    <t>382 Atlantic Avenue, Deerfield, IL 60015</t>
  </si>
  <si>
    <t>560 Roosevelt Avenue, Massapequa, NY 11758</t>
  </si>
  <si>
    <t>32 Linda Lane, Lewiston, ME 04240</t>
  </si>
  <si>
    <t>15 Arch Street, Willoughby, OH 44094</t>
  </si>
  <si>
    <t>247 Crescent Street, Loganville, GA 30052</t>
  </si>
  <si>
    <t>429 Buttonwood Drive, Grand Haven, MI 49417</t>
  </si>
  <si>
    <t>124 Maiden Lane, Morgantown, WV 26508</t>
  </si>
  <si>
    <t>505 Garfield Avenue, Bear, DE 19701</t>
  </si>
  <si>
    <t>395 Garfield Avenue, Summerfield, FL 34491</t>
  </si>
  <si>
    <t>734 New Street, Capitol Heights, MD 20743</t>
  </si>
  <si>
    <t>34 Cobblestone Court, Reno, NV 89523</t>
  </si>
  <si>
    <t>156 Windsor Drive, Arlington Heights, IL 60004</t>
  </si>
  <si>
    <t>542 West Avenue, North Olmsted, OH 44070</t>
  </si>
  <si>
    <t>608 River Road, Cottage Grove, MN 55016</t>
  </si>
  <si>
    <t>363 River Road, Michigan City, IN 46360</t>
  </si>
  <si>
    <t>923 Route 9, Matawan, NJ 07747</t>
  </si>
  <si>
    <t>585 Wall Street, Dover, NH 03820</t>
  </si>
  <si>
    <t>349 Warren Street, Lady Lake, FL 32159</t>
  </si>
  <si>
    <t>958 Penn Street, Southgate, MI 48195</t>
  </si>
  <si>
    <t>877 Winding Way, Medina, OH 44256</t>
  </si>
  <si>
    <t>248 North Avenue, Waxhaw, NC 28173</t>
  </si>
  <si>
    <t>199 Crescent Street, Annapolis, MD 21401</t>
  </si>
  <si>
    <t>878 Fieldstone Drive, Calumet City, IL 60409</t>
  </si>
  <si>
    <t>271 Hickory Lane, Shakopee, MN 55379</t>
  </si>
  <si>
    <t>423 Carriage Drive, Woonsocket, RI 02895</t>
  </si>
  <si>
    <t>290 Homestead Drive, Drexel Hill, PA 19026</t>
  </si>
  <si>
    <t>639 Liberty Street, Zeeland, MI 49464</t>
  </si>
  <si>
    <t>430 Winding Way, Stoughton, MA 02072</t>
  </si>
  <si>
    <t>463 Park Drive, Westerville, OH 43081</t>
  </si>
  <si>
    <t>661 Pleasant Street, Butler, PA 16001</t>
  </si>
  <si>
    <t>522 Sherman Street, Bridgeport, CT 06606</t>
  </si>
  <si>
    <t>799 Canterbury Court, Toledo, OH 43612</t>
  </si>
  <si>
    <t>412 Homestead Drive, Ankeny, IA 50023</t>
  </si>
  <si>
    <t>701 Valley Drive, Mobile, AL 36605</t>
  </si>
  <si>
    <t>434 Fawn Lane, Atwater, CA 95301</t>
  </si>
  <si>
    <t>841 Market Street, Mankato, MN 56001</t>
  </si>
  <si>
    <t>254 Park Drive, Elmhurst, NY 11373</t>
  </si>
  <si>
    <t>707 Carriage Drive, Queensbury, NY 12804</t>
  </si>
  <si>
    <t>14 Orange Street, Nashville, TN 37205</t>
  </si>
  <si>
    <t>70 Vine Street, Middletown, CT 06457</t>
  </si>
  <si>
    <t>380 Hudson Street, West New York, NJ 07093</t>
  </si>
  <si>
    <t>778 Penn Street, Orlando, FL 32806</t>
  </si>
  <si>
    <t>189 2nd Street, Bayside, NY 11361</t>
  </si>
  <si>
    <t>298 13th Street, Oxford, MS 38655</t>
  </si>
  <si>
    <t>242 Briarwood Court, Whitehall, PA 18052</t>
  </si>
  <si>
    <t>417 Cambridge Court, Syosset, NY 11791</t>
  </si>
  <si>
    <t>733 Main Street West, Northville, MI 48167</t>
  </si>
  <si>
    <t>481 Willow Avenue, Kalamazoo, MI 49009</t>
  </si>
  <si>
    <t>901 5th Street North, Deltona, FL 32725</t>
  </si>
  <si>
    <t>298 Manor Drive, Wellington, FL 33414</t>
  </si>
  <si>
    <t>581 Route 100, Miami Beach, FL 33139</t>
  </si>
  <si>
    <t>372 Hickory Lane, Evanston, IL 60201</t>
  </si>
  <si>
    <t>605 Windsor Court, Independence, KY 41051</t>
  </si>
  <si>
    <t>647 Dogwood Lane, Round Lake, IL 60073</t>
  </si>
  <si>
    <t>455 Pearl Street, Corona, NY 11368</t>
  </si>
  <si>
    <t>106 Penn Street, Myrtle Beach, SC 29577</t>
  </si>
  <si>
    <t>299 Primrose Lane, Anchorage, AK 99504</t>
  </si>
  <si>
    <t>197 Monroe Drive, Oceanside, NY 11572</t>
  </si>
  <si>
    <t>428 Park Drive, Worcester, MA 01604</t>
  </si>
  <si>
    <t>503 Canal Street, East Haven, CT 06512</t>
  </si>
  <si>
    <t>359 Lilac Lane, Buckeye, AZ 85326</t>
  </si>
  <si>
    <t>290 Orange Street, Atlanta, GA 30303</t>
  </si>
  <si>
    <t>822 4th Street, Eugene, OR 97402</t>
  </si>
  <si>
    <t>297 Park Street, Valdosta, GA 31601</t>
  </si>
  <si>
    <t>708 Linden Avenue, Mount Pleasant, SC 29464</t>
  </si>
  <si>
    <t>485 Cedar Avenue, Coraopolis, PA 15108</t>
  </si>
  <si>
    <t>900 Church Road, Norfolk, VA 23503</t>
  </si>
  <si>
    <t>294 Court Street, Pomona, CA 91768</t>
  </si>
  <si>
    <t>304 Race Street, Los Banos, CA 93635</t>
  </si>
  <si>
    <t>942 Green Street, Fremont, OH 43420</t>
  </si>
  <si>
    <t>586 Oxford Court, Pewaukee, WI 53072</t>
  </si>
  <si>
    <t>411 Hartford Road, Palm City, FL 34990</t>
  </si>
  <si>
    <t>807 Church Street, Arlington, MA 02474</t>
  </si>
  <si>
    <t>71 Church Street South, Winter Park, FL 32792</t>
  </si>
  <si>
    <t>734 Maple Avenue, Ottumwa, IA 52501</t>
  </si>
  <si>
    <t>622 Madison Court, Knoxville, TN 37918</t>
  </si>
  <si>
    <t>750 Walnut Street, New City, NY 10956</t>
  </si>
  <si>
    <t>667 Creek Road, Harrisburg, PA 17109</t>
  </si>
  <si>
    <t>696 Garfield Avenue, Sebastian, FL 32958</t>
  </si>
  <si>
    <t>541 Liberty Street, Rockledge, FL 32955</t>
  </si>
  <si>
    <t>328 York Road, Plymouth, MA 02360</t>
  </si>
  <si>
    <t>487 Fairway Drive, Elkridge, MD 21075</t>
  </si>
  <si>
    <t>565 Willow Avenue, Harlingen, TX 78552</t>
  </si>
  <si>
    <t>325 Cedar Street, Marysville, OH 43040</t>
  </si>
  <si>
    <t>820 Buckingham Drive, Perrysburg, OH 43551</t>
  </si>
  <si>
    <t>267 Summer Street, Cambridge, MA 02138</t>
  </si>
  <si>
    <t>925 Front Street, Sebastian, FL 32958</t>
  </si>
  <si>
    <t>128 Colonial Avenue, Lawndale, CA 90260</t>
  </si>
  <si>
    <t>521 Washington Street, Muskegon, MI 49441</t>
  </si>
  <si>
    <t>818 Schoolhouse Lane, Chicopee, MA 01020</t>
  </si>
  <si>
    <t>604 White Street, Glen Cove, NY 11542</t>
  </si>
  <si>
    <t>935 Carriage Drive, Bloomington, IN 47401</t>
  </si>
  <si>
    <t>919 Woodland Drive, Jamaica Plain, MA 02130</t>
  </si>
  <si>
    <t>38 Woodland Road, Winchester, VA 22601</t>
  </si>
  <si>
    <t>12 Route 32, Dacula, GA 30019</t>
  </si>
  <si>
    <t>750 James Street, Rowlett, TX 75088</t>
  </si>
  <si>
    <t>547 Route 11, Irwin, PA 15642</t>
  </si>
  <si>
    <t>210 Edgewood Road, Brookline, MA 02446</t>
  </si>
  <si>
    <t>192 Magnolia Avenue, Bronx, NY 10451</t>
  </si>
  <si>
    <t>986 River Road, Dothan, AL 36301</t>
  </si>
  <si>
    <t>243 Cedar Street, Hummelstown, PA 17036</t>
  </si>
  <si>
    <t>166 Crescent Street, Pottstown, PA 19464</t>
  </si>
  <si>
    <t>298 6th Street, Nashville, TN 37205</t>
  </si>
  <si>
    <t>82 Cooper Street, West Springfield, MA 01089</t>
  </si>
  <si>
    <t>180 Sunset Avenue, Akron, OH 44312</t>
  </si>
  <si>
    <t>212 Elizabeth Street, Butler, PA 16001</t>
  </si>
  <si>
    <t>183 Church Road, Davenport, IA 52804</t>
  </si>
  <si>
    <t>699 Monroe Street, Fargo, ND 58102</t>
  </si>
  <si>
    <t>61 4th Street North, Dallas, GA 30132</t>
  </si>
  <si>
    <t>800 Route 41, Greenwood, SC 29646</t>
  </si>
  <si>
    <t>771 James Street, Saugus, MA 01906</t>
  </si>
  <si>
    <t>699 Harrison Avenue, Morrisville, PA 19067</t>
  </si>
  <si>
    <t>371 Locust Street, Flemington, NJ 08822</t>
  </si>
  <si>
    <t>956 Carriage Drive, Stratford, CT 06614</t>
  </si>
  <si>
    <t>737 Hillside Drive, Groton, CT 06340</t>
  </si>
  <si>
    <t>989 Cedar Street, Glenview, IL 60025</t>
  </si>
  <si>
    <t>390 Charles Street, Wilmette, IL 60091</t>
  </si>
  <si>
    <t>734 Somerset Drive, Raeford, NC 28376</t>
  </si>
  <si>
    <t>59 Route 27, Annandale, VA 22003</t>
  </si>
  <si>
    <t>447 River Street, Fishers, IN 46037</t>
  </si>
  <si>
    <t>783 Harrison Street, Mason City, IA 50401</t>
  </si>
  <si>
    <t>171 Lilac Lane, Mountain View, CA 94043</t>
  </si>
  <si>
    <t>283 4th Avenue, Hampton, VA 23666</t>
  </si>
  <si>
    <t>418 Hillcrest Avenue, Bradenton, FL 34203</t>
  </si>
  <si>
    <t>273 Maple Street, Mchenry, IL 60050</t>
  </si>
  <si>
    <t>809 6th Street North, Glen Ellyn, IL 60137</t>
  </si>
  <si>
    <t>291 Forest Avenue, East Brunswick, NJ 08816</t>
  </si>
  <si>
    <t>632 Oxford Road, Middle Village, NY 11379</t>
  </si>
  <si>
    <t>78 School Street, Lansdowne, PA 19050</t>
  </si>
  <si>
    <t>361 Front Street South, Suwanee, GA 30024</t>
  </si>
  <si>
    <t>340 Elm Avenue, Billerica, MA 01821</t>
  </si>
  <si>
    <t>203 Route 2, Bethpage, NY 11714</t>
  </si>
  <si>
    <t>407 Sycamore Lane, Hackensack, NJ 07601</t>
  </si>
  <si>
    <t>93 Lake Street, Michigan City, IN 46360</t>
  </si>
  <si>
    <t>315 East Street, Minneapolis, MN 55406</t>
  </si>
  <si>
    <t>441 Marshall Street, Lombard, IL 60148</t>
  </si>
  <si>
    <t>611 Fawn Court, Wayne, NJ 07470</t>
  </si>
  <si>
    <t>660 3rd Avenue, Des Moines, IA 50310</t>
  </si>
  <si>
    <t>580 Route 27, Forest Hills, NY 11375</t>
  </si>
  <si>
    <t>811 Church Road, Woodside, NY 11377</t>
  </si>
  <si>
    <t>346 Circle Drive, Upland, CA 91784</t>
  </si>
  <si>
    <t>2 Spring Street, Holyoke, MA 01040</t>
  </si>
  <si>
    <t>882 Cedar Lane, Ephrata, PA 17522</t>
  </si>
  <si>
    <t>53 Jones Street, Goose Creek, SC 29445</t>
  </si>
  <si>
    <t>568 Court Street, Westland, MI 48185</t>
  </si>
  <si>
    <t>377 Chestnut Avenue, Stillwater, MN 55082</t>
  </si>
  <si>
    <t>617 Cypress Court, Moses Lake, WA 98837</t>
  </si>
  <si>
    <t>763 Strawberry Lane, Zion, IL 60099</t>
  </si>
  <si>
    <t>689 Beech Street, Merrick, NY 11566</t>
  </si>
  <si>
    <t>115 Devonshire Drive, Bel Air, MD 21014</t>
  </si>
  <si>
    <t>110 Route 30, Jenison, MI 49428</t>
  </si>
  <si>
    <t>688 Linden Avenue, Bridgeton, NJ 08302</t>
  </si>
  <si>
    <t>603 Pearl Street, Sumter, SC 29150</t>
  </si>
  <si>
    <t>419 Howard Street, Piqua, OH 45356</t>
  </si>
  <si>
    <t>619 8th Street, Albany, NY 12203</t>
  </si>
  <si>
    <t>190 5th Street East, Morton Grove, IL 60053</t>
  </si>
  <si>
    <t>211 Walnut Avenue, Ashtabula, OH 44004</t>
  </si>
  <si>
    <t>430 Strawberry Lane, Atlanta, GA 30303</t>
  </si>
  <si>
    <t>726 Bridle Lane, Garner, NC 27529</t>
  </si>
  <si>
    <t>783 State Street East, Erlanger, KY 41018</t>
  </si>
  <si>
    <t>169 Atlantic Avenue, Portland, ME 04103</t>
  </si>
  <si>
    <t>242 3rd Street, Sebastian, FL 32958</t>
  </si>
  <si>
    <t>285 Hamilton Road, Highland Park, IL 60035</t>
  </si>
  <si>
    <t>408 Church Road, Olney, MD 20832</t>
  </si>
  <si>
    <t>776 Dogwood Drive, Newark, NJ 07103</t>
  </si>
  <si>
    <t>554 Virginia Avenue, Merrimack, NH 03054</t>
  </si>
  <si>
    <t>670 Mechanic Street, Marietta, GA 30008</t>
  </si>
  <si>
    <t>940 Route 9, Mount Pleasant, SC 29464</t>
  </si>
  <si>
    <t>75 Franklin Avenue, Elizabethtown, PA 17022</t>
  </si>
  <si>
    <t>423 State Street East, Burnsville, MN 55337</t>
  </si>
  <si>
    <t>257 Brook Lane, Montgomery, AL 36109</t>
  </si>
  <si>
    <t>567 Cleveland Street, West Islip, NY 11795</t>
  </si>
  <si>
    <t>529 Highland Drive, Cartersville, GA 30120</t>
  </si>
  <si>
    <t>497 Orchard Lane, Point Pleasant Beach, NJ 08742</t>
  </si>
  <si>
    <t>891 Market Street, Piedmont, SC 29673</t>
  </si>
  <si>
    <t>328 Garfield Avenue, Rocky Mount, NC 27804</t>
  </si>
  <si>
    <t>12 Meadow Street, Hyattsville, MD 20782</t>
  </si>
  <si>
    <t>724 Colonial Avenue, Powell, TN 37849</t>
  </si>
  <si>
    <t>55 5th Street South, Johnson City, TN 37601</t>
  </si>
  <si>
    <t>766 Pleasant Street, Camas, WA 98607</t>
  </si>
  <si>
    <t>230 Church Road, Hyde Park, MA 02136</t>
  </si>
  <si>
    <t>903 Redwood Drive, Sarasota, FL 34231</t>
  </si>
  <si>
    <t>94 Water Street, Delray Beach, FL 33445</t>
  </si>
  <si>
    <t>635 High Street, Grand Forks, ND 58201</t>
  </si>
  <si>
    <t>501 Walnut Street, Little Falls, NJ 07424</t>
  </si>
  <si>
    <t>280 Cooper Street, Chesterfield, VA 23832</t>
  </si>
  <si>
    <t>114 Parker Street, Tampa, FL 33604</t>
  </si>
  <si>
    <t>268 Forest Drive, Kansas City, MO 64151</t>
  </si>
  <si>
    <t>714 Cypress Court, Syosset, NY 11791</t>
  </si>
  <si>
    <t>174 Beechwood Drive, Elizabethtown, PA 17022</t>
  </si>
  <si>
    <t>938 Heather Court, Stamford, CT 06902</t>
  </si>
  <si>
    <t>496 Cleveland Avenue, Wilson, NC 27893</t>
  </si>
  <si>
    <t>850 Queen Street, Upland, CA 91784</t>
  </si>
  <si>
    <t>895 Jackson Street, Methuen, MA 01844</t>
  </si>
  <si>
    <t>35 5th Street, Poughkeepsie, NY 12601</t>
  </si>
  <si>
    <t>581 Williams Street, Miami Beach, FL 33139</t>
  </si>
  <si>
    <t>644 Meadow Lane, Lenoir, NC 28645</t>
  </si>
  <si>
    <t>49 Maiden Lane, Ormond Beach, FL 32174</t>
  </si>
  <si>
    <t>173 Surrey Lane, Neenah, WI 54956</t>
  </si>
  <si>
    <t>200 Lincoln Avenue, Panama City, FL 32404</t>
  </si>
  <si>
    <t>539 Bridge Street, Rossville, GA 30741</t>
  </si>
  <si>
    <t>644 Summit Street, North Augusta, SC 29841</t>
  </si>
  <si>
    <t>667 Forest Drive, Wilmette, IL 60091</t>
  </si>
  <si>
    <t>291 Market Street, Livonia, MI 48150</t>
  </si>
  <si>
    <t>291 Broad Street, West Islip, NY 11795</t>
  </si>
  <si>
    <t>791 Sherwood Drive, Racine, WI 53402</t>
  </si>
  <si>
    <t>61 Park Street, Findlay, OH 45840</t>
  </si>
  <si>
    <t>555 B Street, Maineville, OH 45039</t>
  </si>
  <si>
    <t>282 Buttonwood Drive, New Philadelphia, OH 44663</t>
  </si>
  <si>
    <t>990 4th Street North, Zion, IL 60099</t>
  </si>
  <si>
    <t>449 Washington Street, Charleston, SC 29406</t>
  </si>
  <si>
    <t>355 East Avenue, Media, PA 19063</t>
  </si>
  <si>
    <t>814 Bridle Lane, Kissimmee, FL 34741</t>
  </si>
  <si>
    <t>32 Lafayette Avenue, Brownsburg, IN 46112</t>
  </si>
  <si>
    <t>217 River Road, Monsey, NY 10952</t>
  </si>
  <si>
    <t>953 Elizabeth Street, Willoughby, OH 44094</t>
  </si>
  <si>
    <t>222 York Street, Battle Creek, MI 49015</t>
  </si>
  <si>
    <t>47 Fairview Road, Roselle, IL 60172</t>
  </si>
  <si>
    <t>488 Hilltop Road, Niles, MI 49120</t>
  </si>
  <si>
    <t>270 3rd Street North, Madisonville, KY 42431</t>
  </si>
  <si>
    <t>831 Olive Street, Malvern, PA 19355</t>
  </si>
  <si>
    <t>362 Court Street, Waxhaw, NC 28173</t>
  </si>
  <si>
    <t>473 Somerset Drive, Fuquay Varina, NC 27526</t>
  </si>
  <si>
    <t>939 Clark Street, Pittsfield, MA 01201</t>
  </si>
  <si>
    <t>138 Winding Way, Summerfield, FL 34491</t>
  </si>
  <si>
    <t>503 Homestead Drive, Westwood, NJ 07675</t>
  </si>
  <si>
    <t>935 West Avenue, Riverside, NJ 08075</t>
  </si>
  <si>
    <t>939 Pine Street, Belmont, MA 02478</t>
  </si>
  <si>
    <t>667 6th Street West, Atwater, CA 95301</t>
  </si>
  <si>
    <t>673 Mulberry Lane, Victoria, TX 77904</t>
  </si>
  <si>
    <t>174 Mulberry Street, Hanover Park, IL 60133</t>
  </si>
  <si>
    <t>276 Inverness Drive, Bolingbrook, IL 60440</t>
  </si>
  <si>
    <t>241 Wall Street, Johnston, RI 02919</t>
  </si>
  <si>
    <t>301 Walnut Street, Warren, MI 48089</t>
  </si>
  <si>
    <t>851 Grant Avenue, Potomac, MD 20854</t>
  </si>
  <si>
    <t>423 Jefferson Court, La Crosse, WI 54601</t>
  </si>
  <si>
    <t>519 Magnolia Avenue, Astoria, NY 11102</t>
  </si>
  <si>
    <t>505 Tanglewood Drive, Knoxville, TN 37918</t>
  </si>
  <si>
    <t>250 Sherman Street, Cornelius, NC 28031</t>
  </si>
  <si>
    <t>333 Woodland Drive, Romeoville, IL 60446</t>
  </si>
  <si>
    <t>147 Court Street, Lowell, MA 01851</t>
  </si>
  <si>
    <t>83 Pine Street, Williamstown, NJ 08094</t>
  </si>
  <si>
    <t>169 Willow Street, Ocean Springs, MS 39564</t>
  </si>
  <si>
    <t>107 8th Street, Lilburn, GA 30047</t>
  </si>
  <si>
    <t>483 Mulberry Lane, Gurnee, IL 60031</t>
  </si>
  <si>
    <t>498 Madison Avenue, Linden, NJ 07036</t>
  </si>
  <si>
    <t>215 Hickory Lane, Opa Locka, FL 33054</t>
  </si>
  <si>
    <t>19 West Street, Torrington, CT 06790</t>
  </si>
  <si>
    <t>601 Church Street South, Greensburg, PA 15601</t>
  </si>
  <si>
    <t>491 Briarwood Court, Yorktown Heights, NY 10598</t>
  </si>
  <si>
    <t>895 Madison Street, Horn Lake, MS 38637</t>
  </si>
  <si>
    <t>359 Wood Street, West Lafayette, IN 47906</t>
  </si>
  <si>
    <t>48 Riverside Drive, Oconomowoc, WI 53066</t>
  </si>
  <si>
    <t>588 Chestnut Street, Dickson, TN 37055</t>
  </si>
  <si>
    <t>402 Essex Court, Reidsville, NC 27320</t>
  </si>
  <si>
    <t>812 Jones Street, Alpharetta, GA 30004</t>
  </si>
  <si>
    <t>582 Beech Street, Meadville, PA 16335</t>
  </si>
  <si>
    <t>941 Front Street North, Sykesville, MD 21784</t>
  </si>
  <si>
    <t>435 Oxford Road, Phoenix, AZ 85021</t>
  </si>
  <si>
    <t>239 Route 17, Murrells Inlet, SC 29576</t>
  </si>
  <si>
    <t>733 Fawn Court, Harrisonburg, VA 22801</t>
  </si>
  <si>
    <t>633 Oxford Road, Deerfield Beach, FL 33442</t>
  </si>
  <si>
    <t>505 William Street, Hernando, MS 38632</t>
  </si>
  <si>
    <t>386 Orchard Street, Mount Pleasant, SC 29464</t>
  </si>
  <si>
    <t>145 Deerfield Drive, Eastpointe, MI 48021</t>
  </si>
  <si>
    <t>306 Fairview Avenue, Oxford, MS 38655</t>
  </si>
  <si>
    <t>840 Route 29, Dallas, GA 30132</t>
  </si>
  <si>
    <t>192 Lexington Court, Altoona, PA 16601</t>
  </si>
  <si>
    <t>265 Lexington Court, Waynesboro, PA 17268</t>
  </si>
  <si>
    <t>760 Arch Street, Fair Lawn, NJ 07410</t>
  </si>
  <si>
    <t>674 B Street, North Ridgeville, OH 44039</t>
  </si>
  <si>
    <t>950 Valley Drive, Oak Ridge, TN 37830</t>
  </si>
  <si>
    <t>530 Oak Avenue, Garden City, NY 11530</t>
  </si>
  <si>
    <t>638 Orchard Street, Suffolk, VA 23434</t>
  </si>
  <si>
    <t>413 Park Street, Lawrence Township, NJ 08648</t>
  </si>
  <si>
    <t>307 Valley View Road, Lenoir, NC 28645</t>
  </si>
  <si>
    <t>617 Heritage Drive, York, PA 17402</t>
  </si>
  <si>
    <t>521 River Road, Burlington, MA 01803</t>
  </si>
  <si>
    <t>651 Front Street South, Snohomish, WA 98290</t>
  </si>
  <si>
    <t>412 Taylor Street, Grayslake, IL 60030</t>
  </si>
  <si>
    <t>253 Laurel Street, Massapequa Park, NY 11762</t>
  </si>
  <si>
    <t>785 Route 5, Menasha, WI 54952</t>
  </si>
  <si>
    <t>358 3rd Street, Mount Vernon, NY 10550</t>
  </si>
  <si>
    <t>336 Harrison Avenue, Fenton, MI 48430</t>
  </si>
  <si>
    <t>877 7th Street, Lawrence, MA 01841</t>
  </si>
  <si>
    <t>283 Willow Street, Lansing, MI 48910</t>
  </si>
  <si>
    <t>411 Rose Street, Lewiston, ME 04240</t>
  </si>
  <si>
    <t>174 Linden Avenue, Queensbury, NY 12804</t>
  </si>
  <si>
    <t>405 Adams Avenue, Ellenwood, GA 30294</t>
  </si>
  <si>
    <t>394 Forest Drive, Chester, PA 19013</t>
  </si>
  <si>
    <t>903 Eagle Street, Buffalo, NY 14215</t>
  </si>
  <si>
    <t>340 Summit Street, Reidsville, NC 27320</t>
  </si>
  <si>
    <t>806 Cherry Street, Hopkins, MN 55343</t>
  </si>
  <si>
    <t>217 Overlook Circle, New Bern, NC 28560</t>
  </si>
  <si>
    <t>118 Berkshire Drive, Portage, IN 46368</t>
  </si>
  <si>
    <t>501 Magnolia Drive, Latrobe, PA 15650</t>
  </si>
  <si>
    <t>736 Heather Lane, Voorhees, NJ 08043</t>
  </si>
  <si>
    <t>3 Victoria Court, Chillicothe, OH 45601</t>
  </si>
  <si>
    <t>121 John Street, Ozone Park, NY 11417</t>
  </si>
  <si>
    <t>491 6th Street North, Grand Island, NE 68801</t>
  </si>
  <si>
    <t>440 9th Street West, Flushing, NY 11354</t>
  </si>
  <si>
    <t>951 Summit Street, Faribault, MN 55021</t>
  </si>
  <si>
    <t>899 East Avenue, Chatsworth, GA 30705</t>
  </si>
  <si>
    <t>964 Washington Avenue, Flowery Branch, GA 30542</t>
  </si>
  <si>
    <t>91 Colonial Avenue, Chapel Hill, NC 27516</t>
  </si>
  <si>
    <t>856 Heritage Drive, Elk Grove Village, IL 60007</t>
  </si>
  <si>
    <t>153 Broad Street, Canandaigua, NY 14424</t>
  </si>
  <si>
    <t>797 Primrose Lane, Avon, IN 46123</t>
  </si>
  <si>
    <t>524 Court Street, Norfolk, VA 23503</t>
  </si>
  <si>
    <t>374 Garden Street, Muskego, WI 53150</t>
  </si>
  <si>
    <t>36 Columbia Street, Potomac, MD 20854</t>
  </si>
  <si>
    <t>748 5th Street South, Sidney, OH 45365</t>
  </si>
  <si>
    <t>116 Route 4, Ft Mitchell, KY 41017</t>
  </si>
  <si>
    <t>760 Jefferson Court, Daphne, AL 36526</t>
  </si>
  <si>
    <t>628 College Avenue, Fuquay Varina, NC 27526</t>
  </si>
  <si>
    <t>830 Park Avenue, Northville, MI 48167</t>
  </si>
  <si>
    <t>324 North Street, Grand Haven, MI 49417</t>
  </si>
  <si>
    <t>888 12th Street, Lancaster, NY 14086</t>
  </si>
  <si>
    <t>935 Laurel Street, Neenah, WI 54956</t>
  </si>
  <si>
    <t>294 Creekside Drive, Beltsville, MD 20705</t>
  </si>
  <si>
    <t>462 Magnolia Drive, Pickerington, OH 43147</t>
  </si>
  <si>
    <t>392 Lilac Lane, Loxahatchee, FL 33470</t>
  </si>
  <si>
    <t>651 Myrtle Avenue, Glendale Heights, IL 60139</t>
  </si>
  <si>
    <t>153 Street Road, Altoona, PA 16601</t>
  </si>
  <si>
    <t>392 Walnut Avenue, Campbell, CA 95008</t>
  </si>
  <si>
    <t>16 Prospect Street, Ossining, NY 10562</t>
  </si>
  <si>
    <t>801 Bridge Street, Fort Dodge, IA 50501</t>
  </si>
  <si>
    <t>986 Liberty Street, Tualatin, OR 97062</t>
  </si>
  <si>
    <t>157 Vine Street, Moorhead, MN 56560</t>
  </si>
  <si>
    <t>437 6th Avenue, West Palm Beach, FL 33404</t>
  </si>
  <si>
    <t>889 Pin Oak Drive, Hendersonville, NC 28792</t>
  </si>
  <si>
    <t>97 East Avenue, Kernersville, NC 27284</t>
  </si>
  <si>
    <t>829 Water Street, Fullerton, CA 92831</t>
  </si>
  <si>
    <t>702 Creekside Drive, Stuart, FL 34997</t>
  </si>
  <si>
    <t>860 Dogwood Lane, Bettendorf, IA 52722</t>
  </si>
  <si>
    <t>799 Schoolhouse Lane, West Chester, PA 19380</t>
  </si>
  <si>
    <t>680 1st Street, Canandaigua, NY 14424</t>
  </si>
  <si>
    <t>933 High Street, Wilson, NC 27893</t>
  </si>
  <si>
    <t>201 Fieldstone Drive, Lake Jackson, TX 77566</t>
  </si>
  <si>
    <t>932 Ashley Court, Billings, MT 59101</t>
  </si>
  <si>
    <t>907 Durham Road, Honolulu, HI 96815</t>
  </si>
  <si>
    <t>997 Church Street, Orland Park, IL 60462</t>
  </si>
  <si>
    <t>746 Strawberry Lane, Temple Hills, MD 20748</t>
  </si>
  <si>
    <t>166 Meadow Lane, Piscataway, NJ 08854</t>
  </si>
  <si>
    <t>685 12th Street East, Malden, MA 02148</t>
  </si>
  <si>
    <t>150 Grove Street, Faribault, MN 55021</t>
  </si>
  <si>
    <t>325 Main Street East, Enfield, CT 06082</t>
  </si>
  <si>
    <t>261 Route 44, Montclair, NJ 07042</t>
  </si>
  <si>
    <t>166 Forest Avenue, Abingdon, MD 21009</t>
  </si>
  <si>
    <t>408 Willow Drive, Onalaska, WI 54650</t>
  </si>
  <si>
    <t>468 Route 20, Myrtle Beach, SC 29577</t>
  </si>
  <si>
    <t>539 Shady Lane, Grove City, OH 43123</t>
  </si>
  <si>
    <t>622 Myrtle Street, Powhatan, VA 23139</t>
  </si>
  <si>
    <t>749 Windsor Drive, Griffin, GA 30223</t>
  </si>
  <si>
    <t>758 Maple Street, Lenoir, NC 28645</t>
  </si>
  <si>
    <t>439 Front Street North, Maumee, OH 43537</t>
  </si>
  <si>
    <t>941 Cottage Street, Upper Darby, PA 19082</t>
  </si>
  <si>
    <t>497 Magnolia Court, Skokie, IL 60076</t>
  </si>
  <si>
    <t>454 Cambridge Court, Blacksburg, VA 24060</t>
  </si>
  <si>
    <t>959 Woodland Drive, Farmingdale, NY 11735</t>
  </si>
  <si>
    <t>185 Atlantic Avenue, Oak Ridge, TN 37830</t>
  </si>
  <si>
    <t>395 Park Place, Long Beach, NY 11561</t>
  </si>
  <si>
    <t>22 Roberts Road, Ellicott City, MD 21042</t>
  </si>
  <si>
    <t>970 Belmont Avenue, Ridgefield, CT 06877</t>
  </si>
  <si>
    <t>124 Broad Street West, Jupiter, FL 33458</t>
  </si>
  <si>
    <t>278 Brown Street, Olympia, WA 98512</t>
  </si>
  <si>
    <t>446 River Street, Everett, MA 02149</t>
  </si>
  <si>
    <t>241 Prospect Street, Wyoming, MI 49509</t>
  </si>
  <si>
    <t>348 Fieldstone Drive, Lake Villa, IL 60046</t>
  </si>
  <si>
    <t>833 Church Road, Duluth, GA 30096</t>
  </si>
  <si>
    <t>646 River Street, Colonial Heights, VA 23834</t>
  </si>
  <si>
    <t>159 Hilltop Road, Brick, NJ 08723</t>
  </si>
  <si>
    <t>231 Adams Avenue, Anderson, SC 29621</t>
  </si>
  <si>
    <t>321 Spring Street, Front Royal, VA 22630</t>
  </si>
  <si>
    <t>303 Hill Street, Deerfield, IL 60015</t>
  </si>
  <si>
    <t>162 Colonial Avenue, Lumberton, NC 28358</t>
  </si>
  <si>
    <t>514 Myrtle Street, Sanford, NC 27330</t>
  </si>
  <si>
    <t>322 Brookside Drive, South Portland, ME 04106</t>
  </si>
  <si>
    <t>883 Route 1, Bethel Park, PA 15102</t>
  </si>
  <si>
    <t>796 Route 202, Olive Branch, MS 38654</t>
  </si>
  <si>
    <t>17 Pheasant Run, Hattiesburg, MS 39401</t>
  </si>
  <si>
    <t>895 Central Avenue, Cambridge, MA 02138</t>
  </si>
  <si>
    <t>753 Division Street, Gibsonia, PA 15044</t>
  </si>
  <si>
    <t>739 6th Street North, Nashua, NH 03060</t>
  </si>
  <si>
    <t>519 Willow Lane, Waukesha, WI 53186</t>
  </si>
  <si>
    <t>168 2nd Street, Kennesaw, GA 30144</t>
  </si>
  <si>
    <t>567 Arlington Avenue, Milledgeville, GA 31061</t>
  </si>
  <si>
    <t>203 Orchard Lane, Bridgeton, NJ 08302</t>
  </si>
  <si>
    <t>845 Eagle Street, Saint Johns, FL 32259</t>
  </si>
  <si>
    <t>773 Heritage Drive, Hackensack, NJ 07601</t>
  </si>
  <si>
    <t>778 Ashley Court, Griffin, GA 30223</t>
  </si>
  <si>
    <t>419 Cottage Street, Downers Grove, IL 60515</t>
  </si>
  <si>
    <t>973 Maiden Lane, Williamsport, PA 17701</t>
  </si>
  <si>
    <t>256 Hawthorne Avenue, Middle River, MD 21220</t>
  </si>
  <si>
    <t>312 Virginia Avenue, Rockaway, NJ 07866</t>
  </si>
  <si>
    <t>214 7th Street, Randallstown, MD 21133</t>
  </si>
  <si>
    <t>59 Market Street, Bowie, MD 20715</t>
  </si>
  <si>
    <t>954 Jefferson Avenue, Traverse City, MI 49684</t>
  </si>
  <si>
    <t>516 5th Street East, Carpentersville, IL 60110</t>
  </si>
  <si>
    <t>3 Prospect Street, Cookeville, TN 38501</t>
  </si>
  <si>
    <t>488 Main Street North, Nashville, TN 37205</t>
  </si>
  <si>
    <t>935 13th Street, Sun Prairie, WI 53590</t>
  </si>
  <si>
    <t>935 Bridge Street, Spartanburg, SC 29301</t>
  </si>
  <si>
    <t>936 Willow Drive, Smithtown, NY 11787</t>
  </si>
  <si>
    <t>316 Canterbury Drive, Cherry Hill, NJ 08003</t>
  </si>
  <si>
    <t>582 Brandywine Drive, Yakima, WA 98908</t>
  </si>
  <si>
    <t>455 Country Club Road, Elizabeth City, NC 27909</t>
  </si>
  <si>
    <t>743 Sunset Avenue, Astoria, NY 11102</t>
  </si>
  <si>
    <t>993 Fairview Avenue, Long Branch, NJ 07740</t>
  </si>
  <si>
    <t>651 Laurel Street, North Andover, MA 01845</t>
  </si>
  <si>
    <t>171 Adams Avenue, Conyers, GA 30012</t>
  </si>
  <si>
    <t>897 Forest Drive, Harrison Township, MI 48045</t>
  </si>
  <si>
    <t>613 5th Street, Gaithersburg, MD 20877</t>
  </si>
  <si>
    <t>350 Court Street, Louisville, KY 40207</t>
  </si>
  <si>
    <t>722 Hudson Street, Davenport, IA 52804</t>
  </si>
  <si>
    <t>553 Valley Drive, Halethorpe, MD 21227</t>
  </si>
  <si>
    <t>624 Ivy Court, Winona, MN 55987</t>
  </si>
  <si>
    <t>142 Laurel Street, Streamwood, IL 60107</t>
  </si>
  <si>
    <t>248 Fieldstone Drive, Bethpage, NY 11714</t>
  </si>
  <si>
    <t>822 Cedar Lane, New Hyde Park, NY 11040</t>
  </si>
  <si>
    <t>989 Canterbury Road, Glen Ellyn, IL 60137</t>
  </si>
  <si>
    <t>741 Schoolhouse Lane, Kingsport, TN 37660</t>
  </si>
  <si>
    <t>502 Valley Drive, Dekalb, IL 60115</t>
  </si>
  <si>
    <t>441 Fairview Avenue, Catonsville, MD 21228</t>
  </si>
  <si>
    <t>59 Washington Street, Lansdowne, PA 19050</t>
  </si>
  <si>
    <t>170 Briarwood Court, Palos Verdes Peninsula, CA 90274</t>
  </si>
  <si>
    <t>53 Myrtle Avenue, Bayside, NY 11361</t>
  </si>
  <si>
    <t>869 Franklin Court, Great Falls, MT 59404</t>
  </si>
  <si>
    <t>594 Homestead Drive, West Des Moines, IA 50265</t>
  </si>
  <si>
    <t>251 Fairview Road, Berwyn, IL 60402</t>
  </si>
  <si>
    <t>690 Route 30, Arlington, MA 02474</t>
  </si>
  <si>
    <t>110 Front Street North, Hialeah, FL 33010</t>
  </si>
  <si>
    <t>73 Brookside Drive, Moses Lake, WA 98837</t>
  </si>
  <si>
    <t>757 1st Avenue, Williamsburg, VA 23185</t>
  </si>
  <si>
    <t>222 Hill Street, Livonia, MI 48150</t>
  </si>
  <si>
    <t>93 Main Street East, Rolling Meadows, IL 60008</t>
  </si>
  <si>
    <t>343 Sunset Avenue, Sun Prairie, WI 53590</t>
  </si>
  <si>
    <t>655 Front Street South, Clearwater, FL 33756</t>
  </si>
  <si>
    <t>316 King Street, Monroe, NY 10950</t>
  </si>
  <si>
    <t>880 Hillcrest Avenue, Erie, PA 16506</t>
  </si>
  <si>
    <t>322 Oak Avenue, Melbourne, FL 32904</t>
  </si>
  <si>
    <t>285 Hamilton Street, Absecon, NJ 08205</t>
  </si>
  <si>
    <t>203 Warren Avenue, Glenview, IL 60025</t>
  </si>
  <si>
    <t>540 Canterbury Road, Starkville, MS 39759</t>
  </si>
  <si>
    <t>882 Franklin Court, Flushing, NY 11354</t>
  </si>
  <si>
    <t>895 Cedar Street, Oak Ridge, TN 37830</t>
  </si>
  <si>
    <t>467 Maple Lane, North Haven, CT 06473</t>
  </si>
  <si>
    <t>315 4th Street West, Apple Valley, CA 92307</t>
  </si>
  <si>
    <t>740 East Avenue, Glastonbury, CT 06033</t>
  </si>
  <si>
    <t>434 Maple Lane, Granger, IN 46530</t>
  </si>
  <si>
    <t>222 Monroe Drive, Atlanta, GA 30303</t>
  </si>
  <si>
    <t>31 3rd Street West, Los Banos, CA 93635</t>
  </si>
  <si>
    <t>616 Front Street, Norwalk, CT 06851</t>
  </si>
  <si>
    <t>440 Devon Road, Memphis, TN 38106</t>
  </si>
  <si>
    <t>488 Oak Lane, Toledo, OH 43612</t>
  </si>
  <si>
    <t>828 4th Street, Kansas City, MO 64151</t>
  </si>
  <si>
    <t>647 Route 32, Ormond Beach, FL 32174</t>
  </si>
  <si>
    <t>293 Franklin Court, Defiance, OH 43512</t>
  </si>
  <si>
    <t>405 Ridge Street, Columbia, MD 21044</t>
  </si>
  <si>
    <t>130 Court Street, Stamford, CT 06902</t>
  </si>
  <si>
    <t>698 Roosevelt Avenue, Port Jefferson Station, NY 11776</t>
  </si>
  <si>
    <t>312 Fawn Lane, Vernon Hills, IL 60061</t>
  </si>
  <si>
    <t>34 Forest Avenue, Fairfax, VA 22030</t>
  </si>
  <si>
    <t>717 Grove Street, Akron, OH 44312</t>
  </si>
  <si>
    <t>429 6th Street North, Carlisle, PA 17013</t>
  </si>
  <si>
    <t>956 Olive Street, Lake Zurich, IL 60047</t>
  </si>
  <si>
    <t>282 4th Avenue, Milton, MA 02186</t>
  </si>
  <si>
    <t>354 Hamilton Street, Villa Park, IL 60181</t>
  </si>
  <si>
    <t>864 Marshall Street, Anoka, MN 55303</t>
  </si>
  <si>
    <t>312 Woodland Avenue, Glastonbury, CT 06033</t>
  </si>
  <si>
    <t>207 1st Street, Saint Augustine, FL 32084</t>
  </si>
  <si>
    <t>628 Summit Avenue, Noblesville, IN 46060</t>
  </si>
  <si>
    <t>900 Lafayette Street, Ozone Park, NY 11417</t>
  </si>
  <si>
    <t>159 Hudson Street, Tallahassee, FL 32303</t>
  </si>
  <si>
    <t>401 Valley Drive, Stone Mountain, GA 30083</t>
  </si>
  <si>
    <t>266 Grand Avenue, Maryville, TN 37803</t>
  </si>
  <si>
    <t>906 Main Street North, Frederick, MD 21701</t>
  </si>
  <si>
    <t>381 1st Street, Lumberton, NC 28358</t>
  </si>
  <si>
    <t>891 8th Street West, Dearborn, MI 48124</t>
  </si>
  <si>
    <t>96 Elmwood Avenue, Oak Park, MI 48237</t>
  </si>
  <si>
    <t>668 Route 32, Midlothian, VA 23112</t>
  </si>
  <si>
    <t>647 Glenwood Avenue, Oxnard, CA 93035</t>
  </si>
  <si>
    <t>472 Heather Lane, Bayonne, NJ 07002</t>
  </si>
  <si>
    <t>711 East Avenue, Middleburg, FL 32068</t>
  </si>
  <si>
    <t>159 Park Street, Washington, PA 15301</t>
  </si>
  <si>
    <t>48 1st Street, Macomb, MI 48042</t>
  </si>
  <si>
    <t>332 Woodland Road, Carrollton, GA 30117</t>
  </si>
  <si>
    <t>580 Ashley Court, La Crosse, WI 54601</t>
  </si>
  <si>
    <t>498 Park Drive, Champlin, MN 55316</t>
  </si>
  <si>
    <t>94 Lantern Lane, West Lafayette, IN 47906</t>
  </si>
  <si>
    <t>795 Cedar Court, Midlothian, VA 23112</t>
  </si>
  <si>
    <t>161 Cleveland Street, Tewksbury, MA 01876</t>
  </si>
  <si>
    <t>417 Center Street, Dublin, GA 31021</t>
  </si>
  <si>
    <t>113 Franklin Street, Waterbury, CT 06705</t>
  </si>
  <si>
    <t>17 Franklin Street, Oakland, CA 94603</t>
  </si>
  <si>
    <t>279 Garden Street, West Hempstead, NY 11552</t>
  </si>
  <si>
    <t>369 Victoria Court, Blacksburg, VA 24060</t>
  </si>
  <si>
    <t>128 Hickory Street, Erlanger, KY 41018</t>
  </si>
  <si>
    <t>93 3rd Street East, Bel Air, MD 21014</t>
  </si>
  <si>
    <t>788 Holly Court, Addison, IL 60101</t>
  </si>
  <si>
    <t>14 Street Road, West Fargo, ND 58078</t>
  </si>
  <si>
    <t>948 Lincoln Street, Ladson, SC 29456</t>
  </si>
  <si>
    <t>483 George Street, Macungie, PA 18062</t>
  </si>
  <si>
    <t>206 Manor Drive, Helena, MT 59601</t>
  </si>
  <si>
    <t>692 Locust Lane, Staten Island, NY 10301</t>
  </si>
  <si>
    <t>387 Manor Drive, Chandler, AZ 85224</t>
  </si>
  <si>
    <t>651 Heather Lane, North Ridgeville, OH 44039</t>
  </si>
  <si>
    <t>750 3rd Street North, Cape Coral, FL 33904</t>
  </si>
  <si>
    <t>902 Euclid Avenue, Baldwinsville, NY 13027</t>
  </si>
  <si>
    <t>333 Pearl Street, Fort Worth, TX 76110</t>
  </si>
  <si>
    <t>327 Myrtle Street, District Heights, MD 20747</t>
  </si>
  <si>
    <t>722 State Street East, Rochester, NY 14606</t>
  </si>
  <si>
    <t>324 Ann Street, Evanston, IL 60201</t>
  </si>
  <si>
    <t>985 Lincoln Avenue, Newington, CT 06111</t>
  </si>
  <si>
    <t>873 Water Street, Beaver Falls, PA 15010</t>
  </si>
  <si>
    <t>154 Roosevelt Avenue, Port Huron, MI 48060</t>
  </si>
  <si>
    <t>379 Country Club Road, Fort Dodge, IA 50501</t>
  </si>
  <si>
    <t>416 5th Street South, Point Pleasant Beach, NJ 08742</t>
  </si>
  <si>
    <t>189 Cemetery Road, Wyoming, MI 49509</t>
  </si>
  <si>
    <t>575 Oak Avenue, Lake Mary, FL 32746</t>
  </si>
  <si>
    <t>365 Cobblestone Court, Woodstock, GA 30188</t>
  </si>
  <si>
    <t>653 Hillside Drive, The Villages, FL 32162</t>
  </si>
  <si>
    <t>182 Elizabeth Street, Allison Park, PA 15101</t>
  </si>
  <si>
    <t>981 Front Street North, Newton, NJ 07860</t>
  </si>
  <si>
    <t>828 Laurel Street, Ormond Beach, FL 32174</t>
  </si>
  <si>
    <t>307 Canterbury Road, Pottstown, PA 19464</t>
  </si>
  <si>
    <t>181 Magnolia Avenue, Highland Park, IL 60035</t>
  </si>
  <si>
    <t>357 Route 27, Quincy, MA 02169</t>
  </si>
  <si>
    <t>187 Crescent Street, Lansing, MI 48910</t>
  </si>
  <si>
    <t>68 Harrison Avenue, Rapid City, SD 57701</t>
  </si>
  <si>
    <t>217 Harrison Avenue, Orange Park, FL 32065</t>
  </si>
  <si>
    <t>168 Mulberry Lane, Glendale Heights, IL 60139</t>
  </si>
  <si>
    <t>860 Park Place, San Lorenzo, CA 94580</t>
  </si>
  <si>
    <t>927 4th Avenue, Fall River, MA 02720</t>
  </si>
  <si>
    <t>305 Main Street, Mason, OH 45040</t>
  </si>
  <si>
    <t>417 Cypress Court, Somerset, NJ 08873</t>
  </si>
  <si>
    <t>851 Cambridge Drive, Homestead, FL 33030</t>
  </si>
  <si>
    <t>275 Old York Road, Faribault, MN 55021</t>
  </si>
  <si>
    <t>449 Elmwood Avenue, Concord, NH 03301</t>
  </si>
  <si>
    <t>481 Route 44, Battle Ground, WA 98604</t>
  </si>
  <si>
    <t>875 Shady Lane, Avon Lake, OH 44012</t>
  </si>
  <si>
    <t>553 Lexington Drive, Schenectady, NY 12302</t>
  </si>
  <si>
    <t>863 Madison Avenue, Metairie, LA 70001</t>
  </si>
  <si>
    <t>554 Route 6, Wadsworth, OH 44281</t>
  </si>
  <si>
    <t>768 Mill Street, Chapel Hill, NC 27516</t>
  </si>
  <si>
    <t>385 Pin Oak Drive, Billerica, MA 01821</t>
  </si>
  <si>
    <t>737 7th Avenue, Roanoke, VA 24012</t>
  </si>
  <si>
    <t>277 Bayberry Drive, Alexandria, VA 22304</t>
  </si>
  <si>
    <t>780 York Road, Aberdeen, SD 57401</t>
  </si>
  <si>
    <t>79 Cardinal Drive, Benton Harbor, MI 49022</t>
  </si>
  <si>
    <t>687 North Street, Zionsville, IN 46077</t>
  </si>
  <si>
    <t>537 Front Street, Hamtramck, MI 48212</t>
  </si>
  <si>
    <t>594 Main Street East, Addison, IL 60101</t>
  </si>
  <si>
    <t>111 Elm Avenue, Parsippany, NJ 07054</t>
  </si>
  <si>
    <t>432 Garden Street, Hagerstown, MD 21740</t>
  </si>
  <si>
    <t>882 Windsor Court, Garden City, NY 11530</t>
  </si>
  <si>
    <t>997 Laurel Lane, Tuscaloosa, AL 35405</t>
  </si>
  <si>
    <t>364 Charles Street, Rockville Centre, NY 11570</t>
  </si>
  <si>
    <t>35 Oak Avenue, Stow, OH 44224</t>
  </si>
  <si>
    <t>159 Main Street East, Reading, MA 01867</t>
  </si>
  <si>
    <t>316 Forest Avenue, Albany, NY 12203</t>
  </si>
  <si>
    <t>495 Grove Avenue, Hastings, MN 55033</t>
  </si>
  <si>
    <t>395 Cedar Court, Fort Myers, FL 33905</t>
  </si>
  <si>
    <t>159 Church Street North, Willoughby, OH 44094</t>
  </si>
  <si>
    <t>616 Linden Avenue, Delaware, OH 43015</t>
  </si>
  <si>
    <t>926 Elm Avenue, Delaware, OH 43015</t>
  </si>
  <si>
    <t>800 3rd Street East, West Bend, WI 53095</t>
  </si>
  <si>
    <t>9 Locust Street, Lancaster, NY 14086</t>
  </si>
  <si>
    <t>582 Sycamore Lane, Satellite Beach, FL 32937</t>
  </si>
  <si>
    <t>799 Clay Street, Yorktown, VA 23693</t>
  </si>
  <si>
    <t>429 Fairway Drive, North Haven, CT 06473</t>
  </si>
  <si>
    <t>276 Briarwood Drive, Conyers, GA 30012</t>
  </si>
  <si>
    <t>909 4th Street North, Huntington, NY 11743</t>
  </si>
  <si>
    <t>206 Route 44, Raleigh, NC 27603</t>
  </si>
  <si>
    <t>285 Poplar Street, Bloomfield, NJ 07003</t>
  </si>
  <si>
    <t>970 Wall Street, Summerfield, FL 34491</t>
  </si>
  <si>
    <t>445 2nd Street West, Helena, MT 59601</t>
  </si>
  <si>
    <t>395 Lafayette Avenue, Sanford, NC 27330</t>
  </si>
  <si>
    <t>648 5th Avenue, Upper Marlboro, MD 20772</t>
  </si>
  <si>
    <t>830 Devonshire Drive, Old Bridge, NJ 08857</t>
  </si>
  <si>
    <t>456 Clinton Street, Lapeer, MI 48446</t>
  </si>
  <si>
    <t>218 Amherst Street, Clifton Park, NY 12065</t>
  </si>
  <si>
    <t>127 9th Street, Chardon, OH 44024</t>
  </si>
  <si>
    <t>68 Sycamore Street, Mountain View, CA 94043</t>
  </si>
  <si>
    <t>751 Cedar Street, Leominster, MA 01453</t>
  </si>
  <si>
    <t>598 Central Avenue, Macungie, PA 18062</t>
  </si>
  <si>
    <t>923 Mulberry Lane, Mechanicsville, VA 23111</t>
  </si>
  <si>
    <t>650 Brookside Drive, Old Bridge, NJ 08857</t>
  </si>
  <si>
    <t>740 Oak Street, Central Islip, NY 11722</t>
  </si>
  <si>
    <t>950 Lake Street, Pomona, CA 91768</t>
  </si>
  <si>
    <t>692 Marshall Street, Rockford, MI 49341</t>
  </si>
  <si>
    <t>544 Clinton Street, Superior, WI 54880</t>
  </si>
  <si>
    <t>468 South Street, Miamisburg, OH 45342</t>
  </si>
  <si>
    <t>725 Canal Street, Wantagh, NY 11793</t>
  </si>
  <si>
    <t>233 Ridge Avenue, Morgantown, WV 26508</t>
  </si>
  <si>
    <t>544 Roosevelt Avenue, Opa Locka, FL 33054</t>
  </si>
  <si>
    <t>992 Willow Street, Springfield Gardens, NY 11413</t>
  </si>
  <si>
    <t>185 Lake Street, Sioux City, IA 51106</t>
  </si>
  <si>
    <t>404 Franklin Street, Birmingham, AL 35209</t>
  </si>
  <si>
    <t>441 Route 29, Muskogee, OK 74403</t>
  </si>
  <si>
    <t>456 Hillside Avenue, Hummelstown, PA 17036</t>
  </si>
  <si>
    <t>958 Spruce Avenue, Tucker, GA 30084</t>
  </si>
  <si>
    <t>500 Oxford Road, Metairie, LA 70001</t>
  </si>
  <si>
    <t>408 Jones Street, Yorktown Heights, NY 10598</t>
  </si>
  <si>
    <t>131 Arch Street, Massapequa, NY 11758</t>
  </si>
  <si>
    <t>507 State Street, Suffolk, VA 23434</t>
  </si>
  <si>
    <t>511 Canterbury Drive, West Chicago, IL 60185</t>
  </si>
  <si>
    <t>695 South Street, Charleston, SC 29406</t>
  </si>
  <si>
    <t>367 Madison Avenue, Tampa, FL 33604</t>
  </si>
  <si>
    <t>778 Homestead Drive, Pelham, AL 35124</t>
  </si>
  <si>
    <t>788 Franklin Court, Garland, TX 75043</t>
  </si>
  <si>
    <t>478 Somerset Drive, Fleming Island, FL 32003</t>
  </si>
  <si>
    <t>172 Westminster Drive, Fairhope, AL 36532</t>
  </si>
  <si>
    <t>313 Bridle Court, Morganton, NC 28655</t>
  </si>
  <si>
    <t>375 Lexington Drive, Central Islip, NY 11722</t>
  </si>
  <si>
    <t>57 Franklin Avenue, Wadsworth, OH 44281</t>
  </si>
  <si>
    <t>6 Oxford Court, Ontario, CA 91762</t>
  </si>
  <si>
    <t>560 5th Street East, Allen Park, MI 48101</t>
  </si>
  <si>
    <t>780 East Avenue, Eden Prairie, MN 55347</t>
  </si>
  <si>
    <t>226 Broad Street West, Delray Beach, FL 33445</t>
  </si>
  <si>
    <t>32 Elm Avenue, Defiance, OH 43512</t>
  </si>
  <si>
    <t>574 Cambridge Court, Rochester, NY 14606</t>
  </si>
  <si>
    <t>295 6th Street, Shelton, CT 06484</t>
  </si>
  <si>
    <t>23 Cobblestone Court, Middletown, CT 06457</t>
  </si>
  <si>
    <t>555 Belmont Avenue, Akron, OH 44312</t>
  </si>
  <si>
    <t>568 Water Street, Matawan, NJ 07747</t>
  </si>
  <si>
    <t>716 Cedar Avenue, Dacula, GA 30019</t>
  </si>
  <si>
    <t>942 11th Street, Norfolk, VA 23503</t>
  </si>
  <si>
    <t>381 Inverness Drive, Gulfport, MS 39503</t>
  </si>
  <si>
    <t>827 Bayberry Drive, Waukegan, IL 60085</t>
  </si>
  <si>
    <t>958 Sherwood Drive, Chicago, IL 60621</t>
  </si>
  <si>
    <t>453 Clinton Street, Conway, SC 29526</t>
  </si>
  <si>
    <t>505 4th Street West, Bridgeton, NJ 08302</t>
  </si>
  <si>
    <t>258 Depot Street, Graham, NC 27253</t>
  </si>
  <si>
    <t>721 Warren Avenue, Troy, NY 12180</t>
  </si>
  <si>
    <t>74 Charles Street, Newton, NJ 07860</t>
  </si>
  <si>
    <t>454 Briarwood Court, North Olmsted, OH 44070</t>
  </si>
  <si>
    <t>17 Devon Court, Dallas, GA 30132</t>
  </si>
  <si>
    <t>128 Penn Street, Aliquippa, PA 15001</t>
  </si>
  <si>
    <t>302 12th Street East, Hoboken, NJ 07030</t>
  </si>
  <si>
    <t>279 Summit Avenue, Lawrence Township, NJ 08648</t>
  </si>
  <si>
    <t>452 Street Road, Rockford, MI 49341</t>
  </si>
  <si>
    <t>885 1st Avenue, West Babylon, NY 11704</t>
  </si>
  <si>
    <t>650 Route 70, La Vergne, TN 37086</t>
  </si>
  <si>
    <t>179 Tanglewood Drive, Brainerd, MN 56401</t>
  </si>
  <si>
    <t>289 Spruce Street, Bedford, OH 44146</t>
  </si>
  <si>
    <t>921 William Street, Severna Park, MD 21146</t>
  </si>
  <si>
    <t>149 Willow Drive, Highland Park, IL 60035</t>
  </si>
  <si>
    <t>909 Route 30, Middle Village, NY 11379</t>
  </si>
  <si>
    <t>975 Route 70, Daphne, AL 36526</t>
  </si>
  <si>
    <t>754 4th Street West, Daphne, AL 36526</t>
  </si>
  <si>
    <t>98 Oak Street, Garland, TX 75043</t>
  </si>
  <si>
    <t>247 Mechanic Street, Orange Park, FL 32065</t>
  </si>
  <si>
    <t>499 Hickory Street, Fernandina Beach, FL 32034</t>
  </si>
  <si>
    <t>535 Route 10, Millington, TN 38053</t>
  </si>
  <si>
    <t>725 Spring Street, Monsey, NY 10952</t>
  </si>
  <si>
    <t>230 Cedar Court, Yonkers, NY 10701</t>
  </si>
  <si>
    <t>970 Division Street, Brookline, MA 02446</t>
  </si>
  <si>
    <t>334 Franklin Court, Apple Valley, CA 92307</t>
  </si>
  <si>
    <t>302 Williams Street, Port Orange, FL 32127</t>
  </si>
  <si>
    <t>161 Mill Road, Glenside, PA 19038</t>
  </si>
  <si>
    <t>605 Fawn Court, Lorton, VA 22079</t>
  </si>
  <si>
    <t>388 Fairview Road, Mooresville, NC 28115</t>
  </si>
  <si>
    <t>488 Franklin Avenue, Owings Mills, MD 21117</t>
  </si>
  <si>
    <t>136 Elm Street, Acworth, GA 30101</t>
  </si>
  <si>
    <t>693 Route 1, Owatonna, MN 55060</t>
  </si>
  <si>
    <t>351 Ivy Court, Gurnee, IL 60031</t>
  </si>
  <si>
    <t>378 Creek Road, New Philadelphia, OH 44663</t>
  </si>
  <si>
    <t>488 Jefferson Avenue, Frankfort, KY 40601</t>
  </si>
  <si>
    <t>705 York Road, Newington, CT 06111</t>
  </si>
  <si>
    <t>942 Hanover Court, North Haven, CT 06473</t>
  </si>
  <si>
    <t>749 Lafayette Street, Biloxi, MS 39532</t>
  </si>
  <si>
    <t>724 Lexington Drive, Upland, CA 91784</t>
  </si>
  <si>
    <t>730 John Street, Brainerd, MN 56401</t>
  </si>
  <si>
    <t>965 Route 10, Bozeman, MT 59715</t>
  </si>
  <si>
    <t>509 Andover Court, Champaign, IL 61821</t>
  </si>
  <si>
    <t>977 West Avenue, Winter Park, FL 32792</t>
  </si>
  <si>
    <t>86 Highland Drive, North Haven, CT 06473</t>
  </si>
  <si>
    <t>395 Cypress Court, Cottage Grove, MN 55016</t>
  </si>
  <si>
    <t>444 Linden Street, Bethlehem, PA 18015</t>
  </si>
  <si>
    <t>555 Pine Street, Orange Park, FL 32065</t>
  </si>
  <si>
    <t>265 Penn Street, Jamaica Plain, MA 02130</t>
  </si>
  <si>
    <t>363 Homestead Drive, Coachella, CA 92236</t>
  </si>
  <si>
    <t>400 Aspen Court, Palatine, IL 60067</t>
  </si>
  <si>
    <t>715 George Street, Waxhaw, NC 28173</t>
  </si>
  <si>
    <t>865 Glenwood Drive, Royersford, PA 19468</t>
  </si>
  <si>
    <t>146 Country Lane, Winter Garden, FL 34787</t>
  </si>
  <si>
    <t>866 Cherry Lane, Clayton, NC 27520</t>
  </si>
  <si>
    <t>596 Cypress Court, Pomona, CA 91768</t>
  </si>
  <si>
    <t>618 Street Road, South Ozone Park, NY 11420</t>
  </si>
  <si>
    <t>55 Bayberry Drive, Valdosta, GA 31601</t>
  </si>
  <si>
    <t>985 Roosevelt Avenue, Mebane, NC 27302</t>
  </si>
  <si>
    <t>498 13th Street, Douglasville, GA 30134</t>
  </si>
  <si>
    <t>375 Jefferson Street, West Bloomfield, MI 48322</t>
  </si>
  <si>
    <t>383 Eagle Street, Rossville, GA 30741</t>
  </si>
  <si>
    <t>108 Holly Drive, Southaven, MS 38671</t>
  </si>
  <si>
    <t>171 Parker Street, Ridgewood, NJ 07450</t>
  </si>
  <si>
    <t>975 3rd Avenue, Villa Park, IL 60181</t>
  </si>
  <si>
    <t>403 6th Street North, Oak Creek, WI 53154</t>
  </si>
  <si>
    <t>151 Adams Avenue, Ashtabula, OH 44004</t>
  </si>
  <si>
    <t>3 Depot Street, Norcross, GA 30092</t>
  </si>
  <si>
    <t>139 Ashley Court, Orlando, FL 32806</t>
  </si>
  <si>
    <t>356 7th Avenue, Raeford, NC 28376</t>
  </si>
  <si>
    <t>913 Green Street, Belmont, MA 02478</t>
  </si>
  <si>
    <t>858 Canterbury Court, Wooster, OH 44691</t>
  </si>
  <si>
    <t>546 Lawrence Street, Ottawa, IL 61350</t>
  </si>
  <si>
    <t>135 Lawrence Street, Fargo, ND 58102</t>
  </si>
  <si>
    <t>695 Andover Court, Sebastian, FL 32958</t>
  </si>
  <si>
    <t>142 Spring Street, Bartlett, IL 60103</t>
  </si>
  <si>
    <t>364 Old York Road, Astoria, NY 11102</t>
  </si>
  <si>
    <t>699 State Street, Greer, SC 29650</t>
  </si>
  <si>
    <t>333 Oak Avenue, Nampa, ID 83651</t>
  </si>
  <si>
    <t>218 Bayberry Drive, Mount Holly, NJ 08060</t>
  </si>
  <si>
    <t>473 Central Avenue, Amsterdam, NY 12010</t>
  </si>
  <si>
    <t>1000 Hillcrest Avenue, Chester, PA 19013</t>
  </si>
  <si>
    <t>427 Victoria Court, Pearl, MS 39208</t>
  </si>
  <si>
    <t>343 12th Street East, Woodbridge, VA 22191</t>
  </si>
  <si>
    <t>323 Strawberry Lane, Santa Clara, CA 95050</t>
  </si>
  <si>
    <t>121 Monroe Drive, Baldwin, NY 11510</t>
  </si>
  <si>
    <t>151 North Avenue, Des Plaines, IL 60016</t>
  </si>
  <si>
    <t>930 5th Avenue, Brownsburg, IN 46112</t>
  </si>
  <si>
    <t>709 Westminster Drive, Chaska, MN 55318</t>
  </si>
  <si>
    <t>245 Front Street, Prior Lake, MN 55372</t>
  </si>
  <si>
    <t>501 Garden Street, Brunswick, GA 31525</t>
  </si>
  <si>
    <t>295 Academy Street, Grand Forks, ND 58201</t>
  </si>
  <si>
    <t>400 Hillside Drive, Sterling Heights, MI 48310</t>
  </si>
  <si>
    <t>570 Colonial Drive, Stockbridge, GA 30281</t>
  </si>
  <si>
    <t>560 College Avenue, Westport, CT 06880</t>
  </si>
  <si>
    <t>88 5th Avenue, Far Rockaway, NY 11691</t>
  </si>
  <si>
    <t>167 Elm Street, Conway, SC 29526</t>
  </si>
  <si>
    <t>391 Street Road, Garden City, NY 11530</t>
  </si>
  <si>
    <t>316 Meadow Street, Roslindale, MA 02131</t>
  </si>
  <si>
    <t>485 Broad Street, Rockledge, FL 32955</t>
  </si>
  <si>
    <t>866 5th Avenue, North Ridgeville, OH 44039</t>
  </si>
  <si>
    <t>589 Westminster Drive, Deerfield Beach, FL 33442</t>
  </si>
  <si>
    <t>488 Lakeview Drive, Dover, NH 03820</t>
  </si>
  <si>
    <t>541 Hillcrest Drive, North Bergen, NJ 07047</t>
  </si>
  <si>
    <t>943 Union Street, Edison, NJ 08817</t>
  </si>
  <si>
    <t>62 Race Street, Sewell, NJ 08080</t>
  </si>
  <si>
    <t>781 5th Street North, Onalaska, WI 54650</t>
  </si>
  <si>
    <t>998 Country Club Drive, Lutherville Timonium, MD 21093</t>
  </si>
  <si>
    <t>874 Westminster Drive, Milford, MA 01757</t>
  </si>
  <si>
    <t>136 Route 202, Greenville, NC 27834</t>
  </si>
  <si>
    <t>467 Grant Street, Faribault, MN 55021</t>
  </si>
  <si>
    <t>31 Laurel Drive, Rosedale, NY 11422</t>
  </si>
  <si>
    <t>413 Pennsylvania Avenue, Kingston, NY 12401</t>
  </si>
  <si>
    <t>171 Delaware Avenue, Dalton, GA 30721</t>
  </si>
  <si>
    <t>260 Prospect Avenue, Seattle, WA 98144</t>
  </si>
  <si>
    <t>469 Magnolia Court, Reisterstown, MD 21136</t>
  </si>
  <si>
    <t>79 Oak Lane, Hallandale, FL 33009</t>
  </si>
  <si>
    <t>130 Route 9, Algonquin, IL 60102</t>
  </si>
  <si>
    <t>403 Cemetery Road, Rolla, MO 65401</t>
  </si>
  <si>
    <t>294 Oxford Court, Tullahoma, TN 37388</t>
  </si>
  <si>
    <t>390 Bridle Lane, Massapequa, NY 11758</t>
  </si>
  <si>
    <t>194 Main Street South, Upper Marlboro, MD 20772</t>
  </si>
  <si>
    <t>76 Hartford Road, Spring Hill, FL 34608</t>
  </si>
  <si>
    <t>127 Wood Street, Statesville, NC 28625</t>
  </si>
  <si>
    <t>204 Windsor Court, Garden City, NY 11530</t>
  </si>
  <si>
    <t>257 Creek Road, Hoboken, NJ 07030</t>
  </si>
  <si>
    <t>455 Grove Street, Land O Lakes, FL 34639</t>
  </si>
  <si>
    <t>596 Creekside Drive, Tewksbury, MA 01876</t>
  </si>
  <si>
    <t>679 Canterbury Road, Ocoee, FL 34761</t>
  </si>
  <si>
    <t>746 4th Street South, Woburn, MA 01801</t>
  </si>
  <si>
    <t>729 Route 32, Roselle, IL 60172</t>
  </si>
  <si>
    <t>866 3rd Street East, Union City, NJ 07087</t>
  </si>
  <si>
    <t>556 Route 100, Ridgefield, CT 06877</t>
  </si>
  <si>
    <t>10 Euclid Avenue, Dorchester Center, MA 02124</t>
  </si>
  <si>
    <t>476 Maple Lane, Dekalb, IL 60115</t>
  </si>
  <si>
    <t>45 3rd Street East, Greenville, NC 27834</t>
  </si>
  <si>
    <t>793 Grove Street, Syosset, NY 11791</t>
  </si>
  <si>
    <t>86 Marshall Street, Georgetown, SC 29440</t>
  </si>
  <si>
    <t>820 Mulberry Street, Kernersville, NC 27284</t>
  </si>
  <si>
    <t>503 Bayberry Drive, Boca Raton, FL 33428</t>
  </si>
  <si>
    <t>17 Meadow Street, Natick, MA 01760</t>
  </si>
  <si>
    <t>316 Ivy Court, Mahopac, NY 10541</t>
  </si>
  <si>
    <t>556 Ridge Street, Millington, TN 38053</t>
  </si>
  <si>
    <t>737 Aspen Drive, Meadville, PA 16335</t>
  </si>
  <si>
    <t>499 Elm Avenue, Phillipsburg, NJ 08865</t>
  </si>
  <si>
    <t>665 Edgewood Drive, Beltsville, MD 20705</t>
  </si>
  <si>
    <t>189 Highland Avenue, Martinsville, VA 24112</t>
  </si>
  <si>
    <t>617 York Street, Park Ridge, IL 60068</t>
  </si>
  <si>
    <t>336 Mulberry Street, Riverview, FL 33569</t>
  </si>
  <si>
    <t>717 5th Street, Raeford, NC 28376</t>
  </si>
  <si>
    <t>385 Center Street, Hopkinsville, KY 42240</t>
  </si>
  <si>
    <t>98 Windsor Drive, Grand Forks, ND 58201</t>
  </si>
  <si>
    <t>499 Hudson Street, Tupelo, MS 38801</t>
  </si>
  <si>
    <t>293 4th Street South, North Miami Beach, FL 33160</t>
  </si>
  <si>
    <t>962 11th Street, Defiance, OH 43512</t>
  </si>
  <si>
    <t>667 2nd Avenue, Morrisville, PA 19067</t>
  </si>
  <si>
    <t>553 3rd Street, New Port Richey, FL 34653</t>
  </si>
  <si>
    <t>59 Highland Drive, Fort Myers, FL 33905</t>
  </si>
  <si>
    <t>270 Myrtle Avenue, Cookeville, TN 38501</t>
  </si>
  <si>
    <t>416 Jefferson Street, Chelmsford, MA 01824</t>
  </si>
  <si>
    <t>683 Warren Street, Niles, MI 49120</t>
  </si>
  <si>
    <t>655 5th Street West, Lynn, MA 01902</t>
  </si>
  <si>
    <t>436 8th Street South, Dedham, MA 02026</t>
  </si>
  <si>
    <t>741 Jefferson Street, Norfolk, VA 23503</t>
  </si>
  <si>
    <t>826 Summit Avenue, Rossville, GA 30741</t>
  </si>
  <si>
    <t>777 Sheffield Drive, Durham, NC 27703</t>
  </si>
  <si>
    <t>905 Schoolhouse Lane, Hazleton, PA 18201</t>
  </si>
  <si>
    <t>416 Andover Court, New Castle, PA 16101</t>
  </si>
  <si>
    <t>985 Grove Street, Longview, TX 75604</t>
  </si>
  <si>
    <t>671 Carriage Drive, Alliance, OH 44601</t>
  </si>
  <si>
    <t>94 Adams Street, North Royalton, OH 44133</t>
  </si>
  <si>
    <t>746 Main Street West, Pittsburgh, PA 15206</t>
  </si>
  <si>
    <t>245 Buckingham Drive, Grand Forks, ND 58201</t>
  </si>
  <si>
    <t>288 Carriage Drive, Glen Burnie, MD 21060</t>
  </si>
  <si>
    <t>406 Homestead Drive, Pittsfield, MA 01201</t>
  </si>
  <si>
    <t>583 Marshall Street, Skokie, IL 60076</t>
  </si>
  <si>
    <t>341 Route 100, Bayonne, NJ 07002</t>
  </si>
  <si>
    <t>273 Crescent Street, Sebastian, FL 32958</t>
  </si>
  <si>
    <t>141 Spruce Avenue, Henrico, VA 23228</t>
  </si>
  <si>
    <t>946 2nd Street West, Inman, SC 29349</t>
  </si>
  <si>
    <t>526 Cambridge Road, Patchogue, NY 11772</t>
  </si>
  <si>
    <t>879 Bridle Lane, Cornelius, NC 28031</t>
  </si>
  <si>
    <t>846 Grove Street, Eugene, OR 97402</t>
  </si>
  <si>
    <t>296 5th Street South, Osseo, MN 55311</t>
  </si>
  <si>
    <t>277 Sheffield Drive, Henrico, VA 23228</t>
  </si>
  <si>
    <t>611 Meadow Lane, Horn Lake, MS 38637</t>
  </si>
  <si>
    <t>768 Route 4, Hanover, PA 17331</t>
  </si>
  <si>
    <t>301 State Street, Parkville, MD 21234</t>
  </si>
  <si>
    <t>843 Canterbury Court, Arvada, CO 80003</t>
  </si>
  <si>
    <t>87 Bridle Lane, Conyers, GA 30012</t>
  </si>
  <si>
    <t>991 Pin Oak Drive, Lutherville Timonium, MD 21093</t>
  </si>
  <si>
    <t>431 Aspen Court, Kansas City, MO 64151</t>
  </si>
  <si>
    <t>819 Columbia Street, Rock Hill, SC 29730</t>
  </si>
  <si>
    <t>811 Water Street, Rowlett, TX 75088</t>
  </si>
  <si>
    <t>883 Walnut Street, Muncie, IN 47302</t>
  </si>
  <si>
    <t>433 Victoria Court, Billings, MT 59101</t>
  </si>
  <si>
    <t>532 Carriage Drive, Ypsilanti, MI 48197</t>
  </si>
  <si>
    <t>811 Linden Avenue, Warwick, RI 02886</t>
  </si>
  <si>
    <t>953 Grant Avenue, Dayton, OH 45420</t>
  </si>
  <si>
    <t>512 Carriage Drive, Fort Wayne, IN 46804</t>
  </si>
  <si>
    <t>552 Evergreen Lane, Apex, NC 27502</t>
  </si>
  <si>
    <t>505 Chapel Street, Hackettstown, NJ 07840</t>
  </si>
  <si>
    <t>984 Tanglewood Drive, Aberdeen, SD 57401</t>
  </si>
  <si>
    <t>411 Pearl Street, Glendale, AZ 85302</t>
  </si>
  <si>
    <t>467 Cooper Street, Melrose, MA 02176</t>
  </si>
  <si>
    <t>959 Poplar Street, Goshen, IN 46526</t>
  </si>
  <si>
    <t>512 Liberty Street, High Point, NC 27265</t>
  </si>
  <si>
    <t>702 Homestead Drive, Savage, MN 55378</t>
  </si>
  <si>
    <t>619 North Avenue, Feasterville Trevose, PA 19053</t>
  </si>
  <si>
    <t>447 Grove Avenue, Olympia, WA 98512</t>
  </si>
  <si>
    <t>466 Henry Street, Lilburn, GA 30047</t>
  </si>
  <si>
    <t>785 Sycamore Drive, Huntington, NY 11743</t>
  </si>
  <si>
    <t>89 3rd Street, Dubuque, IA 52001</t>
  </si>
  <si>
    <t>465 Cedar Street, Camden, NJ 08105</t>
  </si>
  <si>
    <t>983 Andover Court, Easley, SC 29640</t>
  </si>
  <si>
    <t>671 Franklin Street, Bristol, CT 06010</t>
  </si>
  <si>
    <t>390 Buckingham Drive, Sykesville, MD 21784</t>
  </si>
  <si>
    <t>123 Cobblestone Court, Atlanta, GA 30303</t>
  </si>
  <si>
    <t>337 Country Lane, Montclair, NJ 07042</t>
  </si>
  <si>
    <t>966 9th Street, Fort Worth, TX 76110</t>
  </si>
  <si>
    <t>178 Rose Street, Satellite Beach, FL 32937</t>
  </si>
  <si>
    <t>314 Devon Court, Owosso, MI 48867</t>
  </si>
  <si>
    <t>111 Clark Street, Grayslake, IL 60030</t>
  </si>
  <si>
    <t>498 Locust Lane, Kernersville, NC 27284</t>
  </si>
  <si>
    <t>239 Summit Avenue, Owatonna, MN 55060</t>
  </si>
  <si>
    <t>903 Court Street, Tucker, GA 30084</t>
  </si>
  <si>
    <t>27 Lilac Lane, Council Bluffs, IA 51501</t>
  </si>
  <si>
    <t>77 Creekside Drive, Plymouth, MA 02360</t>
  </si>
  <si>
    <t>317 Jefferson Avenue, Scarsdale, NY 10583</t>
  </si>
  <si>
    <t>604 Hillside Avenue, Lynchburg, VA 24502</t>
  </si>
  <si>
    <t>72 Somerset Drive, Scotch Plains, NJ 07076</t>
  </si>
  <si>
    <t>164 Orchard Avenue, Joliet, IL 60435</t>
  </si>
  <si>
    <t>735 Lawrence Street, Petersburg, VA 23803</t>
  </si>
  <si>
    <t>827 Broad Street, Clayton, NC 27520</t>
  </si>
  <si>
    <t>981 Berkshire Drive, Cape Coral, FL 33904</t>
  </si>
  <si>
    <t>79 Woodland Road, Pickerington, OH 43147</t>
  </si>
  <si>
    <t>519 8th Street, Pomona, CA 91768</t>
  </si>
  <si>
    <t>515 Valley View Road, Westford, MA 01886</t>
  </si>
  <si>
    <t>731 River Street, State College, PA 16801</t>
  </si>
  <si>
    <t>891 Liberty Street, Ridgecrest, CA 93555</t>
  </si>
  <si>
    <t>43 Water Street, Downers Grove, IL 60515</t>
  </si>
  <si>
    <t>46 3rd Street, Cockeysville, MD 21030</t>
  </si>
  <si>
    <t>260 Green Street, Goshen, IN 46526</t>
  </si>
  <si>
    <t>958 Broadway, Honolulu, HI 96815</t>
  </si>
  <si>
    <t>1 Route 5, Crown Point, IN 46307</t>
  </si>
  <si>
    <t>640 8th Avenue, Oshkosh, WI 54901</t>
  </si>
  <si>
    <t>407 Atlantic Avenue, Old Bridge, NJ 08857</t>
  </si>
  <si>
    <t>244 Edgewood Drive, Stamford, CT 06902</t>
  </si>
  <si>
    <t>963 Lilac Lane, Grosse Pointe, MI 48236</t>
  </si>
  <si>
    <t>60 Valley View Drive, Eugene, OR 97402</t>
  </si>
  <si>
    <t>615 Route 70, Jamestown, NY 14701</t>
  </si>
  <si>
    <t>11 Aspen Drive, Ooltewah, TN 37363</t>
  </si>
  <si>
    <t>349 Church Street South, Grand Haven, MI 49417</t>
  </si>
  <si>
    <t>626 Durham Road, Westwood, NJ 07675</t>
  </si>
  <si>
    <t>798 Lafayette Avenue, Benton Harbor, MI 49022</t>
  </si>
  <si>
    <t>537 Hamilton Road, Villa Park, IL 60181</t>
  </si>
  <si>
    <t>970 Main Street North, Dyersburg, TN 38024</t>
  </si>
  <si>
    <t>514 Taylor Street, Elizabethton, TN 37643</t>
  </si>
  <si>
    <t>321 Oxford Road, Chevy Chase, MD 20815</t>
  </si>
  <si>
    <t>905 West Street, Youngstown, OH 44512</t>
  </si>
  <si>
    <t>561 Taylor Street, Roseville, MI 48066</t>
  </si>
  <si>
    <t>237 Canterbury Court, Cordova, TN 38016</t>
  </si>
  <si>
    <t>103 Devon Road, Middletown, CT 06457</t>
  </si>
  <si>
    <t>20 Maple Street, Clementon, NJ 08021</t>
  </si>
  <si>
    <t>373 Homestead Drive, Onalaska, WI 54650</t>
  </si>
  <si>
    <t>840 Olive Street, Delaware, OH 43015</t>
  </si>
  <si>
    <t>608 Main Street East, Hixson, TN 37343</t>
  </si>
  <si>
    <t>423 Aspen Court, Great Falls, MT 59404</t>
  </si>
  <si>
    <t>557 Church Street South, Columbus, GA 31904</t>
  </si>
  <si>
    <t>670 5th Street North, Crawfordsville, IN 47933</t>
  </si>
  <si>
    <t>469 Liberty Street, Harvey, IL 60426</t>
  </si>
  <si>
    <t>223 East Avenue, Aliquippa, PA 15001</t>
  </si>
  <si>
    <t>648 Route 70, Perkasie, PA 18944</t>
  </si>
  <si>
    <t>783 Hillcrest Avenue, Riverview, FL 33569</t>
  </si>
  <si>
    <t>597 Linden Avenue, Gloucester, MA 01930</t>
  </si>
  <si>
    <t>473 Elm Street, Evanston, IL 60201</t>
  </si>
  <si>
    <t>327 Country Club Drive, Collegeville, PA 19426</t>
  </si>
  <si>
    <t>385 Glenwood Avenue, Stockbridge, GA 30281</t>
  </si>
  <si>
    <t>711 6th Avenue, Mebane, NC 27302</t>
  </si>
  <si>
    <t>458 12th Street, Wheeling, WV 26003</t>
  </si>
  <si>
    <t>46 Poplar Street, Peabody, MA 01960</t>
  </si>
  <si>
    <t>972 Church Street North, Johnson City, TN 37601</t>
  </si>
  <si>
    <t>895 Hill Street, Montclair, NJ 07042</t>
  </si>
  <si>
    <t>94 Central Avenue, Vienna, VA 22180</t>
  </si>
  <si>
    <t>385 Maiden Lane, Upper Marlboro, MD 20772</t>
  </si>
  <si>
    <t>695 Olive Street, Oswego, NY 13126</t>
  </si>
  <si>
    <t>311 Garfield Avenue, Menasha, WI 54952</t>
  </si>
  <si>
    <t>400 1st Avenue, Cordova, TN 38016</t>
  </si>
  <si>
    <t>395 Buttonwood Drive, Middle Village, NY 11379</t>
  </si>
  <si>
    <t>906 Dogwood Lane, Bardstown, KY 40004</t>
  </si>
  <si>
    <t>766 3rd Street North, Hicksville, NY 11801</t>
  </si>
  <si>
    <t>464 6th Street, Metairie, LA 70001</t>
  </si>
  <si>
    <t>906 Woodland Avenue, Barrington, IL 60010</t>
  </si>
  <si>
    <t>938 Edgewood Road, Toms River, NJ 08753</t>
  </si>
  <si>
    <t>846 Aspen Drive, Virginia Beach, VA 23451</t>
  </si>
  <si>
    <t>635 4th Street West, New Lenox, IL 60451</t>
  </si>
  <si>
    <t>5 2nd Street North, Nampa, ID 83651</t>
  </si>
  <si>
    <t>758 Market Street, Barberton, OH 44203</t>
  </si>
  <si>
    <t>182 Garden Street, Scarsdale, NY 10583</t>
  </si>
  <si>
    <t>311 Williams Street, Valley Stream, NY 11580</t>
  </si>
  <si>
    <t>538 Manor Drive, Lady Lake, FL 32159</t>
  </si>
  <si>
    <t>622 Pleasant Street, Valley Stream, NY 11580</t>
  </si>
  <si>
    <t>150 Maiden Lane, Chillicothe, OH 45601</t>
  </si>
  <si>
    <t>810 Colonial Drive, Algonquin, IL 60102</t>
  </si>
  <si>
    <t>647 Crescent Street, Williamsport, PA 17701</t>
  </si>
  <si>
    <t>612 Mechanic Street, Randolph, MA 02368</t>
  </si>
  <si>
    <t>224 Elm Avenue, Chardon, OH 44024</t>
  </si>
  <si>
    <t>264 Willow Avenue, Bemidji, MN 56601</t>
  </si>
  <si>
    <t>162 Aspen Drive, Rocky Mount, NC 27804</t>
  </si>
  <si>
    <t>472 Marshall Street, Cheshire, CT 06410</t>
  </si>
  <si>
    <t>879 Route 9, York, PA 17402</t>
  </si>
  <si>
    <t>709 Poplar Street, Statesville, NC 28625</t>
  </si>
  <si>
    <t>955 Street Road, Framingham, MA 01701</t>
  </si>
  <si>
    <t>778 Jackson Street, Frankfort, KY 40601</t>
  </si>
  <si>
    <t>173 Cedar Street, Key West, FL 33040</t>
  </si>
  <si>
    <t>200 Lexington Court, Indiana, PA 15701</t>
  </si>
  <si>
    <t>110 Route 7, Oak Ridge, TN 37830</t>
  </si>
  <si>
    <t>890 Howard Street, New Albany, IN 47150</t>
  </si>
  <si>
    <t>493 Broad Street West, Howell, NJ 07731</t>
  </si>
  <si>
    <t>85 Cleveland Avenue, East Haven, CT 06512</t>
  </si>
  <si>
    <t>649 Route 11, Memphis, TN 38106</t>
  </si>
  <si>
    <t>129 Lilac Lane, Yakima, WA 98908</t>
  </si>
  <si>
    <t>957 Elm Street, Yonkers, NY 10701</t>
  </si>
  <si>
    <t>379 Belmont Avenue, Voorhees, NJ 08043</t>
  </si>
  <si>
    <t>314 York Road, Ypsilanti, MI 48197</t>
  </si>
  <si>
    <t>489 Cedar Court, Harleysville, PA 19438</t>
  </si>
  <si>
    <t>448 Bay Street, Port Chester, NY 10573</t>
  </si>
  <si>
    <t>439 Madison Street, Flemington, NJ 08822</t>
  </si>
  <si>
    <t>433 Prospect Avenue, Anderson, SC 29621</t>
  </si>
  <si>
    <t>956 Riverside Drive, Westbury, NY 11590</t>
  </si>
  <si>
    <t>453 Lexington Drive, Lake Charles, LA 70605</t>
  </si>
  <si>
    <t>478 Church Street South, Bakersfield, CA 93306</t>
  </si>
  <si>
    <t>504 Maple Avenue, Indian Trail, NC 28079</t>
  </si>
  <si>
    <t>256 13th Street, Westmont, IL 60559</t>
  </si>
  <si>
    <t>877 Fairview Avenue, Waldorf, MD 20601</t>
  </si>
  <si>
    <t>457 Dogwood Drive, Irwin, PA 15642</t>
  </si>
  <si>
    <t>833 Hawthorne Avenue, San Angelo, TX 76901</t>
  </si>
  <si>
    <t>156 Route 6, Parkersburg, WV 26101</t>
  </si>
  <si>
    <t>814 Mulberry Court, Waltham, MA 02453</t>
  </si>
  <si>
    <t>179 Pleasant Street, Tacoma, WA 98444</t>
  </si>
  <si>
    <t>230 Surrey Lane, Dedham, MA 02026</t>
  </si>
  <si>
    <t>641 Prospect Avenue, Brookfield, WI 53045</t>
  </si>
  <si>
    <t>554 Holly Drive, Daphne, AL 36526</t>
  </si>
  <si>
    <t>83 9th Street, Northville, MI 48167</t>
  </si>
  <si>
    <t>626 Cottage Street, Mahwah, NJ 07430</t>
  </si>
  <si>
    <t>27 Sycamore Drive, Saint Johns, FL 32259</t>
  </si>
  <si>
    <t>520 3rd Street West, Glenside, PA 19038</t>
  </si>
  <si>
    <t>34 B Street, Goodlettsville, TN 37072</t>
  </si>
  <si>
    <t>23 Route 41, Madisonville, KY 42431</t>
  </si>
  <si>
    <t>181 4th Street North, Marion, NC 28752</t>
  </si>
  <si>
    <t>681 Pine Street, West Fargo, ND 58078</t>
  </si>
  <si>
    <t>148 Route 17, Central Islip, NY 11722</t>
  </si>
  <si>
    <t>760 Arch Street, Newburgh, NY 12550</t>
  </si>
  <si>
    <t>314 Cemetery Road, Woburn, MA 01801</t>
  </si>
  <si>
    <t>642 Orange Street, West Islip, NY 11795</t>
  </si>
  <si>
    <t>185 Colonial Avenue, Traverse City, MI 49684</t>
  </si>
  <si>
    <t>351 Prospect Avenue, Schenectady, NY 12302</t>
  </si>
  <si>
    <t>762 Ridge Road, Alliance, OH 44601</t>
  </si>
  <si>
    <t>431 Canal Street, Highland, IN 46322</t>
  </si>
  <si>
    <t>310 Heritage Drive, Downingtown, PA 19335</t>
  </si>
  <si>
    <t>47 Catherine Street, Baldwin, NY 11510</t>
  </si>
  <si>
    <t>242 Overlook Circle, Stillwater, MN 55082</t>
  </si>
  <si>
    <t>173 6th Street, Suitland, MD 20746</t>
  </si>
  <si>
    <t>305 6th Street, Garden City, NY 11530</t>
  </si>
  <si>
    <t>791 Schoolhouse Lane, Deltona, FL 32725</t>
  </si>
  <si>
    <t>541 Ridge Road, Naples, FL 34116</t>
  </si>
  <si>
    <t>778 Orange Street, Syosset, NY 11791</t>
  </si>
  <si>
    <t>705 Westminster Drive, Greensboro, NC 27405</t>
  </si>
  <si>
    <t>43 Belmont Avenue, Port Richey, FL 34668</t>
  </si>
  <si>
    <t>720 Hudson Street, Port Huron, MI 48060</t>
  </si>
  <si>
    <t>730 Hilltop Road, Piedmont, SC 29673</t>
  </si>
  <si>
    <t>144 Front Street, Faribault, MN 55021</t>
  </si>
  <si>
    <t>313 Ivy Lane, Amarillo, TX 79106</t>
  </si>
  <si>
    <t>589 Jackson Avenue, Aliquippa, PA 15001</t>
  </si>
  <si>
    <t>563 Forest Street, Albany, NY 12203</t>
  </si>
  <si>
    <t>911 Route 11, Hyattsville, MD 20782</t>
  </si>
  <si>
    <t>748 Spruce Street, Upper Marlboro, MD 20772</t>
  </si>
  <si>
    <t>60 Route 70, Coventry, RI 02816</t>
  </si>
  <si>
    <t>709 Market Street, Allison Park, PA 15101</t>
  </si>
  <si>
    <t>75 Williams Street, Lumberton, NC 28358</t>
  </si>
  <si>
    <t>84 Fawn Lane, Schaumburg, IL 60193</t>
  </si>
  <si>
    <t>958 Morris Street, Waldorf, MD 20601</t>
  </si>
  <si>
    <t>249 Canterbury Drive, Providence, RI 02904</t>
  </si>
  <si>
    <t>903 13th Street, Des Moines, IA 50310</t>
  </si>
  <si>
    <t>528 Hill Street, Sterling Heights, MI 48310</t>
  </si>
  <si>
    <t>130 Poplar Street, New Britain, CT 06051</t>
  </si>
  <si>
    <t>304 Meadow Street, Canton, GA 30114</t>
  </si>
  <si>
    <t>389 Oak Avenue, Palos Verdes Peninsula, CA 90274</t>
  </si>
  <si>
    <t>240 Madison Street, Ronkonkoma, NY 11779</t>
  </si>
  <si>
    <t>725 Railroad Avenue, Port Washington, NY 11050</t>
  </si>
  <si>
    <t>472 Briarwood Court, Sewell, NJ 08080</t>
  </si>
  <si>
    <t>908 Main Street North, Wenatchee, WA 98801</t>
  </si>
  <si>
    <t>949 Circle Drive, Petersburg, VA 23803</t>
  </si>
  <si>
    <t>834 8th Avenue, Hoffman Estates, IL 60169</t>
  </si>
  <si>
    <t>397 10th Street, Elizabeth City, NC 27909</t>
  </si>
  <si>
    <t>293 5th Street East, Holly Springs, NC 27540</t>
  </si>
  <si>
    <t>882 Willow Avenue, Clinton, MD 20735</t>
  </si>
  <si>
    <t>578 Devon Road, Chesterfield, VA 23832</t>
  </si>
  <si>
    <t>959 Church Street, Lynnwood, WA 98037</t>
  </si>
  <si>
    <t>992 Poplar Street, Freeport, NY 11520</t>
  </si>
  <si>
    <t>902 Cambridge Court, Colorado Springs, CO 80911</t>
  </si>
  <si>
    <t>103 Church Road, Downers Grove, IL 60515</t>
  </si>
  <si>
    <t>303 Willow Street, Newburgh, NY 12550</t>
  </si>
  <si>
    <t>28 12th Street East, Clifton Park, NY 12065</t>
  </si>
  <si>
    <t>769 Route 32, Hialeah, FL 33010</t>
  </si>
  <si>
    <t>420 Main Street West, Springboro, OH 45066</t>
  </si>
  <si>
    <t>525 Jackson Street, Grand Island, NE 68801</t>
  </si>
  <si>
    <t>179 Durham Road, Garner, NC 27529</t>
  </si>
  <si>
    <t>54 Edgewood Road, Endicott, NY 13760</t>
  </si>
  <si>
    <t>8 Crescent Street, Tacoma, WA 98444</t>
  </si>
  <si>
    <t>848 Hickory Lane, Dawsonville, GA 30534</t>
  </si>
  <si>
    <t>372 High Street, Harleysville, PA 19438</t>
  </si>
  <si>
    <t>679 Highland Avenue, Depew, NY 14043</t>
  </si>
  <si>
    <t>330 Locust Lane, Lutherville Timonium, MD 21093</t>
  </si>
  <si>
    <t>819 Fawn Lane, Chandler, AZ 85224</t>
  </si>
  <si>
    <t>259 Pleasant Street, Missoula, MT 59801</t>
  </si>
  <si>
    <t>441 Hillside Drive, Irvington, NJ 07111</t>
  </si>
  <si>
    <t>246 8th Street South, Athens, GA 30605</t>
  </si>
  <si>
    <t>663 Monroe Drive, Minot, ND 58701</t>
  </si>
  <si>
    <t>307 Magnolia Avenue, Smithtown, NY 11787</t>
  </si>
  <si>
    <t>9 Howard Street, Bayonne, NJ 07002</t>
  </si>
  <si>
    <t>626 Sherman Street, Chapel Hill, NC 27516</t>
  </si>
  <si>
    <t>329 Washington Street, Madison Heights, MI 48071</t>
  </si>
  <si>
    <t>22 Route 32, Gulfport, MS 39503</t>
  </si>
  <si>
    <t>555 Briarwood Court, Sioux Falls, SD 57103</t>
  </si>
  <si>
    <t>769 Virginia Avenue, Stockbridge, GA 30281</t>
  </si>
  <si>
    <t>390 Mill Street, Lake Charles, LA 70605</t>
  </si>
  <si>
    <t>774 Church Road, Loxahatchee, FL 33470</t>
  </si>
  <si>
    <t>387 Canterbury Drive, Satellite Beach, FL 32937</t>
  </si>
  <si>
    <t>774 Eagle Road, Indian Trail, NC 28079</t>
  </si>
  <si>
    <t>560 Columbia Street, Norwalk, CT 06851</t>
  </si>
  <si>
    <t>419 Harrison Avenue, Lincoln, NE 68506</t>
  </si>
  <si>
    <t>586 Creek Road, Hopewell, VA 23860</t>
  </si>
  <si>
    <t>62 Virginia Avenue, Rolling Meadows, IL 60008</t>
  </si>
  <si>
    <t>577 Wood Street, Syosset, NY 11791</t>
  </si>
  <si>
    <t>602 Lexington Court, Harleysville, PA 19438</t>
  </si>
  <si>
    <t>204 Valley View Drive, Hyde Park, MA 02136</t>
  </si>
  <si>
    <t>440 Ann Street, Ponte Vedra Beach, FL 32082</t>
  </si>
  <si>
    <t>698 Pleasant Street, Bardstown, KY 40004</t>
  </si>
  <si>
    <t>646 Cedar Court, Wilkes Barre, PA 18702</t>
  </si>
  <si>
    <t>698 Mulberry Court, Mcdonough, GA 30252</t>
  </si>
  <si>
    <t>581 Devonshire Drive, Taylor, MI 48180</t>
  </si>
  <si>
    <t>451 Cross Street, Cranberry Twp, PA 16066</t>
  </si>
  <si>
    <t>107 Pin Oak Drive, Mchenry, IL 60050</t>
  </si>
  <si>
    <t>37 Holly Drive, Philadelphia, PA 19111</t>
  </si>
  <si>
    <t>229 Delaware Avenue, New Milford, CT 06776</t>
  </si>
  <si>
    <t>25 Route 202, Winter Haven, FL 33880</t>
  </si>
  <si>
    <t>725 Bank Street, Munster, IN 46321</t>
  </si>
  <si>
    <t>889 Meadow Street, Chesterton, IN 46304</t>
  </si>
  <si>
    <t>552 Jackson Street, Portland, ME 04103</t>
  </si>
  <si>
    <t>560 Route 6, Kearny, NJ 07032</t>
  </si>
  <si>
    <t>707 Grove Avenue, Scotch Plains, NJ 07076</t>
  </si>
  <si>
    <t>701 Fairview Road, Hillsboro, OR 97124</t>
  </si>
  <si>
    <t>817 Depot Street, Peachtree City, GA 30269</t>
  </si>
  <si>
    <t>448 Hilltop Road, Carrollton, GA 30117</t>
  </si>
  <si>
    <t>398 6th Street, Zeeland, MI 49464</t>
  </si>
  <si>
    <t>720 5th Street North, Reidsville, NC 27320</t>
  </si>
  <si>
    <t>801 Route 20, Springfield, PA 19064</t>
  </si>
  <si>
    <t>760 Chestnut Street, Kissimmee, FL 34741</t>
  </si>
  <si>
    <t>446 Meadow Street, Baldwinsville, NY 13027</t>
  </si>
  <si>
    <t>93 2nd Street North, Greensburg, PA 15601</t>
  </si>
  <si>
    <t>129 Warren Avenue, Kalispell, MT 59901</t>
  </si>
  <si>
    <t>306 Pin Oak Drive, Wakefield, MA 01880</t>
  </si>
  <si>
    <t>259 Hawthorne Avenue, Clearwater, FL 33756</t>
  </si>
  <si>
    <t>628 Franklin Court, Flemington, NJ 08822</t>
  </si>
  <si>
    <t>290 Mulberry Street, Cranston, RI 02920</t>
  </si>
  <si>
    <t>49 Valley View Drive, Mesa, AZ 85203</t>
  </si>
  <si>
    <t>97 Route 44, Wausau, WI 54401</t>
  </si>
  <si>
    <t>625 Jackson Avenue, Shelton, CT 06484</t>
  </si>
  <si>
    <t>545 Summit Street, Carpentersville, IL 60110</t>
  </si>
  <si>
    <t>638 Route 11, Gulfport, MS 39503</t>
  </si>
  <si>
    <t>242 Lincoln Avenue, Phoenixville, PA 19460</t>
  </si>
  <si>
    <t>161 Henry Street, Grove City, OH 43123</t>
  </si>
  <si>
    <t>837 Cardinal Drive, Reynoldsburg, OH 43068</t>
  </si>
  <si>
    <t>653 Rose Street, Powell, TN 37849</t>
  </si>
  <si>
    <t>941 Broadway, Depew, NY 14043</t>
  </si>
  <si>
    <t>525 Orchard Lane, Mason, OH 45040</t>
  </si>
  <si>
    <t>292 Locust Street, Boston, MA 02127</t>
  </si>
  <si>
    <t>632 4th Street, Maplewood, NJ 07040</t>
  </si>
  <si>
    <t>733 Sycamore Lane, Dalton, GA 30721</t>
  </si>
  <si>
    <t>518 Walnut Street, Fond Du Lac, WI 54935</t>
  </si>
  <si>
    <t>61 Harrison Street, Erlanger, KY 41018</t>
  </si>
  <si>
    <t>781 Route 17, Maumee, OH 43537</t>
  </si>
  <si>
    <t>452 Orange Street, New Lenox, IL 60451</t>
  </si>
  <si>
    <t>875 Warren Avenue, Wadsworth, OH 44281</t>
  </si>
  <si>
    <t>322 Washington Avenue, Romeoville, IL 60446</t>
  </si>
  <si>
    <t>887 Colonial Drive, West Des Moines, IA 50265</t>
  </si>
  <si>
    <t>174 Cottage Street, Stockbridge, GA 30281</t>
  </si>
  <si>
    <t>535 Durham Court, Forney, TX 75126</t>
  </si>
  <si>
    <t>238 Manor Drive, Norwich, CT 06360</t>
  </si>
  <si>
    <t>655 Main Street, Westland, MI 48185</t>
  </si>
  <si>
    <t>943 Laurel Street, Mooresville, NC 28115</t>
  </si>
  <si>
    <t>142 Valley View Drive, East Lansing, MI 48823</t>
  </si>
  <si>
    <t>384 Cedar Lane, Joliet, IL 60435</t>
  </si>
  <si>
    <t>228 Evergreen Lane, Chesterton, IN 46304</t>
  </si>
  <si>
    <t>382 North Avenue, Whitestone, NY 11357</t>
  </si>
  <si>
    <t>386 Somerset Drive, Jonesboro, GA 30236</t>
  </si>
  <si>
    <t>32 Prospect Avenue, Deer Park, NY 11729</t>
  </si>
  <si>
    <t>99 College Street, East Elmhurst, NY 11369</t>
  </si>
  <si>
    <t>857 Ann Street, Greenwood, SC 29646</t>
  </si>
  <si>
    <t>859 Pennsylvania Avenue, Belleville, NJ 07109</t>
  </si>
  <si>
    <t>208 Cardinal Drive, Zion, IL 60099</t>
  </si>
  <si>
    <t>862 Howard Street, Batavia, OH 45103</t>
  </si>
  <si>
    <t>502 Jackson Street, Chicago, IL 60621</t>
  </si>
  <si>
    <t>50 Route 27, Hattiesburg, MS 39401</t>
  </si>
  <si>
    <t>768 South Street, Morganton, NC 28655</t>
  </si>
  <si>
    <t>395 Main Street, Vienna, VA 22180</t>
  </si>
  <si>
    <t>737 Evergreen Lane, Duluth, GA 30096</t>
  </si>
  <si>
    <t>730 Somerset Drive, Dayton, OH 45420</t>
  </si>
  <si>
    <t>69 Fairview Avenue, Kennewick, WA 99337</t>
  </si>
  <si>
    <t>424 Walnut Street, Pittsburgh, PA 15206</t>
  </si>
  <si>
    <t>387 Pin Oak Drive, Manchester Township, NJ 08759</t>
  </si>
  <si>
    <t>355 Liberty Street, Waukegan, IL 60085</t>
  </si>
  <si>
    <t>273 Mulberry Court, Caldwell, NJ 07006</t>
  </si>
  <si>
    <t>896 Rose Street, Tacoma, WA 98444</t>
  </si>
  <si>
    <t>309 Route 29, Natchez, MS 39120</t>
  </si>
  <si>
    <t>389 Valley View Drive, Portland, ME 04103</t>
  </si>
  <si>
    <t>559 Adams Street, Maplewood, NJ 07040</t>
  </si>
  <si>
    <t>330 Franklin Street, Shepherdsville, KY 40165</t>
  </si>
  <si>
    <t>8 Bridle Court, Hixson, TN 37343</t>
  </si>
  <si>
    <t>427 Monroe Street, Hopewell Junction, NY 12533</t>
  </si>
  <si>
    <t>66 Forest Drive, Lady Lake, FL 32159</t>
  </si>
  <si>
    <t>889 Front Street South, Ft Mitchell, KY 41017</t>
  </si>
  <si>
    <t>772 Fairview Road, Union City, NJ 07087</t>
  </si>
  <si>
    <t>986 Brandywine Drive, Hackettstown, NJ 07840</t>
  </si>
  <si>
    <t>604 Henry Street, Crystal Lake, IL 60014</t>
  </si>
  <si>
    <t>357 Franklin Avenue, North Kingstown, RI 02852</t>
  </si>
  <si>
    <t>701 Harrison Street, Mechanicsburg, PA 17050</t>
  </si>
  <si>
    <t>821 Cardinal Drive, Suwanee, GA 30024</t>
  </si>
  <si>
    <t>454 Durham Road, Hanover Park, IL 60133</t>
  </si>
  <si>
    <t>371 Hickory Lane, Enfield, CT 06082</t>
  </si>
  <si>
    <t>819 Charles Street, Chicopee, MA 01020</t>
  </si>
  <si>
    <t>746 6th Avenue, Hanover, PA 17331</t>
  </si>
  <si>
    <t>95 Tanglewood Drive, Tucson, AZ 85718</t>
  </si>
  <si>
    <t>999 High Street, Kaukauna, WI 54130</t>
  </si>
  <si>
    <t>414 Madison Street, Parkersburg, WV 26101</t>
  </si>
  <si>
    <t>346 Elmwood Avenue, Prior Lake, MN 55372</t>
  </si>
  <si>
    <t>565 Lafayette Avenue, Bradenton, FL 34203</t>
  </si>
  <si>
    <t>862 Front Street, Levittown, NY 11756</t>
  </si>
  <si>
    <t>531 Fulton Street, Grandville, MI 49418</t>
  </si>
  <si>
    <t>194 Route 17, Brentwood, NY 11717</t>
  </si>
  <si>
    <t>595 Myrtle Avenue, Kings Mountain, NC 28086</t>
  </si>
  <si>
    <t>799 2nd Street East, Atlantic City, NJ 08401</t>
  </si>
  <si>
    <t>184 Brandywine Drive, Fenton, MI 48430</t>
  </si>
  <si>
    <t>337 Devon Road, Bozeman, MT 59715</t>
  </si>
  <si>
    <t>681 Broad Street, Helotes, TX 78023</t>
  </si>
  <si>
    <t>890 Hill Street, Westfield, MA 01085</t>
  </si>
  <si>
    <t>269 Front Street South, Mount Juliet, TN 37122</t>
  </si>
  <si>
    <t>138 Vine Street, Natchez, MS 39120</t>
  </si>
  <si>
    <t>192 Mechanic Street, Morristown, NJ 07960</t>
  </si>
  <si>
    <t>796 12th Street, Potomac, MD 20854</t>
  </si>
  <si>
    <t>250 Willow Street, Bolingbrook, IL 60440</t>
  </si>
  <si>
    <t>169 Delaware Avenue, Meadville, PA 16335</t>
  </si>
  <si>
    <t>201 Hill Street, Beverly, MA 01915</t>
  </si>
  <si>
    <t>97 Manor Drive, Westland, MI 48185</t>
  </si>
  <si>
    <t>614 Oxford Road, Chapel Hill, NC 27516</t>
  </si>
  <si>
    <t>789 Sycamore Street, Pittsfield, MA 01201</t>
  </si>
  <si>
    <t>390 Park Street, San Diego, CA 92111</t>
  </si>
  <si>
    <t>225 Fairview Avenue, Harleysville, PA 19438</t>
  </si>
  <si>
    <t>238 Main Street East, Lawrence Township, NJ 08648</t>
  </si>
  <si>
    <t>618 Williams Street, Ellenwood, GA 30294</t>
  </si>
  <si>
    <t>708 Tanglewood Drive, Hollis, NY 11423</t>
  </si>
  <si>
    <t>870 Prospect Street, Bayside, NY 11361</t>
  </si>
  <si>
    <t>700 Park Drive, Lansdowne, PA 19050</t>
  </si>
  <si>
    <t>931 Route 32, Barrington, IL 60010</t>
  </si>
  <si>
    <t>690 Clay Street, Wasilla, AK 99654</t>
  </si>
  <si>
    <t>350 Augusta Drive, Hartselle, AL 35640</t>
  </si>
  <si>
    <t>695 Pheasant Run, Camp Hill, PA 17011</t>
  </si>
  <si>
    <t>402 Cedar Court, New Castle, PA 16101</t>
  </si>
  <si>
    <t>541 Spruce Street, Cleveland, TN 37312</t>
  </si>
  <si>
    <t>666 Mulberry Court, Reisterstown, MD 21136</t>
  </si>
  <si>
    <t>581 10th Street, Stockbridge, GA 30281</t>
  </si>
  <si>
    <t>394 9th Street West, Des Plaines, IL 60016</t>
  </si>
  <si>
    <t>851 8th Avenue, Lansdowne, PA 19050</t>
  </si>
  <si>
    <t>295 Strawberry Lane, Saint Charles, IL 60174</t>
  </si>
  <si>
    <t>475 Windsor Drive, Macungie, PA 18062</t>
  </si>
  <si>
    <t>162 King Street, Portland, ME 04103</t>
  </si>
  <si>
    <t>33 Route 7, Flowery Branch, GA 30542</t>
  </si>
  <si>
    <t>614 Lakeview Drive, Honolulu, HI 96815</t>
  </si>
  <si>
    <t>470 Hillcrest Avenue, Woodhaven, NY 11421</t>
  </si>
  <si>
    <t>889 Buttonwood Drive, Erie, PA 16506</t>
  </si>
  <si>
    <t>460 Ivy Lane, Antioch, TN 37013</t>
  </si>
  <si>
    <t>563 Lantern Lane, Oak Lawn, IL 60453</t>
  </si>
  <si>
    <t>504 Heather Court, Ronkonkoma, NY 11779</t>
  </si>
  <si>
    <t>109 Broad Street West, Webster, NY 14580</t>
  </si>
  <si>
    <t>939 Beechwood Drive, Prior Lake, MN 55372</t>
  </si>
  <si>
    <t>234 Penn Street, Randallstown, MD 21133</t>
  </si>
  <si>
    <t>109 Mulberry Court, Methuen, MA 01844</t>
  </si>
  <si>
    <t>742 Clay Street, Spring Hill, FL 34608</t>
  </si>
  <si>
    <t>942 5th Street South, Atlanta, GA 30303</t>
  </si>
  <si>
    <t>156 Forest Drive, Pembroke Pines, FL 33028</t>
  </si>
  <si>
    <t>394 Virginia Avenue, Jamaica, NY 11432</t>
  </si>
  <si>
    <t>62 Grove Street, Plymouth, MA 02360</t>
  </si>
  <si>
    <t>948 Roberts Road, East Meadow, NY 11554</t>
  </si>
  <si>
    <t>846 Pennsylvania Avenue, Ladson, SC 29456</t>
  </si>
  <si>
    <t>9 Edgewood Drive, Latrobe, PA 15650</t>
  </si>
  <si>
    <t>446 Monroe Street, Kennewick, WA 99337</t>
  </si>
  <si>
    <t>66 Front Street South, Bonita Springs, FL 34135</t>
  </si>
  <si>
    <t>921 Essex Court, Arlington, MA 02474</t>
  </si>
  <si>
    <t>463 Mechanic Street, Windsor, CT 06095</t>
  </si>
  <si>
    <t>172 William Street, Niles, MI 49120</t>
  </si>
  <si>
    <t>379 Washington Street, Corpus Christi, TX 78418</t>
  </si>
  <si>
    <t>172 Main Street North, Charleston, SC 29406</t>
  </si>
  <si>
    <t>561 Rose Street, Akron, OH 44312</t>
  </si>
  <si>
    <t>708 Glenwood Avenue, Freeport, NY 11520</t>
  </si>
  <si>
    <t>356 Parker Street, Point Pleasant Beach, NJ 08742</t>
  </si>
  <si>
    <t>799 Prospect Avenue, Brookfield, WI 53045</t>
  </si>
  <si>
    <t>192 Hillside Drive, Sylvania, OH 43560</t>
  </si>
  <si>
    <t>476 Bayberry Drive, Northville, MI 48167</t>
  </si>
  <si>
    <t>640 Walnut Avenue, Port Jefferson Station, NY 11776</t>
  </si>
  <si>
    <t>220 Willow Drive, Fort Wayne, IN 46804</t>
  </si>
  <si>
    <t>868 Sunset Avenue, Attleboro, MA 02703</t>
  </si>
  <si>
    <t>155 Elm Street, Absecon, NJ 08205</t>
  </si>
  <si>
    <t>286 Sheffield Drive, Nashville, TN 37205</t>
  </si>
  <si>
    <t>288 Aspen Court, Richmond, VA 23223</t>
  </si>
  <si>
    <t>814 Woodland Avenue, Kingsport, TN 37660</t>
  </si>
  <si>
    <t>263 River Street, Fargo, ND 58102</t>
  </si>
  <si>
    <t>944 Parker Street, Howell, NJ 07731</t>
  </si>
  <si>
    <t>567 Route 20, Metairie, LA 70001</t>
  </si>
  <si>
    <t>141 River Street, Rockledge, FL 32955</t>
  </si>
  <si>
    <t>276 Henry Street, Muscatine, IA 52761</t>
  </si>
  <si>
    <t>232 Country Club Road, Lake Charles, LA 70605</t>
  </si>
  <si>
    <t>909 Summit Avenue, Natick, MA 01760</t>
  </si>
  <si>
    <t>115 Forest Avenue, Kalamazoo, MI 49009</t>
  </si>
  <si>
    <t>419 Railroad Avenue, Appleton, WI 54911</t>
  </si>
  <si>
    <t>839 North Street, Nashua, NH 03060</t>
  </si>
  <si>
    <t>209 Depot Street, Wallingford, CT 06492</t>
  </si>
  <si>
    <t>394 Devon Road, Grosse Pointe, MI 48236</t>
  </si>
  <si>
    <t>473 Grove Street, Pottstown, PA 19464</t>
  </si>
  <si>
    <t>778 Fairway Drive, Rockford, MI 49341</t>
  </si>
  <si>
    <t>739 Cardinal Drive, Shirley, NY 11967</t>
  </si>
  <si>
    <t>76 Heritage Drive, Plattsburgh, NY 12901</t>
  </si>
  <si>
    <t>477 Briarwood Court, Coatesville, PA 19320</t>
  </si>
  <si>
    <t>321 School Street, Garfield, NJ 07026</t>
  </si>
  <si>
    <t>493 James Street, Westport, CT 06880</t>
  </si>
  <si>
    <t>705 College Avenue, Parsippany, NJ 07054</t>
  </si>
  <si>
    <t>568 Green Street, Lynchburg, VA 24502</t>
  </si>
  <si>
    <t>456 Windsor Drive, West Palm Beach, FL 33404</t>
  </si>
  <si>
    <t>617 Main Street, Danbury, CT 06810</t>
  </si>
  <si>
    <t>911 Country Club Road, Derby, KS 67037</t>
  </si>
  <si>
    <t>567 Hudson Street, Troy, NY 12180</t>
  </si>
  <si>
    <t>32 Cedar Court, Aberdeen, SD 57401</t>
  </si>
  <si>
    <t>419 North Street, Southington, CT 06489</t>
  </si>
  <si>
    <t>466 Manor Drive, Spring Hill, FL 34608</t>
  </si>
  <si>
    <t>406 Valley View Road, Houston, TX 77016</t>
  </si>
  <si>
    <t>87 11th Street, Strongsville, OH 44136</t>
  </si>
  <si>
    <t>142 6th Street, Woodstock, GA 30188</t>
  </si>
  <si>
    <t>498 Devon Road, East Elmhurst, NY 11369</t>
  </si>
  <si>
    <t>492 Roberts Road, Garland, TX 75043</t>
  </si>
  <si>
    <t>474 13th Street, Brockton, MA 02301</t>
  </si>
  <si>
    <t>286 Hillside Avenue, Kansas City, MO 64151</t>
  </si>
  <si>
    <t>673 3rd Street East, Newark, NJ 07103</t>
  </si>
  <si>
    <t>937 Mulberry Court, Manitowoc, WI 54220</t>
  </si>
  <si>
    <t>105 Buttonwood Drive, South Portland, ME 04106</t>
  </si>
  <si>
    <t>501 Broad Street, New Rochelle, NY 10801</t>
  </si>
  <si>
    <t>685 Queen Street, Snohomish, WA 98290</t>
  </si>
  <si>
    <t>312 5th Street South, Haines City, FL 33844</t>
  </si>
  <si>
    <t>30 Country Lane, Sugar Land, TX 77478</t>
  </si>
  <si>
    <t>139 Route 7, Lady Lake, FL 32159</t>
  </si>
  <si>
    <t>935 Garfield Avenue, Flint, MI 48504</t>
  </si>
  <si>
    <t>691 Hamilton Street, Brunswick, GA 31525</t>
  </si>
  <si>
    <t>377 Route 100, Palm Bay, FL 32907</t>
  </si>
  <si>
    <t>703 Heather Lane, Dubuque, IA 52001</t>
  </si>
  <si>
    <t>94 Brandywine Drive, Colorado Springs, CO 80911</t>
  </si>
  <si>
    <t>729 Garfield Avenue, Westerville, OH 43081</t>
  </si>
  <si>
    <t>412 Cedar Lane, Union, NJ 07083</t>
  </si>
  <si>
    <t>126 Manor Drive, Thomasville, NC 27360</t>
  </si>
  <si>
    <t>371 Heritage Drive, Jonesborough, TN 37659</t>
  </si>
  <si>
    <t>973 Bridle Court, Williamsport, PA 17701</t>
  </si>
  <si>
    <t>693 Carriage Drive, Jupiter, FL 33458</t>
  </si>
  <si>
    <t>528 Railroad Street, Caldwell, NJ 07006</t>
  </si>
  <si>
    <t>902 Briarwood Drive, Elk River, MN 55330</t>
  </si>
  <si>
    <t>722 Maple Lane, Maineville, OH 45039</t>
  </si>
  <si>
    <t>906 Hillcrest Drive, Burbank, IL 60459</t>
  </si>
  <si>
    <t>506 Surrey Lane, Westerville, OH 43081</t>
  </si>
  <si>
    <t>693 Route 41, Coram, NY 11727</t>
  </si>
  <si>
    <t>129 Lake Avenue, Suwanee, GA 30024</t>
  </si>
  <si>
    <t>371 Cambridge Road, Holly Springs, NC 27540</t>
  </si>
  <si>
    <t>1000 Court Street, Xenia, OH 45385</t>
  </si>
  <si>
    <t>299 Route 1, Collegeville, PA 19426</t>
  </si>
  <si>
    <t>766 Sunset Drive, Port Charlotte, FL 33952</t>
  </si>
  <si>
    <t>428 12th Street East, Groton, CT 06340</t>
  </si>
  <si>
    <t>135 B Street, Ada, OK 74820</t>
  </si>
  <si>
    <t>392 Cross Street, Kennesaw, GA 30144</t>
  </si>
  <si>
    <t>614 Oak Avenue, North Olmsted, OH 44070</t>
  </si>
  <si>
    <t>744 Broadway, New Windsor, NY 12553</t>
  </si>
  <si>
    <t>168 Mill Road, Farmington, MI 48331</t>
  </si>
  <si>
    <t>581 Main Street East, New Baltimore, MI 48047</t>
  </si>
  <si>
    <t>209 Madison Avenue, Carol Stream, IL 60188</t>
  </si>
  <si>
    <t>472 Jones Street, Lynn, MA 01902</t>
  </si>
  <si>
    <t>888 Glenwood Avenue, Copperas Cove, TX 76522</t>
  </si>
  <si>
    <t>399 Willow Drive, Mc Lean, VA 22101</t>
  </si>
  <si>
    <t>121 Jefferson Court, Easley, SC 29640</t>
  </si>
  <si>
    <t>373 2nd Avenue, Neptune, NJ 07753</t>
  </si>
  <si>
    <t>191 State Street East, Montclair, NJ 07042</t>
  </si>
  <si>
    <t>349 Marshall Street, Campbell, CA 95008</t>
  </si>
  <si>
    <t>29 Front Street, Virginia Beach, VA 23451</t>
  </si>
  <si>
    <t>590 Canterbury Road, Kissimmee, FL 34741</t>
  </si>
  <si>
    <t>686 Chestnut Street, Nanuet, NY 10954</t>
  </si>
  <si>
    <t>145 Summit Avenue, South Bend, IN 46614</t>
  </si>
  <si>
    <t>109 Oak Lane, Germantown, MD 20874</t>
  </si>
  <si>
    <t>490 6th Street West, East Lansing, MI 48823</t>
  </si>
  <si>
    <t>152 Clay Street, Piedmont, SC 29673</t>
  </si>
  <si>
    <t>465 Pheasant Run, Dekalb, IL 60115</t>
  </si>
  <si>
    <t>472 Center Street, South Plainfield, NJ 07080</t>
  </si>
  <si>
    <t>736 Orange Street, Freehold, NJ 07728</t>
  </si>
  <si>
    <t>842 Front Street South, Elk Grove Village, IL 60007</t>
  </si>
  <si>
    <t>97 Atlantic Avenue, Rome, NY 13440</t>
  </si>
  <si>
    <t>541 Highland Drive, Joliet, IL 60435</t>
  </si>
  <si>
    <t>338 Fairway Drive, Lake Mary, FL 32746</t>
  </si>
  <si>
    <t>963 New Street, Canonsburg, PA 15317</t>
  </si>
  <si>
    <t>911 Country Club Drive, Oconomowoc, WI 53066</t>
  </si>
  <si>
    <t>134 Park Avenue, Lake Charles, LA 70605</t>
  </si>
  <si>
    <t>288 Canterbury Road, Beloit, WI 53511</t>
  </si>
  <si>
    <t>751 Durham Road, Faribault, MN 55021</t>
  </si>
  <si>
    <t>680 Hillside Avenue, Latrobe, PA 15650</t>
  </si>
  <si>
    <t>697 Locust Lane, Casselberry, FL 32707</t>
  </si>
  <si>
    <t>459 Canterbury Drive, Peachtree City, GA 30269</t>
  </si>
  <si>
    <t>174 Route 100, Graham, NC 27253</t>
  </si>
  <si>
    <t>942 7th Avenue, Avon Lake, OH 44012</t>
  </si>
  <si>
    <t>825 2nd Street North, Jersey City, NJ 07302</t>
  </si>
  <si>
    <t>203 Beech Street, Johnson City, TN 37601</t>
  </si>
  <si>
    <t>143 Pin Oak Drive, Middletown, CT 06457</t>
  </si>
  <si>
    <t>190 Howard Street, Winona, MN 55987</t>
  </si>
  <si>
    <t>102 Route 32, Winston Salem, NC 27103</t>
  </si>
  <si>
    <t>325 Ridge Road, Franklin, MA 02038</t>
  </si>
  <si>
    <t>444 5th Street, Havertown, PA 19083</t>
  </si>
  <si>
    <t>558 Evergreen Drive, Southgate, MI 48195</t>
  </si>
  <si>
    <t>558 Brandywine Drive, Maspeth, NY 11378</t>
  </si>
  <si>
    <t>44 Ridge Street, Beaver Falls, PA 15010</t>
  </si>
  <si>
    <t>462 Academy Street, Los Angeles, CA 90008</t>
  </si>
  <si>
    <t>668 School Street, Land O Lakes, FL 34639</t>
  </si>
  <si>
    <t>673 Union Street, Muskogee, OK 74403</t>
  </si>
  <si>
    <t>174 9th Street West, Flint, MI 48504</t>
  </si>
  <si>
    <t>403 3rd Street, Hilliard, OH 43026</t>
  </si>
  <si>
    <t>354 Grant Street, Indianapolis, IN 46201</t>
  </si>
  <si>
    <t>797 Colonial Drive, Randallstown, MD 21133</t>
  </si>
  <si>
    <t>225 Route 17, Fernandina Beach, FL 32034</t>
  </si>
  <si>
    <t>604 Fulton Street, Olympia, WA 98512</t>
  </si>
  <si>
    <t>21 School Street, Sewell, NJ 08080</t>
  </si>
  <si>
    <t>822 Clinton Street, Dunedin, FL 34698</t>
  </si>
  <si>
    <t>398 Hamilton Street, Forest Hills, NY 11375</t>
  </si>
  <si>
    <t>749 Fawn Lane, Little Rock, AR 72209</t>
  </si>
  <si>
    <t>395 Hickory Lane, Kent, OH 44240</t>
  </si>
  <si>
    <t>880 Henry Street, Macomb, MI 48042</t>
  </si>
  <si>
    <t>767 3rd Street East, Derry, NH 03038</t>
  </si>
  <si>
    <t>793 Holly Drive, Corpus Christi, TX 78418</t>
  </si>
  <si>
    <t>438 Water Street, Lake Charles, LA 70605</t>
  </si>
  <si>
    <t>518 Mill Road, Saginaw, MI 48601</t>
  </si>
  <si>
    <t>181 Harrison Street, The Villages, FL 32162</t>
  </si>
  <si>
    <t>791 Spring Street, Suitland, MD 20746</t>
  </si>
  <si>
    <t>909 5th Street, West Lafayette, IN 47906</t>
  </si>
  <si>
    <t>697 4th Street West, Tewksbury, MA 01876</t>
  </si>
  <si>
    <t>443 Route 32, Leesburg, VA 20175</t>
  </si>
  <si>
    <t>503 Jones Street, Taunton, MA 02780</t>
  </si>
  <si>
    <t>263 Ivy Court, Littleton, CO 80123</t>
  </si>
  <si>
    <t>382 Willow Avenue, Central Islip, NY 11722</t>
  </si>
  <si>
    <t>173 Rosewood Drive, Lake Worth, FL 33460</t>
  </si>
  <si>
    <t>890 Amherst Street, Crystal Lake, IL 60014</t>
  </si>
  <si>
    <t>55 Fulton Street, Chicopee, MA 01020</t>
  </si>
  <si>
    <t>636 Walnut Avenue, Kaukauna, WI 54130</t>
  </si>
  <si>
    <t>823 2nd Street North, Deer Park, NY 11729</t>
  </si>
  <si>
    <t>900 Church Street North, Piqua, OH 45356</t>
  </si>
  <si>
    <t>636 Overlook Circle, Traverse City, MI 49684</t>
  </si>
  <si>
    <t>3 Adams Street, Framingham, MA 01701</t>
  </si>
  <si>
    <t>316 Beech Street, Panama City, FL 32404</t>
  </si>
  <si>
    <t>299 Eagle Road, Bemidji, MN 56601</t>
  </si>
  <si>
    <t>329 Colonial Avenue, Woodside, NY 11377</t>
  </si>
  <si>
    <t>832 Route 2, Sicklerville, NJ 08081</t>
  </si>
  <si>
    <t>658 Route 4, Lenoir, NC 28645</t>
  </si>
  <si>
    <t>924 Strawberry Lane, Chambersburg, PA 17201</t>
  </si>
  <si>
    <t>872 Dogwood Drive, Salisbury, MD 21801</t>
  </si>
  <si>
    <t>127 6th Street, Sevierville, TN 37876</t>
  </si>
  <si>
    <t>729 Park Place, Spring Hill, FL 34608</t>
  </si>
  <si>
    <t>722 Cooper Street, Auburndale, FL 33823</t>
  </si>
  <si>
    <t>837 Eagle Road, Seattle, WA 98144</t>
  </si>
  <si>
    <t>580 Hillcrest Drive, Andover, MA 01810</t>
  </si>
  <si>
    <t>637 12th Street, Farmington, MI 48331</t>
  </si>
  <si>
    <t>125 Evergreen Drive, Kennewick, WA 99337</t>
  </si>
  <si>
    <t>921 Arlington Avenue, Banning, CA 92220</t>
  </si>
  <si>
    <t>781 Maiden Lane, Dyersburg, TN 38024</t>
  </si>
  <si>
    <t>435 Monroe Drive, Salem, MA 01970</t>
  </si>
  <si>
    <t>396 6th Street West, Jersey City, NJ 07302</t>
  </si>
  <si>
    <t>375 Franklin Avenue, Williamsburg, VA 23185</t>
  </si>
  <si>
    <t>804 South Street, Janesville, WI 53546</t>
  </si>
  <si>
    <t>313 Jefferson Avenue, Dubuque, IA 52001</t>
  </si>
  <si>
    <t>972 Ridge Avenue, Enterprise, AL 36330</t>
  </si>
  <si>
    <t>572 Depot Street, Lacey, WA 98503</t>
  </si>
  <si>
    <t>234 Devonshire Drive, Newark, NJ 07103</t>
  </si>
  <si>
    <t>83 Aspen Drive, Green Bay, WI 54302</t>
  </si>
  <si>
    <t>14 Mill Road, Bloomfield, NJ 07003</t>
  </si>
  <si>
    <t>501 6th Street, East Lansing, MI 48823</t>
  </si>
  <si>
    <t>131 Railroad Avenue, Middle Village, NY 11379</t>
  </si>
  <si>
    <t>105 5th Street, Marshalltown, IA 50158</t>
  </si>
  <si>
    <t>502 Harrison Avenue, Staunton, VA 24401</t>
  </si>
  <si>
    <t>890 Mechanic Street, Aliquippa, PA 15001</t>
  </si>
  <si>
    <t>24 Myrtle Avenue, Ossining, NY 10562</t>
  </si>
  <si>
    <t>972 Madison Street, Niagara Falls, NY 14304</t>
  </si>
  <si>
    <t>138 State Street, Watertown, MA 02472</t>
  </si>
  <si>
    <t>364 Orchard Avenue, Owensboro, KY 42301</t>
  </si>
  <si>
    <t>26 Mill Road, New Orleans, LA 70115</t>
  </si>
  <si>
    <t>391 Spruce Street, Paducah, KY 42001</t>
  </si>
  <si>
    <t>251 2nd Street East, West Roxbury, MA 02132</t>
  </si>
  <si>
    <t>364 Fawn Court, Newnan, GA 30263</t>
  </si>
  <si>
    <t>755 Main Street North, Hartselle, AL 35640</t>
  </si>
  <si>
    <t>262 Hillside Avenue, Englishtown, NJ 07726</t>
  </si>
  <si>
    <t>320 Warren Avenue, Avon, IN 46123</t>
  </si>
  <si>
    <t>128 Ridge Street, Torrington, CT 06790</t>
  </si>
  <si>
    <t>154 Oxford Road, Gettysburg, PA 17325</t>
  </si>
  <si>
    <t>575 Heather Lane, Webster, NY 14580</t>
  </si>
  <si>
    <t>211 Heritage Drive, Phoenix, AZ 85021</t>
  </si>
  <si>
    <t>986 Hickory Street, Fairport, NY 14450</t>
  </si>
  <si>
    <t>1000 Hamilton Street, Brookline, MA 02446</t>
  </si>
  <si>
    <t>241 Marshall Street, Muscatine, IA 52761</t>
  </si>
  <si>
    <t>976 Cemetery Road, Riverview, FL 33569</t>
  </si>
  <si>
    <t>733 Park Place, Hallandale, FL 33009</t>
  </si>
  <si>
    <t>158 Hillside Avenue, Fairhope, AL 36532</t>
  </si>
  <si>
    <t>827 Front Street South, Port Huron, MI 48060</t>
  </si>
  <si>
    <t>949 Race Street, Jeffersonville, IN 47130</t>
  </si>
  <si>
    <t>637 4th Avenue, North Augusta, SC 29841</t>
  </si>
  <si>
    <t>851 Pearl Street, West Orange, NJ 07052</t>
  </si>
  <si>
    <t>463 Windsor Court, Lapeer, MI 48446</t>
  </si>
  <si>
    <t>497 Bank Street, Paducah, KY 42001</t>
  </si>
  <si>
    <t>951 Route 6, Panama City, FL 32404</t>
  </si>
  <si>
    <t>639 Parker Street, Bay Shore, NY 11706</t>
  </si>
  <si>
    <t>167 Ivy Court, Bedford, OH 44146</t>
  </si>
  <si>
    <t>14 Cobblestone Court, Piedmont, SC 29673</t>
  </si>
  <si>
    <t>777 Route 10, New City, NY 10956</t>
  </si>
  <si>
    <t>433 2nd Street East, Mebane, NC 27302</t>
  </si>
  <si>
    <t>879 Valley View Drive, Arlington Heights, IL 60004</t>
  </si>
  <si>
    <t>493 Heritage Drive, Klamath Falls, OR 97603</t>
  </si>
  <si>
    <t>12 Berkshire Drive, Elizabethton, TN 37643</t>
  </si>
  <si>
    <t>172 Church Street, Phoenix, AZ 85021</t>
  </si>
  <si>
    <t>704 Lilac Lane, Ormond Beach, FL 32174</t>
  </si>
  <si>
    <t>221 Elm Avenue, Osseo, MN 55311</t>
  </si>
  <si>
    <t>397 Canterbury Road, Bozeman, MT 59715</t>
  </si>
  <si>
    <t>902 Willow Avenue, Westmont, IL 60559</t>
  </si>
  <si>
    <t>284 5th Street South, Maryville, TN 37803</t>
  </si>
  <si>
    <t>628 Grove Avenue, Buffalo, NY 14215</t>
  </si>
  <si>
    <t>672 2nd Street, Garden City, NY 11530</t>
  </si>
  <si>
    <t>354 Willow Lane, Clover, SC 29710</t>
  </si>
  <si>
    <t>601 Cypress Court, Bethlehem, PA 18015</t>
  </si>
  <si>
    <t>959 Holly Court, Hackettstown, NJ 07840</t>
  </si>
  <si>
    <t>501 Woodland Drive, New Milford, CT 06776</t>
  </si>
  <si>
    <t>867 Manor Drive, Muncie, IN 47302</t>
  </si>
  <si>
    <t>149 New Street, Shelbyville, TN 37160</t>
  </si>
  <si>
    <t>689 Riverside Drive, Anoka, MN 55303</t>
  </si>
  <si>
    <t>750 Pheasant Run, Milledgeville, GA 31061</t>
  </si>
  <si>
    <t>109 Park Drive, New Milford, CT 06776</t>
  </si>
  <si>
    <t>705 Route 32, Westerville, OH 43081</t>
  </si>
  <si>
    <t>532 Route 7, San Angelo, TX 76901</t>
  </si>
  <si>
    <t>531 West Street, Kissimmee, FL 34741</t>
  </si>
  <si>
    <t>505 Woodland Drive, Tuscaloosa, AL 35405</t>
  </si>
  <si>
    <t>808 Broadway, Clinton, MD 20735</t>
  </si>
  <si>
    <t>102 Oak Street, Seymour, IN 47274</t>
  </si>
  <si>
    <t>517 George Street, Holbrook, NY 11741</t>
  </si>
  <si>
    <t>101 Mulberry Lane, Hyattsville, MD 20782</t>
  </si>
  <si>
    <t>606 Pennsylvania Avenue, North Attleboro, MA 02760</t>
  </si>
  <si>
    <t>984 Sheffield Drive, Hoffman Estates, IL 60169</t>
  </si>
  <si>
    <t>439 Walnut Street, Youngstown, OH 44512</t>
  </si>
  <si>
    <t>580 Mulberry Court, Mchenry, IL 60050</t>
  </si>
  <si>
    <t>825 Wood Street, Lombard, IL 60148</t>
  </si>
  <si>
    <t>999 Tanglewood Drive, Knoxville, TN 37918</t>
  </si>
  <si>
    <t>113 Front Street, Massapequa Park, NY 11762</t>
  </si>
  <si>
    <t>954 West Street, North Fort Myers, FL 33917</t>
  </si>
  <si>
    <t>928 Forest Street, Culpeper, VA 22701</t>
  </si>
  <si>
    <t>685 Cherry Lane, Mountain View, CA 94043</t>
  </si>
  <si>
    <t>154 Creek Road, Winter Springs, FL 32708</t>
  </si>
  <si>
    <t>331 Arlington Avenue, Farmingdale, NY 11735</t>
  </si>
  <si>
    <t>382 Durham Court, Murfreesboro, TN 37128</t>
  </si>
  <si>
    <t>493 Elizabeth Street, Ankeny, IA 50023</t>
  </si>
  <si>
    <t>24 Church Road, Bowie, MD 20715</t>
  </si>
  <si>
    <t>386 Route 1, Wasilla, AK 99654</t>
  </si>
  <si>
    <t>790 Pearl Street, Port Washington, NY 11050</t>
  </si>
  <si>
    <t>808 Elm Avenue, Halethorpe, MD 21227</t>
  </si>
  <si>
    <t>403 Franklin Avenue, Grovetown, GA 30813</t>
  </si>
  <si>
    <t>79 Hillcrest Avenue, El Dorado, AR 71730</t>
  </si>
  <si>
    <t>54 Victoria Court, Kalamazoo, MI 49009</t>
  </si>
  <si>
    <t>880 College Avenue, New Brunswick, NJ 08901</t>
  </si>
  <si>
    <t>324 Devon Court, Silver Spring, MD 20901</t>
  </si>
  <si>
    <t>976 Cedar Avenue, Hopkinsville, KY 42240</t>
  </si>
  <si>
    <t>354 Route 20, Menasha, WI 54952</t>
  </si>
  <si>
    <t>653 Grand Avenue, Palm Harbor, FL 34683</t>
  </si>
  <si>
    <t>834 Evergreen Drive, North Bergen, NJ 07047</t>
  </si>
  <si>
    <t>364 Market Street, Janesville, WI 53546</t>
  </si>
  <si>
    <t>964 Magnolia Drive, Klamath Falls, OR 97603</t>
  </si>
  <si>
    <t>944 Elm Street, Revere, MA 02151</t>
  </si>
  <si>
    <t>987 Clay Street, Brooklyn, NY 11201</t>
  </si>
  <si>
    <t>608 Route 70, Melbourne, FL 32904</t>
  </si>
  <si>
    <t>163 Locust Lane, Mooresville, NC 28115</t>
  </si>
  <si>
    <t>74 Willow Street, Lockport, NY 14094</t>
  </si>
  <si>
    <t>702 2nd Street West, Chester, PA 19013</t>
  </si>
  <si>
    <t>228 Glenwood Avenue, Elkhart, IN 46514</t>
  </si>
  <si>
    <t>51 9th Street, Gastonia, NC 28052</t>
  </si>
  <si>
    <t>618 Briarwood Drive, Bethesda, MD 20814</t>
  </si>
  <si>
    <t>534 2nd Street, Colonial Heights, VA 23834</t>
  </si>
  <si>
    <t>950 Lilac Lane, Massillon, OH 44646</t>
  </si>
  <si>
    <t>985 Cardinal Drive, Culpeper, VA 22701</t>
  </si>
  <si>
    <t>167 Rosewood Drive, Kenosha, WI 53140</t>
  </si>
  <si>
    <t>739 2nd Street North, Park Ridge, IL 60068</t>
  </si>
  <si>
    <t>681 Oxford Road, Derry, NH 03038</t>
  </si>
  <si>
    <t>974 12th Street, Deerfield Beach, FL 33442</t>
  </si>
  <si>
    <t>10 Front Street North, Mount Prospect, IL 60056</t>
  </si>
  <si>
    <t>364 Lakeview Drive, Beltsville, MD 20705</t>
  </si>
  <si>
    <t>292 Green Street, Dorchester Center, MA 02124</t>
  </si>
  <si>
    <t>863 Olive Street, Deland, FL 32720</t>
  </si>
  <si>
    <t>439 King Street, San Jose, CA 95127</t>
  </si>
  <si>
    <t>844 York Road, Wausau, WI 54401</t>
  </si>
  <si>
    <t>828 Henry Street, Plymouth, MA 02360</t>
  </si>
  <si>
    <t>300 11th Street, Orange, NJ 07050</t>
  </si>
  <si>
    <t>554 Franklin Street, Cranberry Twp, PA 16066</t>
  </si>
  <si>
    <t>788 Oak Street, Palmetto, FL 34221</t>
  </si>
  <si>
    <t>586 5th Street South, Westerville, OH 43081</t>
  </si>
  <si>
    <t>295 Elm Street, Reading, MA 01867</t>
  </si>
  <si>
    <t>572 Somerset Drive, Galloway, OH 43119</t>
  </si>
  <si>
    <t>301 High Street, Rapid City, SD 57701</t>
  </si>
  <si>
    <t>217 Laurel Drive, Schenectady, NY 12302</t>
  </si>
  <si>
    <t>407 Cooper Street, Sterling, VA 20164</t>
  </si>
  <si>
    <t>499 Route 20, Grosse Pointe, MI 48236</t>
  </si>
  <si>
    <t>125 8th Avenue, Lakeville, MN 55044</t>
  </si>
  <si>
    <t>756 Creekside Drive, Fort Worth, TX 76110</t>
  </si>
  <si>
    <t>703 Broad Street West, Paducah, KY 42001</t>
  </si>
  <si>
    <t>748 Magnolia Avenue, Minneapolis, MN 55406</t>
  </si>
  <si>
    <t>553 Route 27, Westport, CT 06880</t>
  </si>
  <si>
    <t>356 Rose Street, Urbandale, IA 50322</t>
  </si>
  <si>
    <t>132 Lexington Drive, South Bend, IN 46614</t>
  </si>
  <si>
    <t>48 Hamilton Street, Boca Raton, FL 33428</t>
  </si>
  <si>
    <t>896 Water Street, Moses Lake, WA 98837</t>
  </si>
  <si>
    <t>46 Oxford Court, North Olmsted, OH 44070</t>
  </si>
  <si>
    <t>40 North Avenue, Palmetto, FL 34221</t>
  </si>
  <si>
    <t>188 Hickory Lane, Fairport, NY 14450</t>
  </si>
  <si>
    <t>134 Route 17, Navarre, FL 32566</t>
  </si>
  <si>
    <t>592 Morris Street, New Baltimore, MI 48047</t>
  </si>
  <si>
    <t>606 Mill Road, Saint Albans, NY 11412</t>
  </si>
  <si>
    <t>542 6th Avenue, Chillicothe, OH 45601</t>
  </si>
  <si>
    <t>509 Route 32, Fayetteville, NC 28303</t>
  </si>
  <si>
    <t>913 Spruce Avenue, Matthews, NC 28104</t>
  </si>
  <si>
    <t>726 Oak Lane, Middleburg, FL 32068</t>
  </si>
  <si>
    <t>439 Magnolia Drive, Titusville, FL 32780</t>
  </si>
  <si>
    <t>160 Tanglewood Drive, Rego Park, NY 11374</t>
  </si>
  <si>
    <t>131 Jefferson Court, Muskego, WI 53150</t>
  </si>
  <si>
    <t>561 Ivy Lane, Somerset, NJ 08873</t>
  </si>
  <si>
    <t>496 5th Street, Hammonton, NJ 08037</t>
  </si>
  <si>
    <t>118 Broad Street West, Ogden, UT 84404</t>
  </si>
  <si>
    <t>826 Main Street East, Hoboken, NJ 07030</t>
  </si>
  <si>
    <t>235 Primrose Lane, West Babylon, NY 11704</t>
  </si>
  <si>
    <t>607 Henry Street, Hanover Park, IL 60133</t>
  </si>
  <si>
    <t>300 Ridge Road, Valdosta, GA 31601</t>
  </si>
  <si>
    <t>170 Devonshire Drive, Waldorf, MD 20601</t>
  </si>
  <si>
    <t>595 Lantern Lane, North Royalton, OH 44133</t>
  </si>
  <si>
    <t>941 South Street, Dacula, GA 30019</t>
  </si>
  <si>
    <t>535 Ridge Avenue, Hopkinsville, KY 42240</t>
  </si>
  <si>
    <t>995 Devonshire Drive, Canonsburg, PA 15317</t>
  </si>
  <si>
    <t>556 Main Street, Alabaster, AL 35007</t>
  </si>
  <si>
    <t>67 Elm Street, Hammonton, NJ 08037</t>
  </si>
  <si>
    <t>860 Hudson Street, Hempstead, NY 11550</t>
  </si>
  <si>
    <t>74 Clay Street, Clearwater, FL 33756</t>
  </si>
  <si>
    <t>21 Cedar Street, Fair Lawn, NJ 07410</t>
  </si>
  <si>
    <t>825 Canterbury Drive, Sevierville, TN 37876</t>
  </si>
  <si>
    <t>819 Roberts Road, Bay City, MI 48706</t>
  </si>
  <si>
    <t>644 Old York Road, Appleton, WI 54911</t>
  </si>
  <si>
    <t>316 York Street, Raleigh, NC 27603</t>
  </si>
  <si>
    <t>872 Oak Avenue, Grosse Pointe, MI 48236</t>
  </si>
  <si>
    <t>589 Bridle Lane, Saint Albans, NY 11412</t>
  </si>
  <si>
    <t>839 Chestnut Street, Horn Lake, MS 38637</t>
  </si>
  <si>
    <t>759 Hudson Street, Chambersburg, PA 17201</t>
  </si>
  <si>
    <t>442 Route 11, Lancaster, NY 14086</t>
  </si>
  <si>
    <t>615 Route 27, Media, PA 19063</t>
  </si>
  <si>
    <t>920 John Street, Harvey, IL 60426</t>
  </si>
  <si>
    <t>457 12th Street East, Palm Coast, FL 32137</t>
  </si>
  <si>
    <t>697 Catherine Street, Hamilton, OH 45011</t>
  </si>
  <si>
    <t>869 Delaware Avenue, Orchard Park, NY 14127</t>
  </si>
  <si>
    <t>989 3rd Street East, Delray Beach, FL 33445</t>
  </si>
  <si>
    <t>378 Clay Street, Farmingdale, NY 11735</t>
  </si>
  <si>
    <t>244 Roosevelt Avenue, Norwich, CT 06360</t>
  </si>
  <si>
    <t>907 York Road, South Richmond Hill, NY 11419</t>
  </si>
  <si>
    <t>35 Park Street, Douglasville, GA 30134</t>
  </si>
  <si>
    <t>986 Vine Street, Sun City, AZ 85351</t>
  </si>
  <si>
    <t>73 Route 4, Lakewood, NJ 08701</t>
  </si>
  <si>
    <t>25 Ridge Road, Mobile, AL 36605</t>
  </si>
  <si>
    <t>778 Meadow Street, Marietta, GA 30008</t>
  </si>
  <si>
    <t>166 4th Street South, Glastonbury, CT 06033</t>
  </si>
  <si>
    <t>969 Inverness Drive, Hoffman Estates, IL 60169</t>
  </si>
  <si>
    <t>683 Park Drive, Rego Park, NY 11374</t>
  </si>
  <si>
    <t>501 Maiden Lane, Lincoln Park, MI 48146</t>
  </si>
  <si>
    <t>891 Grove Avenue, Belmont, MA 02478</t>
  </si>
  <si>
    <t>59 Park Avenue, Round Lake, IL 60073</t>
  </si>
  <si>
    <t>40 Hilltop Road, Leominster, MA 01453</t>
  </si>
  <si>
    <t>143 Sycamore Drive, Hudsonville, MI 49426</t>
  </si>
  <si>
    <t>573 Broadway, Oak Forest, IL 60452</t>
  </si>
  <si>
    <t>740 Grant Street, Orland Park, IL 60462</t>
  </si>
  <si>
    <t>955 Windsor Court, Riverview, FL 33569</t>
  </si>
  <si>
    <t>306 Country Club Drive, Sumter, SC 29150</t>
  </si>
  <si>
    <t>884 Brandywine Drive, Lincoln Park, MI 48146</t>
  </si>
  <si>
    <t>897 Grove Street, Norcross, GA 30092</t>
  </si>
  <si>
    <t>333 Front Street North, Bardstown, KY 40004</t>
  </si>
  <si>
    <t>723 3rd Street West, Lincoln Park, MI 48146</t>
  </si>
  <si>
    <t>331 Route 29, Morgantown, WV 26508</t>
  </si>
  <si>
    <t>333 Bayberry Drive, Grand Haven, MI 49417</t>
  </si>
  <si>
    <t>344 Maple Avenue, Powhatan, VA 23139</t>
  </si>
  <si>
    <t>455 Valley View Drive, Goldsboro, NC 27530</t>
  </si>
  <si>
    <t>22 Westminster Drive, Grand Forks, ND 58201</t>
  </si>
  <si>
    <t>991 Woodland Avenue, Xenia, OH 45385</t>
  </si>
  <si>
    <t>985 Charles Street, Saginaw, MI 48601</t>
  </si>
  <si>
    <t>454 Sycamore Lane, Macungie, PA 18062</t>
  </si>
  <si>
    <t>141 Primrose Lane, Bluffton, SC 29910</t>
  </si>
  <si>
    <t>170 Washington Street, Longwood, FL 32779</t>
  </si>
  <si>
    <t>556 Maple Avenue, Tucson, AZ 85718</t>
  </si>
  <si>
    <t>644 Woodland Avenue, Colonial Heights, VA 23834</t>
  </si>
  <si>
    <t>894 Aspen Drive, Fenton, MI 48430</t>
  </si>
  <si>
    <t>794 College Avenue, Salem, MA 01970</t>
  </si>
  <si>
    <t>176 Clay Street, Potomac, MD 20854</t>
  </si>
  <si>
    <t>79 Madison Street, Toledo, OH 43612</t>
  </si>
  <si>
    <t>468 Woodland Avenue, Manassas, VA 20109</t>
  </si>
  <si>
    <t>649 East Avenue, Pearl, MS 39208</t>
  </si>
  <si>
    <t>986 Meadow Street, Superior, WI 54880</t>
  </si>
  <si>
    <t>242 Court Street, Wilson, NC 27893</t>
  </si>
  <si>
    <t>585 Columbia Street, Tallahassee, FL 32303</t>
  </si>
  <si>
    <t>131 Main Street South, Sevierville, TN 37876</t>
  </si>
  <si>
    <t>900 Canal Street, Stow, OH 44224</t>
  </si>
  <si>
    <t>725 Route 7, Xenia, OH 45385</t>
  </si>
  <si>
    <t>807 Jones Street, Oceanside, NY 11572</t>
  </si>
  <si>
    <t>227 3rd Street West, Los Banos, CA 93635</t>
  </si>
  <si>
    <t>245 Creek Road, Cedar Falls, IA 50613</t>
  </si>
  <si>
    <t>918 Park Place, Hyde Park, MA 02136</t>
  </si>
  <si>
    <t>293 Forest Street, Nashua, NH 03060</t>
  </si>
  <si>
    <t>51 12th Street East, Austin, MN 55912</t>
  </si>
  <si>
    <t>418 Berkshire Drive, Marysville, OH 43040</t>
  </si>
  <si>
    <t>113 Grove Avenue, Wilmington, MA 01887</t>
  </si>
  <si>
    <t>572 Franklin Avenue, Palm Coast, FL 32137</t>
  </si>
  <si>
    <t>447 Valley Road, Apex, NC 27502</t>
  </si>
  <si>
    <t>130 8th Street South, Westmont, IL 60559</t>
  </si>
  <si>
    <t>705 Hillcrest Drive, Spring Hill, FL 34608</t>
  </si>
  <si>
    <t>415 Linda Lane, Canonsburg, PA 15317</t>
  </si>
  <si>
    <t>497 Ashley Court, Salisbury, MD 21801</t>
  </si>
  <si>
    <t>838 Route 1, Burbank, IL 60459</t>
  </si>
  <si>
    <t>327 Harrison Street, Taylor, MI 48180</t>
  </si>
  <si>
    <t>385 Oak Street, Enfield, CT 06082</t>
  </si>
  <si>
    <t>87 Belmont Avenue, Medina, OH 44256</t>
  </si>
  <si>
    <t>887 State Street, Tualatin, OR 97062</t>
  </si>
  <si>
    <t>537 Cemetery Road, Falls Church, VA 22041</t>
  </si>
  <si>
    <t>597 Edgewood Drive, Mahopac, NY 10541</t>
  </si>
  <si>
    <t>331 George Street, Decatur, GA 30030</t>
  </si>
  <si>
    <t>50 4th Street North, Deer Park, NY 11729</t>
  </si>
  <si>
    <t>790 4th Street North, Pensacola, FL 32503</t>
  </si>
  <si>
    <t>990 Jefferson Court, Flowery Branch, GA 30542</t>
  </si>
  <si>
    <t>239 Lincoln Avenue, Dawsonville, GA 30534</t>
  </si>
  <si>
    <t>388 Roberts Road, Elkhart, IN 46514</t>
  </si>
  <si>
    <t>710 Main Street North, Oshkosh, WI 54901</t>
  </si>
  <si>
    <t>52 Oxford Court, Winter Springs, FL 32708</t>
  </si>
  <si>
    <t>88 Route 9, Miami, FL 33125</t>
  </si>
  <si>
    <t>403 Route 202, Orland Park, IL 60462</t>
  </si>
  <si>
    <t>383 Fawn Court, Chesterfield, VA 23832</t>
  </si>
  <si>
    <t>592 Front Street South, West Islip, NY 11795</t>
  </si>
  <si>
    <t>172 Williams Street, Youngstown, OH 44512</t>
  </si>
  <si>
    <t>620 South Street, Levittown, NY 11756</t>
  </si>
  <si>
    <t>53 Cobblestone Court, Rome, NY 13440</t>
  </si>
  <si>
    <t>993 Hanover Court, East Elmhurst, NY 11369</t>
  </si>
  <si>
    <t>60 Smith Street, Downers Grove, IL 60515</t>
  </si>
  <si>
    <t>173 Marshall Street, Arlington, MA 02474</t>
  </si>
  <si>
    <t>255 Highland Drive, Dover, NH 03820</t>
  </si>
  <si>
    <t>760 9th Street West, Clarkston, MI 48348</t>
  </si>
  <si>
    <t>391 Broad Street West, Camp Hill, PA 17011</t>
  </si>
  <si>
    <t>30 Madison Street, Germantown, MD 20874</t>
  </si>
  <si>
    <t>780 Virginia Street, Davenport, IA 52804</t>
  </si>
  <si>
    <t>561 Sheffield Drive, Brockton, MA 02301</t>
  </si>
  <si>
    <t>351 Edgewood Road, Port Saint Lucie, FL 34952</t>
  </si>
  <si>
    <t>521 3rd Street West, Hallandale, FL 33009</t>
  </si>
  <si>
    <t>425 Holly Drive, Camp Hill, PA 17011</t>
  </si>
  <si>
    <t>918 Route 202, Romulus, MI 48174</t>
  </si>
  <si>
    <t>63 Cherry Street, East Brunswick, NJ 08816</t>
  </si>
  <si>
    <t>377 Oak Street, Lansdowne, PA 19050</t>
  </si>
  <si>
    <t>452 Glenwood Avenue, Addison, IL 60101</t>
  </si>
  <si>
    <t>82 Court Street, Corpus Christi, TX 78418</t>
  </si>
  <si>
    <t>95 Jackson Street, Midland, MI 48640</t>
  </si>
  <si>
    <t>620 Route 20, Ocean Springs, MS 39564</t>
  </si>
  <si>
    <t>259 Willow Drive, Nashua, NH 03060</t>
  </si>
  <si>
    <t>884 River Street, Victoria, TX 77904</t>
  </si>
  <si>
    <t>413 Cambridge Drive, Poughkeepsie, NY 12601</t>
  </si>
  <si>
    <t>602 Hawthorne Avenue, Roy, UT 84067</t>
  </si>
  <si>
    <t>810 Highland Drive, Media, PA 19063</t>
  </si>
  <si>
    <t>941 2nd Avenue, Grosse Pointe, MI 48236</t>
  </si>
  <si>
    <t>948 Redwood Drive, Valparaiso, IN 46383</t>
  </si>
  <si>
    <t>559 Madison Street, Teaneck, NJ 07666</t>
  </si>
  <si>
    <t>781 Willow Avenue, Lumberton, NC 28358</t>
  </si>
  <si>
    <t>733 Grove Street, East Orange, NJ 07017</t>
  </si>
  <si>
    <t>258 Deerfield Drive, Clermont, FL 34711</t>
  </si>
  <si>
    <t>81 Spruce Avenue, Vernon Rockville, CT 06066</t>
  </si>
  <si>
    <t>631 Ridge Street, Lenoir, NC 28645</t>
  </si>
  <si>
    <t>539 Myrtle Street, Centereach, NY 11720</t>
  </si>
  <si>
    <t>868 Hudson Street, Sterling Heights, MI 48310</t>
  </si>
  <si>
    <t>867 Roberts Road, Mankato, MN 56001</t>
  </si>
  <si>
    <t>974 Route 11, Homestead, FL 33030</t>
  </si>
  <si>
    <t>616 Grant Street, Long Branch, NJ 07740</t>
  </si>
  <si>
    <t>246 Willow Street, Greenville, NC 27834</t>
  </si>
  <si>
    <t>633 Delaware Avenue, Derby, KS 67037</t>
  </si>
  <si>
    <t>673 Arch Street, Lanham, MD 20706</t>
  </si>
  <si>
    <t>308 Howard Street, Elmhurst, NY 11373</t>
  </si>
  <si>
    <t>121 Myrtle Avenue, Blackwood, NJ 08012</t>
  </si>
  <si>
    <t>929 Green Street, Sylvania, OH 43560</t>
  </si>
  <si>
    <t>893 Pearl Street, Perth Amboy, NJ 08861</t>
  </si>
  <si>
    <t>138 3rd Avenue, Grove City, OH 43123</t>
  </si>
  <si>
    <t>443 Manor Drive, Harrisburg, PA 17109</t>
  </si>
  <si>
    <t>449 Sunset Avenue, The Villages, FL 32162</t>
  </si>
  <si>
    <t>658 Mill Street, Peabody, MA 01960</t>
  </si>
  <si>
    <t>648 Elm Avenue, Beloit, WI 53511</t>
  </si>
  <si>
    <t>156 11th Street, Crystal Lake, IL 60014</t>
  </si>
  <si>
    <t>558 Route 7, Greenfield, IN 46140</t>
  </si>
  <si>
    <t>29 Shady Lane, Carrollton, GA 30117</t>
  </si>
  <si>
    <t>49 Brown Street, Sun Prairie, WI 53590</t>
  </si>
  <si>
    <t>576 Morris Street, Madison, AL 35758</t>
  </si>
  <si>
    <t>536 Hillside Drive, Bay City, MI 48706</t>
  </si>
  <si>
    <t>57 Ridge Avenue, Kent, OH 44240</t>
  </si>
  <si>
    <t>701 Homestead Drive, Ballston Spa, NY 12020</t>
  </si>
  <si>
    <t>18 Sheffield Drive, Hephzibah, GA 30815</t>
  </si>
  <si>
    <t>778 8th Street, Mason City, IA 50401</t>
  </si>
  <si>
    <t>662 High Street, Rochester, NY 14606</t>
  </si>
  <si>
    <t>788 Belmont Avenue, Lilburn, GA 30047</t>
  </si>
  <si>
    <t>494 Elm Avenue, Ellenwood, GA 30294</t>
  </si>
  <si>
    <t>367 Bridge Street, Orland Park, IL 60462</t>
  </si>
  <si>
    <t>72 Bay Street, Onalaska, WI 54650</t>
  </si>
  <si>
    <t>548 Cedar Lane, Midlothian, VA 23112</t>
  </si>
  <si>
    <t>133 Lafayette Street, Franklin Square, NY 11010</t>
  </si>
  <si>
    <t>935 Devon Road, Fall River, MA 02720</t>
  </si>
  <si>
    <t>91 5th Street, Sykesville, MD 21784</t>
  </si>
  <si>
    <t>320 Aspen Court, Newtown, PA 18940</t>
  </si>
  <si>
    <t>277 Beech Street, Deltona, FL 32725</t>
  </si>
  <si>
    <t>788 Liberty Street, Banning, CA 92220</t>
  </si>
  <si>
    <t>960 Arch Street, Suwanee, GA 30024</t>
  </si>
  <si>
    <t>409 Church Street North, Elkridge, MD 21075</t>
  </si>
  <si>
    <t>516 Grove Street, Westlake, OH 44145</t>
  </si>
  <si>
    <t>281 Walnut Avenue, Uniontown, PA 15401</t>
  </si>
  <si>
    <t>826 Lakeview Drive, Roseville, MI 48066</t>
  </si>
  <si>
    <t>454 Lakeview Drive, Clinton, MD 20735</t>
  </si>
  <si>
    <t>727 Cypress Court, Kings Mountain, NC 28086</t>
  </si>
  <si>
    <t>95 14th Street, Manitowoc, WI 54220</t>
  </si>
  <si>
    <t>470 Deerfield Drive, Sterling Heights, MI 48310</t>
  </si>
  <si>
    <t>816 Willow Lane, Erlanger, KY 41018</t>
  </si>
  <si>
    <t>829 Woodland Avenue, South Richmond Hill, NY 11419</t>
  </si>
  <si>
    <t>122 Church Road, Port Charlotte, FL 33952</t>
  </si>
  <si>
    <t>580 Fieldstone Drive, Glastonbury, CT 06033</t>
  </si>
  <si>
    <t>886 Woodland Road, Moncks Corner, SC 29461</t>
  </si>
  <si>
    <t>764 8th Avenue, Troy, NY 12180</t>
  </si>
  <si>
    <t>645 Green Street, New Brunswick, NJ 08901</t>
  </si>
  <si>
    <t>135 Linda Lane, Elizabeth City, NC 27909</t>
  </si>
  <si>
    <t>902 Queen Street, Fort Dodge, IA 50501</t>
  </si>
  <si>
    <t>286 Oxford Road, Fuquay Varina, NC 27526</t>
  </si>
  <si>
    <t>319 Cardinal Drive, Benton Harbor, MI 49022</t>
  </si>
  <si>
    <t>823 Summit Avenue, Staten Island, NY 10301</t>
  </si>
  <si>
    <t>468 Canal Street, Kernersville, NC 27284</t>
  </si>
  <si>
    <t>553 Colonial Drive, West Hempstead, NY 11552</t>
  </si>
  <si>
    <t>428 Valley View Drive, Warminster, PA 18974</t>
  </si>
  <si>
    <t>998 Willow Avenue, Anchorage, AK 99504</t>
  </si>
  <si>
    <t>497 Walnut Street, Pewaukee, WI 53072</t>
  </si>
  <si>
    <t>395 Linden Street, Warren, MI 48089</t>
  </si>
  <si>
    <t>863 Windsor Drive, Hilliard, OH 43026</t>
  </si>
  <si>
    <t>690 Myrtle Avenue, Asheville, NC 28803</t>
  </si>
  <si>
    <t>152 Mechanic Street, Hagerstown, MD 21740</t>
  </si>
  <si>
    <t>790 Green Street, Huntley, IL 60142</t>
  </si>
  <si>
    <t>320 Walnut Avenue, Westford, MA 01886</t>
  </si>
  <si>
    <t>94 Essex Court, Severn, MD 21144</t>
  </si>
  <si>
    <t>296 Academy Street, Belmont, MA 02478</t>
  </si>
  <si>
    <t>695 Fairway Drive, Merrick, NY 11566</t>
  </si>
  <si>
    <t>758 South Street, Hamtramck, MI 48212</t>
  </si>
  <si>
    <t>96 Somerset Drive, Orchard Park, NY 14127</t>
  </si>
  <si>
    <t>138 Berkshire Drive, Derry, NH 03038</t>
  </si>
  <si>
    <t>647 Winding Way, Westlake, OH 44145</t>
  </si>
  <si>
    <t>353 Broad Street, Groton, CT 06340</t>
  </si>
  <si>
    <t>379 Lake Avenue, Addison, IL 60101</t>
  </si>
  <si>
    <t>873 Maple Lane, Brookline, MA 02446</t>
  </si>
  <si>
    <t>760 Hawthorne Lane, Mcallen, TX 78501</t>
  </si>
  <si>
    <t>334 Mill Road, Bettendorf, IA 52722</t>
  </si>
  <si>
    <t>694 4th Street West, Southfield, MI 48076</t>
  </si>
  <si>
    <t>39 4th Street North, Lorain, OH 44052</t>
  </si>
  <si>
    <t>907 Queen Street, Nottingham, MD 21236</t>
  </si>
  <si>
    <t>201 Park Street, Phoenix, AZ 85021</t>
  </si>
  <si>
    <t>247 Cooper Street, Fair Lawn, NJ 07410</t>
  </si>
  <si>
    <t>257 Marshall Street, Racine, WI 53402</t>
  </si>
  <si>
    <t>270 Hickory Street, Leominster, MA 01453</t>
  </si>
  <si>
    <t>921 Valley Drive, Champaign, IL 61821</t>
  </si>
  <si>
    <t>917 Orchard Lane, Mount Prospect, IL 60056</t>
  </si>
  <si>
    <t>692 Cedar Street, Hyde Park, MA 02136</t>
  </si>
  <si>
    <t>185 Lincoln Street, Bowling Green, KY 42101</t>
  </si>
  <si>
    <t>644 Sycamore Lane, New York, NY 10002</t>
  </si>
  <si>
    <t>919 Locust Lane, Union, NJ 07083</t>
  </si>
  <si>
    <t>482 Virginia Street, Sulphur, LA 70663</t>
  </si>
  <si>
    <t>511 Cambridge Drive, Rego Park, NY 11374</t>
  </si>
  <si>
    <t>989 Berkshire Drive, Long Branch, NJ 07740</t>
  </si>
  <si>
    <t>555 2nd Street West, New Orleans, LA 70115</t>
  </si>
  <si>
    <t>13 Hickory Lane, Pomona, CA 91768</t>
  </si>
  <si>
    <t>748 Surrey Lane, Cookeville, TN 38501</t>
  </si>
  <si>
    <t>961 Canal Street, Hattiesburg, MS 39401</t>
  </si>
  <si>
    <t>634 West Street, Manassas, VA 20109</t>
  </si>
  <si>
    <t>831 William Street, Key West, FL 33040</t>
  </si>
  <si>
    <t>361 Schoolhouse Lane, Camden, NJ 08105</t>
  </si>
  <si>
    <t>896 Inverness Drive, San Jose, CA 95127</t>
  </si>
  <si>
    <t>232 Parker Street, Hagerstown, MD 21740</t>
  </si>
  <si>
    <t>634 4th Avenue, Milwaukee, WI 53204</t>
  </si>
  <si>
    <t>879 Bridle Court, Florence, SC 29501</t>
  </si>
  <si>
    <t>553 Central Avenue, Grand Island, NE 68801</t>
  </si>
  <si>
    <t>292 College Avenue, Panama City, FL 32404</t>
  </si>
  <si>
    <t>492 6th Street West, East Meadow, NY 11554</t>
  </si>
  <si>
    <t>190 Woodland Road, North Augusta, SC 29841</t>
  </si>
  <si>
    <t>404 Lake Street, Sicklerville, NJ 08081</t>
  </si>
  <si>
    <t>167 Myrtle Avenue, Auburndale, FL 33823</t>
  </si>
  <si>
    <t>600 Oak Lane, Reisterstown, MD 21136</t>
  </si>
  <si>
    <t>130 Chapel Street, Dearborn Heights, MI 48127</t>
  </si>
  <si>
    <t>350 Pine Street, Willingboro, NJ 08046</t>
  </si>
  <si>
    <t>816 Aspen Court, New Baltimore, MI 48047</t>
  </si>
  <si>
    <t>971 Bay Street, Clinton, MD 20735</t>
  </si>
  <si>
    <t>399 Linda Lane, Laurel, MD 20707</t>
  </si>
  <si>
    <t>450 Franklin Avenue, Beverly, MA 01915</t>
  </si>
  <si>
    <t>948 Route 64, Villa Park, IL 60181</t>
  </si>
  <si>
    <t>149 Spruce Street, West Chester, PA 19380</t>
  </si>
  <si>
    <t>262 8th Street South, Eau Claire, WI 54701</t>
  </si>
  <si>
    <t>275 Beech Street, Stafford, VA 22554</t>
  </si>
  <si>
    <t>112 Street Road, Sicklerville, NJ 08081</t>
  </si>
  <si>
    <t>47 Hartford Road, Plattsburgh, NY 12901</t>
  </si>
  <si>
    <t>510 Mill Road, Northbrook, IL 60062</t>
  </si>
  <si>
    <t>564 Berkshire Drive, Smyrna, GA 30080</t>
  </si>
  <si>
    <t>470 Edgewood Drive, New Orleans, LA 70115</t>
  </si>
  <si>
    <t>500 Mechanic Street, Manchester, NH 03102</t>
  </si>
  <si>
    <t>776 Lincoln Street, Elizabeth City, NC 27909</t>
  </si>
  <si>
    <t>230 5th Avenue, Wallingford, CT 06492</t>
  </si>
  <si>
    <t>133 Hickory Street, Monsey, NY 10952</t>
  </si>
  <si>
    <t>467 6th Street West, Lansdale, PA 19446</t>
  </si>
  <si>
    <t>861 Route 100, Trussville, AL 35173</t>
  </si>
  <si>
    <t>490 10th Street, Milton, MA 02186</t>
  </si>
  <si>
    <t>259 Pennsylvania Avenue, Klamath Falls, OR 97603</t>
  </si>
  <si>
    <t>648 Lilac Lane, Longwood, FL 32779</t>
  </si>
  <si>
    <t>465 Riverside Drive, Media, PA 19063</t>
  </si>
  <si>
    <t>280 Meadow Street, Riverside, NJ 08075</t>
  </si>
  <si>
    <t>131 Park Place, Valdosta, GA 31601</t>
  </si>
  <si>
    <t>441 River Road, Lawrence, MA 01841</t>
  </si>
  <si>
    <t>560 6th Street, Bethel Park, PA 15102</t>
  </si>
  <si>
    <t>899 Jefferson Court, Murfreesboro, TN 37128</t>
  </si>
  <si>
    <t>136 Homestead Drive, Wasilla, AK 99654</t>
  </si>
  <si>
    <t>574 Church Street South, Smyrna, GA 30080</t>
  </si>
  <si>
    <t>49 College Street, Algonquin, IL 60102</t>
  </si>
  <si>
    <t>250 Heather Lane, Council Bluffs, IA 51501</t>
  </si>
  <si>
    <t>208 Hamilton Street, Newington, CT 06111</t>
  </si>
  <si>
    <t>419 Atlantic Avenue, Pearl, MS 39208</t>
  </si>
  <si>
    <t>663 Harrison Avenue, Fargo, ND 58102</t>
  </si>
  <si>
    <t>302 Academy Street, Elkton, MD 21921</t>
  </si>
  <si>
    <t>46 Fairview Avenue, Gainesville, VA 20155</t>
  </si>
  <si>
    <t>505 Spring Street, Clarksville, TN 37040</t>
  </si>
  <si>
    <t>876 Magnolia Court, Myrtle Beach, SC 29577</t>
  </si>
  <si>
    <t>665 Oak Avenue, Ames, IA 50010</t>
  </si>
  <si>
    <t>463 Elm Street, Hyattsville, MD 20782</t>
  </si>
  <si>
    <t>546 Cedar Court, West Springfield, MA 01089</t>
  </si>
  <si>
    <t>476 Linda Lane, El Paso, TX 79930</t>
  </si>
  <si>
    <t>611 Walnut Avenue, Addison, IL 60101</t>
  </si>
  <si>
    <t>272 Jefferson Avenue, Winter Haven, FL 33880</t>
  </si>
  <si>
    <t>608 Buttonwood Drive, Cape Coral, FL 33904</t>
  </si>
  <si>
    <t>494 Church Street, Frederick, MD 21701</t>
  </si>
  <si>
    <t>672 Bridge Street, Saint Charles, IL 60174</t>
  </si>
  <si>
    <t>186 Clay Street, La Porte, IN 46350</t>
  </si>
  <si>
    <t>373 Edgewood Road, Lilburn, GA 30047</t>
  </si>
  <si>
    <t>955 Valley View Road, Frederick, MD 21701</t>
  </si>
  <si>
    <t>135 Route 100, Prior Lake, MN 55372</t>
  </si>
  <si>
    <t>987 Holly Court, Gloucester, MA 01930</t>
  </si>
  <si>
    <t>10 Route 1, Opa Locka, FL 33054</t>
  </si>
  <si>
    <t>892 Hawthorne Avenue, Gulfport, MS 39503</t>
  </si>
  <si>
    <t>426 Bridle Lane, Maumee, OH 43537</t>
  </si>
  <si>
    <t>156 Meadow Lane, Salt Lake City, UT 84119</t>
  </si>
  <si>
    <t>248 Rosewood Drive, Sterling, VA 20164</t>
  </si>
  <si>
    <t>49 Hawthorne Avenue, Rochester, NY 14606</t>
  </si>
  <si>
    <t>784 North Street, Selden, NY 11784</t>
  </si>
  <si>
    <t>446 Ivy Lane, West Roxbury, MA 02132</t>
  </si>
  <si>
    <t>476 Glenwood Drive, Grand Forks, ND 58201</t>
  </si>
  <si>
    <t>684 Mechanic Street, Navarre, FL 32566</t>
  </si>
  <si>
    <t>401 Cedar Street, Richmond, VA 23223</t>
  </si>
  <si>
    <t>930 State Street East, Hanover Park, IL 60133</t>
  </si>
  <si>
    <t>1 Locust Street, Desoto, TX 75115</t>
  </si>
  <si>
    <t>732 Chestnut Avenue, New Philadelphia, OH 44663</t>
  </si>
  <si>
    <t>287 Ivy Lane, Buffalo, NY 14215</t>
  </si>
  <si>
    <t>81 Lakeview Drive, Shrewsbury, MA 01545</t>
  </si>
  <si>
    <t>438 Mill Street, Raleigh, NC 27603</t>
  </si>
  <si>
    <t>724 Cedar Lane, Henderson, KY 42420</t>
  </si>
  <si>
    <t>570 Woodland Drive, Sugar Land, TX 77478</t>
  </si>
  <si>
    <t>51 Laurel Lane, Fairburn, GA 30213</t>
  </si>
  <si>
    <t>669 Harrison Avenue, Tullahoma, TN 37388</t>
  </si>
  <si>
    <t>919 State Street East, Jackson Heights, NY 11372</t>
  </si>
  <si>
    <t>91 Jefferson Street, Naugatuck, CT 06770</t>
  </si>
  <si>
    <t>844 Cedar Street, Harrisonburg, VA 22801</t>
  </si>
  <si>
    <t>336 1st Avenue, Upland, CA 91784</t>
  </si>
  <si>
    <t>430 Sherman Street, Waukegan, IL 60085</t>
  </si>
  <si>
    <t>581 Lafayette Avenue, Mount Juliet, TN 37122</t>
  </si>
  <si>
    <t>705 Carriage Drive, Princeton, NJ 08540</t>
  </si>
  <si>
    <t>937 Rose Street, North Augusta, SC 29841</t>
  </si>
  <si>
    <t>659 Augusta Drive, Kalispell, MT 59901</t>
  </si>
  <si>
    <t>289 11th Street, La Vergne, TN 37086</t>
  </si>
  <si>
    <t>53 Hamilton Street, Highland Park, IL 60035</t>
  </si>
  <si>
    <t>902 Grove Avenue, Clarksburg, WV 26301</t>
  </si>
  <si>
    <t>569 Tanglewood Drive, North Augusta, SC 29841</t>
  </si>
  <si>
    <t>223 Madison Street, Desoto, TX 75115</t>
  </si>
  <si>
    <t>920 Clark Street, Fenton, MI 48430</t>
  </si>
  <si>
    <t>47 King Street, Mc Lean, VA 22101</t>
  </si>
  <si>
    <t>235 Franklin Street, Linden, NJ 07036</t>
  </si>
  <si>
    <t>720 Pennsylvania Avenue, Wappingers Falls, NY 12590</t>
  </si>
  <si>
    <t>137 Route 17, Durham, NC 27703</t>
  </si>
  <si>
    <t>259 Maple Avenue, Uniontown, PA 15401</t>
  </si>
  <si>
    <t>730 Willow Lane, Lincolnton, NC 28092</t>
  </si>
  <si>
    <t>38 Eagle Street, Hickory, NC 28601</t>
  </si>
  <si>
    <t>314 Old York Road, Newark, NJ 07103</t>
  </si>
  <si>
    <t>369 Fairview Road, Buford, GA 30518</t>
  </si>
  <si>
    <t>762 Cambridge Court, Rahway, NJ 07065</t>
  </si>
  <si>
    <t>913 Hillside Drive, Sylvania, OH 43560</t>
  </si>
  <si>
    <t>441 Cobblestone Court, Lewis Center, OH 43035</t>
  </si>
  <si>
    <t>378 Route 17, Port Huron, MI 48060</t>
  </si>
  <si>
    <t>941 Sunset Avenue, Brainerd, MN 56401</t>
  </si>
  <si>
    <t>274 Bridle Lane, Sioux Falls, SD 57103</t>
  </si>
  <si>
    <t>464 Lawrence Street, Vienna, VA 22180</t>
  </si>
  <si>
    <t>998 Main Street East, Chevy Chase, MD 20815</t>
  </si>
  <si>
    <t>162 Virginia Avenue, Johnson City, TN 37601</t>
  </si>
  <si>
    <t>102 5th Street, East Lansing, MI 48823</t>
  </si>
  <si>
    <t>820 Walnut Street, Brandon, FL 33510</t>
  </si>
  <si>
    <t>254 Williams Street, Kings Mountain, NC 28086</t>
  </si>
  <si>
    <t>125 Windsor Court, West Warwick, RI 02893</t>
  </si>
  <si>
    <t>863 Hillside Drive, San Lorenzo, CA 94580</t>
  </si>
  <si>
    <t>393 Academy Street, Westminster, MD 21157</t>
  </si>
  <si>
    <t>194 Bridle Lane, Avon Lake, OH 44012</t>
  </si>
  <si>
    <t>81 Bayberry Drive, Madison, AL 35758</t>
  </si>
  <si>
    <t>142 Laurel Drive, Trenton, NJ 08610</t>
  </si>
  <si>
    <t>199 Primrose Lane, Scarsdale, NY 10583</t>
  </si>
  <si>
    <t>76 Windsor Drive, Niles, MI 49120</t>
  </si>
  <si>
    <t>726 Laurel Street, Lake Charles, LA 70605</t>
  </si>
  <si>
    <t>812 Valley View Road, High Point, NC 27265</t>
  </si>
  <si>
    <t>365 Cedar Street, Pasadena, MD 21122</t>
  </si>
  <si>
    <t>93 Pine Street, Lake Charles, LA 70605</t>
  </si>
  <si>
    <t>282 Woodland Road, Huntley, IL 60142</t>
  </si>
  <si>
    <t>440 2nd Street East, Cookeville, TN 38501</t>
  </si>
  <si>
    <t>90 Walnut Street, Oxon Hill, MD 20745</t>
  </si>
  <si>
    <t>327 5th Street West, Coram, NY 11727</t>
  </si>
  <si>
    <t>433 Virginia Avenue, San Carlos, CA 94070</t>
  </si>
  <si>
    <t>650 Euclid Avenue, Auburn, NY 13021</t>
  </si>
  <si>
    <t>378 Adams Avenue, Fairburn, GA 30213</t>
  </si>
  <si>
    <t>723 Front Street North, Indianapolis, IN 46201</t>
  </si>
  <si>
    <t>444 3rd Avenue, Springboro, OH 45066</t>
  </si>
  <si>
    <t>641 1st Street, Glen Ellyn, IL 60137</t>
  </si>
  <si>
    <t>491 Harrison Avenue, Palm Harbor, FL 34683</t>
  </si>
  <si>
    <t>727 Roosevelt Avenue, Bay Shore, NY 11706</t>
  </si>
  <si>
    <t>581 Chapel Street, Kingston, NY 12401</t>
  </si>
  <si>
    <t>738 Ridge Road, Bountiful, UT 84010</t>
  </si>
  <si>
    <t>594 Route 70, Miami Gardens, FL 33056</t>
  </si>
  <si>
    <t>437 Marshall Street, Orland Park, IL 60462</t>
  </si>
  <si>
    <t>708 Clay Street, Barrington, IL 60010</t>
  </si>
  <si>
    <t>444 Race Street, Huntington, NY 11743</t>
  </si>
  <si>
    <t>943 State Street East, Rossville, GA 30741</t>
  </si>
  <si>
    <t>835 Beechwood Drive, Roswell, GA 30075</t>
  </si>
  <si>
    <t>976 4th Street North, Spartanburg, SC 29301</t>
  </si>
  <si>
    <t>822 Ivy Lane, Wappingers Falls, NY 12590</t>
  </si>
  <si>
    <t>862 Jefferson Avenue, Duarte, CA 91010</t>
  </si>
  <si>
    <t>898 Forest Drive, Aliquippa, PA 15001</t>
  </si>
  <si>
    <t>161 Linden Avenue, Hagerstown, MD 21740</t>
  </si>
  <si>
    <t>896 Howard Street, Silver Spring, MD 20901</t>
  </si>
  <si>
    <t>173 Forest Street, Gainesville, VA 20155</t>
  </si>
  <si>
    <t>481 Grove Street, Bowling Green, KY 42101</t>
  </si>
  <si>
    <t>672 Route 9, Arlington Heights, IL 60004</t>
  </si>
  <si>
    <t>563 Briarwood Drive, Clermont, FL 34711</t>
  </si>
  <si>
    <t>484 Hanover Court, Williamsburg, VA 23185</t>
  </si>
  <si>
    <t>903 Hillside Drive, Canal Winchester, OH 43110</t>
  </si>
  <si>
    <t>994 Howard Street, Fresno, CA 93706</t>
  </si>
  <si>
    <t>875 Queen Street, Lacey, WA 98503</t>
  </si>
  <si>
    <t>593 Willow Drive, Goose Creek, SC 29445</t>
  </si>
  <si>
    <t>872 Windsor Court, Highland Park, IL 60035</t>
  </si>
  <si>
    <t>761 Cherry Street, Titusville, FL 32780</t>
  </si>
  <si>
    <t>348 Canal Street, Medina, OH 44256</t>
  </si>
  <si>
    <t>923 Country Club Drive, Orchard Park, NY 14127</t>
  </si>
  <si>
    <t>210 Park Avenue, Battle Ground, WA 98604</t>
  </si>
  <si>
    <t>73 Maple Avenue, Kenosha, WI 53140</t>
  </si>
  <si>
    <t>357 3rd Street, Decatur, GA 30030</t>
  </si>
  <si>
    <t>327 Hamilton Road, Bethlehem, PA 18015</t>
  </si>
  <si>
    <t>559 Maple Lane, South El Monte, CA 91733</t>
  </si>
  <si>
    <t>632 Brandywine Drive, Maplewood, NJ 07040</t>
  </si>
  <si>
    <t>675 Cardinal Drive, Gloucester, MA 01930</t>
  </si>
  <si>
    <t>628 Riverside Drive, Meadville, PA 16335</t>
  </si>
  <si>
    <t>251 Main Street East, Newburgh, NY 12550</t>
  </si>
  <si>
    <t>730 Pheasant Run, Orlando, FL 32806</t>
  </si>
  <si>
    <t>390 Henry Street, Burlington, MA 01803</t>
  </si>
  <si>
    <t>113 Franklin Court, Noblesville, IN 46060</t>
  </si>
  <si>
    <t>961 Bridge Street, Lawrenceville, GA 30043</t>
  </si>
  <si>
    <t>883 Grant Street, New Brunswick, NJ 08901</t>
  </si>
  <si>
    <t>671 Ivy Court, Santa Monica, CA 90403</t>
  </si>
  <si>
    <t>13 Meadow Lane, Southampton, PA 18966</t>
  </si>
  <si>
    <t>309 Pine Street, Webster, NY 14580</t>
  </si>
  <si>
    <t>696 Canterbury Court, Hazleton, PA 18201</t>
  </si>
  <si>
    <t>220 Magnolia Court, Braintree, MA 02184</t>
  </si>
  <si>
    <t>788 Broad Street West, Catonsville, MD 21228</t>
  </si>
  <si>
    <t>543 Taylor Street, Cookeville, TN 38501</t>
  </si>
  <si>
    <t>162 Victoria Court, Germantown, MD 20874</t>
  </si>
  <si>
    <t>173 Forest Avenue, Lansing, MI 48910</t>
  </si>
  <si>
    <t>733 Glenwood Drive, Shakopee, MN 55379</t>
  </si>
  <si>
    <t>191 State Street East, Fort Lauderdale, FL 33308</t>
  </si>
  <si>
    <t>924 Overlook Circle, Kearny, NJ 07032</t>
  </si>
  <si>
    <t>600 Lake Avenue, Waukegan, IL 60085</t>
  </si>
  <si>
    <t>434 Windsor Court, Westmont, IL 60559</t>
  </si>
  <si>
    <t>162 Grand Avenue, Greenfield, IN 46140</t>
  </si>
  <si>
    <t>323 Locust Street, Natick, MA 01760</t>
  </si>
  <si>
    <t>320 Jefferson Court, Roseville, MI 48066</t>
  </si>
  <si>
    <t>939 Woodland Drive, Defiance, OH 43512</t>
  </si>
  <si>
    <t>593 Magnolia Avenue, Crofton, MD 21114</t>
  </si>
  <si>
    <t>540 Pearl Street, Fond Du Lac, WI 54935</t>
  </si>
  <si>
    <t>740 Circle Drive, Doylestown, PA 18901</t>
  </si>
  <si>
    <t>46 Catherine Street, Farmington, MI 48331</t>
  </si>
  <si>
    <t>351 10th Street, Algonquin, IL 60102</t>
  </si>
  <si>
    <t>427 Green Street, State College, PA 16801</t>
  </si>
  <si>
    <t>562 Walnut Street, Paducah, KY 42001</t>
  </si>
  <si>
    <t>460 East Street, Barberton, OH 44203</t>
  </si>
  <si>
    <t>744 Evergreen Lane, Westminster, MD 21157</t>
  </si>
  <si>
    <t>925 Clinton Street, Mount Laurel, NJ 08054</t>
  </si>
  <si>
    <t>32 Mechanic Street, Stillwater, MN 55082</t>
  </si>
  <si>
    <t>216 6th Street, Clover, SC 29710</t>
  </si>
  <si>
    <t>249 Church Street, Romeoville, IL 60446</t>
  </si>
  <si>
    <t>826 Orchard Street, Loveland, OH 45140</t>
  </si>
  <si>
    <t>616 Canal Street, Moorhead, MN 56560</t>
  </si>
  <si>
    <t>327 Briarwood Drive, Canal Winchester, OH 43110</t>
  </si>
  <si>
    <t>250 Hamilton Street, Bay City, MI 48706</t>
  </si>
  <si>
    <t>258 White Street, Campbell, CA 95008</t>
  </si>
  <si>
    <t>101 Forest Street, Silver Spring, MD 20901</t>
  </si>
  <si>
    <t>33 Warren Street, Poughkeepsie, NY 12601</t>
  </si>
  <si>
    <t>25 Grant Avenue, Urbandale, IA 50322</t>
  </si>
  <si>
    <t>221 Highland Avenue, Calhoun, GA 30701</t>
  </si>
  <si>
    <t>385 Meadow Lane, West Springfield, MA 01089</t>
  </si>
  <si>
    <t>809 7th Avenue, Torrance, CA 90505</t>
  </si>
  <si>
    <t>300 Cherry Street, Chambersburg, PA 17201</t>
  </si>
  <si>
    <t>177 2nd Street West, Muscatine, IA 52761</t>
  </si>
  <si>
    <t>878 Ridge Road, Belmont, MA 02478</t>
  </si>
  <si>
    <t>418 Smith Street, Union, NJ 07083</t>
  </si>
  <si>
    <t>266 Academy Street, Peachtree City, GA 30269</t>
  </si>
  <si>
    <t>11 Windsor Court, Nazareth, PA 18064</t>
  </si>
  <si>
    <t>829 Union Street, New Philadelphia, OH 44663</t>
  </si>
  <si>
    <t>504 Cambridge Road, Windermere, FL 34786</t>
  </si>
  <si>
    <t>178 Railroad Street, Ridgecrest, CA 93555</t>
  </si>
  <si>
    <t>585 Cherry Street, Edison, NJ 08817</t>
  </si>
  <si>
    <t>488 Dogwood Drive, Palos Verdes Peninsula, CA 90274</t>
  </si>
  <si>
    <t>269 Devonshire Drive, Brookfield, WI 53045</t>
  </si>
  <si>
    <t>403 Walnut Avenue, Alexandria, VA 22304</t>
  </si>
  <si>
    <t>258 Pheasant Run, Pelham, AL 35124</t>
  </si>
  <si>
    <t>344 Grove Avenue, Taylor, MI 48180</t>
  </si>
  <si>
    <t>731 2nd Street East, Fairfax, VA 22030</t>
  </si>
  <si>
    <t>246 Queen Street, West Warwick, RI 02893</t>
  </si>
  <si>
    <t>114 Roosevelt Avenue, Elmont, NY 11003</t>
  </si>
  <si>
    <t>31 Old York Road, Powhatan, VA 23139</t>
  </si>
  <si>
    <t>290 Sycamore Drive, Greenwood, SC 29646</t>
  </si>
  <si>
    <t>959 Pearl Street, Nampa, ID 83651</t>
  </si>
  <si>
    <t>738 Locust Lane, East Elmhurst, NY 11369</t>
  </si>
  <si>
    <t>872 Pennsylvania Avenue, Bristol, CT 06010</t>
  </si>
  <si>
    <t>679 Mulberry Court, Scarsdale, NY 10583</t>
  </si>
  <si>
    <t>298 John Street, Lemont, IL 60439</t>
  </si>
  <si>
    <t>499 Dogwood Lane, Cary, NC 27511</t>
  </si>
  <si>
    <t>269 Washington Street, Rahway, NJ 07065</t>
  </si>
  <si>
    <t>956 4th Street North, Lake Worth, FL 33460</t>
  </si>
  <si>
    <t>387 2nd Street West, Erlanger, KY 41018</t>
  </si>
  <si>
    <t>422 Country Lane, Orlando, FL 32806</t>
  </si>
  <si>
    <t>762 4th Street South, Council Bluffs, IA 51501</t>
  </si>
  <si>
    <t>202 School Street, Barrington, IL 60010</t>
  </si>
  <si>
    <t>169 Lakeview Drive, New Lenox, IL 60451</t>
  </si>
  <si>
    <t>135 Oak Street, Indian Trail, NC 28079</t>
  </si>
  <si>
    <t>797 5th Street West, Chester, PA 19013</t>
  </si>
  <si>
    <t>65 Clark Street, Warner Robins, GA 31088</t>
  </si>
  <si>
    <t>283 Edgewood Drive, Cocoa, FL 32927</t>
  </si>
  <si>
    <t>266 Heather Court, Downingtown, PA 19335</t>
  </si>
  <si>
    <t>424 Dogwood Lane, Omaha, NE 68107</t>
  </si>
  <si>
    <t>240 Pearl Street, Odenton, MD 21113</t>
  </si>
  <si>
    <t>115 Forest Avenue, Bear, DE 19701</t>
  </si>
  <si>
    <t>109 Lexington Court, Pittsburgh, PA 15206</t>
  </si>
  <si>
    <t>403 Holly Drive, Lakeville, MN 55044</t>
  </si>
  <si>
    <t>65 William Street, Centereach, NY 11720</t>
  </si>
  <si>
    <t>555 King Street, South El Monte, CA 91733</t>
  </si>
  <si>
    <t>833 Main Street, Middletown, CT 06457</t>
  </si>
  <si>
    <t>306 Circle Drive, Piqua, OH 45356</t>
  </si>
  <si>
    <t>348 Brook Lane, Stamford, CT 06902</t>
  </si>
  <si>
    <t>750 Hawthorne Avenue, Long Branch, NJ 07740</t>
  </si>
  <si>
    <t>443 Sherman Street, Farmington, MI 48331</t>
  </si>
  <si>
    <t>670 Monroe Street, New Rochelle, NY 10801</t>
  </si>
  <si>
    <t>237 Myrtle Street, Torrance, CA 90505</t>
  </si>
  <si>
    <t>958 Heather Lane, Ottumwa, IA 52501</t>
  </si>
  <si>
    <t>820 Sunset Avenue, Duluth, GA 30096</t>
  </si>
  <si>
    <t>690 Mill Road, Chippewa Falls, WI 54729</t>
  </si>
  <si>
    <t>166 11th Street, Roy, UT 84067</t>
  </si>
  <si>
    <t>399 Evergreen Lane, Rowlett, TX 75088</t>
  </si>
  <si>
    <t>577 5th Street South, Grand Rapids, MI 49503</t>
  </si>
  <si>
    <t>520 Cobblestone Court, Chevy Chase, MD 20815</t>
  </si>
  <si>
    <t>583 Route 44, Des Plaines, IL 60016</t>
  </si>
  <si>
    <t>569 Harrison Street, Riverview, FL 33569</t>
  </si>
  <si>
    <t>204 Route 11, Reidsville, NC 27320</t>
  </si>
  <si>
    <t>405 Briarwood Drive, Laurel, MD 20707</t>
  </si>
  <si>
    <t>704 Hilltop Road, Evans, GA 30809</t>
  </si>
  <si>
    <t>307 4th Street South, Independence, KY 41051</t>
  </si>
  <si>
    <t>824 Country Club Road, Niagara Falls, NY 14304</t>
  </si>
  <si>
    <t>818 Lafayette Street, Jackson Heights, NY 11372</t>
  </si>
  <si>
    <t>818 Virginia Avenue, Amarillo, TX 79106</t>
  </si>
  <si>
    <t>817 Fawn Court, Fall River, MA 02720</t>
  </si>
  <si>
    <t>305 Union Street, Hernando, MS 38632</t>
  </si>
  <si>
    <t>217 Summit Street, Port Richey, FL 34668</t>
  </si>
  <si>
    <t>578 Church Road, Cranford, NJ 07016</t>
  </si>
  <si>
    <t>750 B Street, Port Saint Lucie, FL 34952</t>
  </si>
  <si>
    <t>877 Lincoln Street, Caldwell, NJ 07006</t>
  </si>
  <si>
    <t>195 Myrtle Street, Alexandria, VA 22304</t>
  </si>
  <si>
    <t>748 Sycamore Lane, Hernando, MS 38632</t>
  </si>
  <si>
    <t>758 Walnut Avenue, Bradenton, FL 34203</t>
  </si>
  <si>
    <t>989 White Street, Holland, MI 49423</t>
  </si>
  <si>
    <t>671 Heather Lane, Maryville, TN 37803</t>
  </si>
  <si>
    <t>693 Valley View Drive, Malden, MA 02148</t>
  </si>
  <si>
    <t>376 Briarwood Court, Yuma, AZ 85365</t>
  </si>
  <si>
    <t>467 Franklin Avenue, Quakertown, PA 18951</t>
  </si>
  <si>
    <t>102 Bridle Lane, Dickson, TN 37055</t>
  </si>
  <si>
    <t>301 Belmont Avenue, Lake Zurich, IL 60047</t>
  </si>
  <si>
    <t>861 Main Street North, Xenia, OH 45385</t>
  </si>
  <si>
    <t>47 Lantern Lane, Springfield, PA 19064</t>
  </si>
  <si>
    <t>992 Buttonwood Drive, Oxnard, CA 93035</t>
  </si>
  <si>
    <t>621 Canterbury Road, Mechanicsville, VA 23111</t>
  </si>
  <si>
    <t>637 River Road, Taunton, MA 02780</t>
  </si>
  <si>
    <t>682 Penn Street, Washington, PA 15301</t>
  </si>
  <si>
    <t>252 Route 11, Fitchburg, MA 01420</t>
  </si>
  <si>
    <t>623 Mechanic Street, Fort Myers, FL 33905</t>
  </si>
  <si>
    <t>150 School Street, Coraopolis, PA 15108</t>
  </si>
  <si>
    <t>636 4th Street, Waterford, MI 48329</t>
  </si>
  <si>
    <t>146 Valley View Road, Wadsworth, OH 44281</t>
  </si>
  <si>
    <t>179 Garden Street, Toms River, NJ 08753</t>
  </si>
  <si>
    <t>596 Marshall Street, Irwin, PA 15642</t>
  </si>
  <si>
    <t>524 William Street, Elkton, MD 21921</t>
  </si>
  <si>
    <t>171 Holly Drive, Rockaway, NJ 07866</t>
  </si>
  <si>
    <t>37 Sherwood Drive, Plainview, NY 11803</t>
  </si>
  <si>
    <t>299 Winding Way, Commack, NY 11725</t>
  </si>
  <si>
    <t>882 Fairview Avenue, Indianapolis, IN 46201</t>
  </si>
  <si>
    <t>654 West Avenue, Yuma, AZ 85365</t>
  </si>
  <si>
    <t>486 Riverside Drive, Delray Beach, FL 33445</t>
  </si>
  <si>
    <t>370 6th Street, Jackson Heights, NY 11372</t>
  </si>
  <si>
    <t>495 Olive Street, Appleton, WI 54911</t>
  </si>
  <si>
    <t>113 Warren Avenue, Champaign, IL 61821</t>
  </si>
  <si>
    <t>667 Sunset Drive, Duluth, GA 30096</t>
  </si>
  <si>
    <t>298 10th Street, Elkhart, IN 46514</t>
  </si>
  <si>
    <t>819 Route 7, Portage, IN 46368</t>
  </si>
  <si>
    <t>774 Adams Avenue, Elgin, IL 60120</t>
  </si>
  <si>
    <t>155 Route 9, Burnsville, MN 55337</t>
  </si>
  <si>
    <t>990 Washington Avenue, Neenah, WI 54956</t>
  </si>
  <si>
    <t>536 Linden Street, Bellmore, NY 11710</t>
  </si>
  <si>
    <t>843 College Street, Battle Creek, MI 49015</t>
  </si>
  <si>
    <t>776 12th Street, Harlingen, TX 78552</t>
  </si>
  <si>
    <t>879 5th Avenue, Halethorpe, MD 21227</t>
  </si>
  <si>
    <t>317 Lawrence Street, Collegeville, PA 19426</t>
  </si>
  <si>
    <t>174 Eagle Road, Syosset, NY 11791</t>
  </si>
  <si>
    <t>379 Hamilton Road, Pottstown, PA 19464</t>
  </si>
  <si>
    <t>348 Berkshire Drive, Farmingdale, NY 11735</t>
  </si>
  <si>
    <t>443 Pin Oak Drive, Bonita Springs, FL 34135</t>
  </si>
  <si>
    <t>481 Bridge Street, Manchester, NH 03102</t>
  </si>
  <si>
    <t>471 High Street, Kernersville, NC 27284</t>
  </si>
  <si>
    <t>661 Sherman Street, Traverse City, MI 49684</t>
  </si>
  <si>
    <t>726 Ridge Street, Dallas, GA 30132</t>
  </si>
  <si>
    <t>418 Market Street, Hope Mills, NC 28348</t>
  </si>
  <si>
    <t>172 Sunset Drive, Jackson Heights, NY 11372</t>
  </si>
  <si>
    <t>493 Arch Street, Port Huron, MI 48060</t>
  </si>
  <si>
    <t>415 12th Street, Edison, NJ 08817</t>
  </si>
  <si>
    <t>190 Maple Lane, Ballston Spa, NY 12020</t>
  </si>
  <si>
    <t>478 Cambridge Road, Wyandotte, MI 48192</t>
  </si>
  <si>
    <t>785 Cambridge Road, Garfield, NJ 07026</t>
  </si>
  <si>
    <t>870 Ashley Court, Medina, OH 44256</t>
  </si>
  <si>
    <t>350 Church Road, Clifton Park, NY 12065</t>
  </si>
  <si>
    <t>199 4th Street South, Savannah, GA 31404</t>
  </si>
  <si>
    <t>731 Broadway, Maspeth, NY 11378</t>
  </si>
  <si>
    <t>333 Canal Street, West Haven, CT 06516</t>
  </si>
  <si>
    <t>175 Main Street West, Drexel Hill, PA 19026</t>
  </si>
  <si>
    <t>816 Franklin Street, Ames, IA 50010</t>
  </si>
  <si>
    <t>394 8th Street, Dorchester, MA 02125</t>
  </si>
  <si>
    <t>16 Roberts Road, Mason, OH 45040</t>
  </si>
  <si>
    <t>775 Buttonwood Drive, Horn Lake, MS 38637</t>
  </si>
  <si>
    <t>791 Wall Street, Cincinnati, OH 45211</t>
  </si>
  <si>
    <t>644 Main Street, Montgomery Village, MD 20886</t>
  </si>
  <si>
    <t>884 Green Street, Little Falls, NJ 07424</t>
  </si>
  <si>
    <t>471 Lincoln Street, Bethesda, MD 20814</t>
  </si>
  <si>
    <t>968 Fairview Road, Northville, MI 48167</t>
  </si>
  <si>
    <t>937 North Avenue, Greenwood, SC 29646</t>
  </si>
  <si>
    <t>81 Country Club Drive, Waldorf, MD 20601</t>
  </si>
  <si>
    <t>971 Meadow Street, Apple Valley, CA 92307</t>
  </si>
  <si>
    <t>647 Laurel Drive, South El Monte, CA 91733</t>
  </si>
  <si>
    <t>656 Maple Street, North Fort Myers, FL 33917</t>
  </si>
  <si>
    <t>859 1st Street, Schererville, IN 46375</t>
  </si>
  <si>
    <t>105 Cleveland Avenue, Stoughton, MA 02072</t>
  </si>
  <si>
    <t>353 Route 20, Winchester, VA 22601</t>
  </si>
  <si>
    <t>832 Elmwood Avenue, Ankeny, IA 50023</t>
  </si>
  <si>
    <t>145 High Street, Noblesville, IN 46060</t>
  </si>
  <si>
    <t>551 Edgewood Drive, Melbourne, FL 32904</t>
  </si>
  <si>
    <t>901 Forest Street, Carol Stream, IL 60188</t>
  </si>
  <si>
    <t>798 Franklin Street, Villa Park, IL 60181</t>
  </si>
  <si>
    <t>58 Route 100, Lansdowne, PA 19050</t>
  </si>
  <si>
    <t>154 Primrose Lane, Jamestown, NY 14701</t>
  </si>
  <si>
    <t>704 Cherry Street, Mount Juliet, TN 37122</t>
  </si>
  <si>
    <t>518 Spruce Avenue, Minneapolis, MN 55406</t>
  </si>
  <si>
    <t>800 Summit Avenue, Lawrence Township, NJ 08648</t>
  </si>
  <si>
    <t>770 Elmwood Avenue, Pelham, AL 35124</t>
  </si>
  <si>
    <t>541 Brook Lane, Crawfordsville, IN 47933</t>
  </si>
  <si>
    <t>772 Cherry Street, Pensacola, FL 32503</t>
  </si>
  <si>
    <t>611 Hill Street, Powder Springs, GA 30127</t>
  </si>
  <si>
    <t>825 Hartford Road, Madison, AL 35758</t>
  </si>
  <si>
    <t>160 Evergreen Drive, Saint Louis, MO 63109</t>
  </si>
  <si>
    <t>665 Hillcrest Drive, Wadsworth, OH 44281</t>
  </si>
  <si>
    <t>472 Sherwood Drive, Lexington, NC 27292</t>
  </si>
  <si>
    <t>188 Bridge Street, Spartanburg, SC 29301</t>
  </si>
  <si>
    <t>380 State Street East, Glen Cove, NY 11542</t>
  </si>
  <si>
    <t>382 4th Street North, Sterling Heights, MI 48310</t>
  </si>
  <si>
    <t>533 Broadway, Lady Lake, FL 32159</t>
  </si>
  <si>
    <t>574 Holly Court, Hillsborough, NJ 08844</t>
  </si>
  <si>
    <t>105 Depot Street, Atwater, CA 95301</t>
  </si>
  <si>
    <t>755 Myrtle Street, Winona, MN 55987</t>
  </si>
  <si>
    <t>265 Grant Street, Mocksville, NC 27028</t>
  </si>
  <si>
    <t>169 Madison Street, Parlin, NJ 08859</t>
  </si>
  <si>
    <t>777 Hamilton Street, Roseville, MI 48066</t>
  </si>
  <si>
    <t>249 Hartford Road, Sioux City, IA 51106</t>
  </si>
  <si>
    <t>774 4th Street North, Tucson, AZ 85718</t>
  </si>
  <si>
    <t>675 Willow Lane, Hamilton, OH 45011</t>
  </si>
  <si>
    <t>693 Hillside Avenue, Traverse City, MI 49684</t>
  </si>
  <si>
    <t>425 Elmwood Avenue, Glendale, AZ 85302</t>
  </si>
  <si>
    <t>341 River Street, Helena, MT 59601</t>
  </si>
  <si>
    <t>378 River Road, Lititz, PA 17543</t>
  </si>
  <si>
    <t>363 Cedar Lane, Ft Mitchell, KY 41017</t>
  </si>
  <si>
    <t>707 Church Street, North Canton, OH 44720</t>
  </si>
  <si>
    <t>742 Deerfield Drive, Riverview, FL 33569</t>
  </si>
  <si>
    <t>757 New Street, Muskegon, MI 49441</t>
  </si>
  <si>
    <t>201 Cross Street, Smyrna, GA 30080</t>
  </si>
  <si>
    <t>730 Mulberry Street, Canal Winchester, OH 43110</t>
  </si>
  <si>
    <t>800 Sycamore Drive, Morrisville, PA 19067</t>
  </si>
  <si>
    <t>950 Park Drive, Clarksville, TN 37040</t>
  </si>
  <si>
    <t>888 Route 27, Edison, NJ 08817</t>
  </si>
  <si>
    <t>181 Edgewood Road, Montgomery, AL 36109</t>
  </si>
  <si>
    <t>417 Amherst Street, Petersburg, VA 23803</t>
  </si>
  <si>
    <t>214 Chestnut Avenue, Wappingers Falls, NY 12590</t>
  </si>
  <si>
    <t>861 Monroe Street, Battle Ground, WA 98604</t>
  </si>
  <si>
    <t>621 Lexington Drive, Fort Lee, NJ 07024</t>
  </si>
  <si>
    <t>605 Shady Lane, Romulus, MI 48174</t>
  </si>
  <si>
    <t>768 Aspen Court, Garden City, NY 11530</t>
  </si>
  <si>
    <t>77 Brown Street, Deerfield, IL 60015</t>
  </si>
  <si>
    <t>115 Smith Street, West Chester, PA 19380</t>
  </si>
  <si>
    <t>788 Aspen Court, Homestead, FL 33030</t>
  </si>
  <si>
    <t>645 Route 6, Ronkonkoma, NY 11779</t>
  </si>
  <si>
    <t>264 Woodland Road, Bloomington, IN 47401</t>
  </si>
  <si>
    <t>256 Grant Street, Snohomish, WA 98290</t>
  </si>
  <si>
    <t>139 Route 202, Monroe, NY 10950</t>
  </si>
  <si>
    <t>71 Route 27, Nicholasville, KY 40356</t>
  </si>
  <si>
    <t>376 Valley Road, Windsor Mill, MD 21244</t>
  </si>
  <si>
    <t>571 Highland Avenue, Allen Park, MI 48101</t>
  </si>
  <si>
    <t>192 York Road, Essex, MD 21221</t>
  </si>
  <si>
    <t>413 Forest Drive, Canyon Country, CA 91387</t>
  </si>
  <si>
    <t>289 Durham Road, Goose Creek, SC 29445</t>
  </si>
  <si>
    <t>885 Hickory Street, Salisbury, MD 21801</t>
  </si>
  <si>
    <t>849 Valley Drive, Streamwood, IL 60107</t>
  </si>
  <si>
    <t>395 Crescent Street, Los Banos, CA 93635</t>
  </si>
  <si>
    <t>130 Jones Street, Mechanicsburg, PA 17050</t>
  </si>
  <si>
    <t>494 4th Street North, Florence, SC 29501</t>
  </si>
  <si>
    <t>688 Laurel Drive, South Bend, IN 46614</t>
  </si>
  <si>
    <t>639 York Road, Rockledge, FL 32955</t>
  </si>
  <si>
    <t>269 Windsor Drive, Miami, FL 33125</t>
  </si>
  <si>
    <t>117 Route 30, Wilkes Barre, PA 18702</t>
  </si>
  <si>
    <t>458 North Avenue, Delaware, OH 43015</t>
  </si>
  <si>
    <t>385 Madison Court, Tuscaloosa, AL 35405</t>
  </si>
  <si>
    <t>97 Berkshire Drive, Voorhees, NJ 08043</t>
  </si>
  <si>
    <t>612 Main Street West, Warren, MI 48089</t>
  </si>
  <si>
    <t>924 College Avenue, Mahopac, NY 10541</t>
  </si>
  <si>
    <t>60 North Street, Reynoldsburg, OH 43068</t>
  </si>
  <si>
    <t>884 Route 4, Circle Pines, MN 55014</t>
  </si>
  <si>
    <t>830 Spruce Street, Dekalb, IL 60115</t>
  </si>
  <si>
    <t>119 Route 100, Milford, MA 01757</t>
  </si>
  <si>
    <t>282 Lexington Drive, Saint Augustine, FL 32084</t>
  </si>
  <si>
    <t>569 Parker Street, Roseville, MI 48066</t>
  </si>
  <si>
    <t>47 Sherwood Drive, Monroe Township, NJ 08831</t>
  </si>
  <si>
    <t>361 Evergreen Drive, Deer Park, NY 11729</t>
  </si>
  <si>
    <t>178 7th Avenue, Coventry, RI 02816</t>
  </si>
  <si>
    <t>201 Wood Street, Roseville, MI 48066</t>
  </si>
  <si>
    <t>571 Madison Street, Macungie, PA 18062</t>
  </si>
  <si>
    <t>166 Hilltop Road, Fitchburg, MA 01420</t>
  </si>
  <si>
    <t>537 8th Street West, State College, PA 16801</t>
  </si>
  <si>
    <t>970 Poplar Street, Ontario, CA 91762</t>
  </si>
  <si>
    <t>143 2nd Street West, Christiansburg, VA 24073</t>
  </si>
  <si>
    <t>977 Lincoln Street, Levittown, NY 11756</t>
  </si>
  <si>
    <t>387 Aspen Drive, Nazareth, PA 18064</t>
  </si>
  <si>
    <t>935 Pleasant Street, Southaven, MS 38671</t>
  </si>
  <si>
    <t>34 Sycamore Street, Lutherville Timonium, MD 21093</t>
  </si>
  <si>
    <t>63 Main Street East, Osseo, MN 55311</t>
  </si>
  <si>
    <t>59 Route 202, Auburn, NY 13021</t>
  </si>
  <si>
    <t>965 John Street, Bonita Springs, FL 34135</t>
  </si>
  <si>
    <t>599 Meadow Street, Stafford, VA 22554</t>
  </si>
  <si>
    <t>92 Pheasant Run, Providence, RI 02904</t>
  </si>
  <si>
    <t>332 2nd Street, Bardstown, KY 40004</t>
  </si>
  <si>
    <t>898 Railroad Avenue, Newburgh, NY 12550</t>
  </si>
  <si>
    <t>365 Olive Street, Mesa, AZ 85203</t>
  </si>
  <si>
    <t>318 Strawberry Lane, Camas, WA 98607</t>
  </si>
  <si>
    <t>740 Sherman Street, Williamstown, NJ 08094</t>
  </si>
  <si>
    <t>234 Sherman Street, Sterling, VA 20164</t>
  </si>
  <si>
    <t>653 Beechwood Drive, Windsor Mill, MD 21244</t>
  </si>
  <si>
    <t>198 12th Street East, Depew, NY 14043</t>
  </si>
  <si>
    <t>932 Franklin Avenue, Carpentersville, IL 60110</t>
  </si>
  <si>
    <t>657 Jefferson Street, Amsterdam, NY 12010</t>
  </si>
  <si>
    <t>549 Winding Way, Libertyville, IL 60048</t>
  </si>
  <si>
    <t>2 Center Street, Lady Lake, FL 32159</t>
  </si>
  <si>
    <t>764 Crescent Street, Phillipsburg, NJ 08865</t>
  </si>
  <si>
    <t>725 Warren Street, Arlington Heights, IL 60004</t>
  </si>
  <si>
    <t>367 West Street, Vista, CA 92083</t>
  </si>
  <si>
    <t>62 Eagle Road, Framingham, MA 01701</t>
  </si>
  <si>
    <t>618 Tanglewood Drive, Southfield, MI 48076</t>
  </si>
  <si>
    <t>109 Hamilton Street, Omaha, NE 68107</t>
  </si>
  <si>
    <t>144 Locust Lane, Bowling Green, KY 42101</t>
  </si>
  <si>
    <t>374 Augusta Drive, Perkasie, PA 18944</t>
  </si>
  <si>
    <t>403 Buttonwood Drive, Chevy Chase, MD 20815</t>
  </si>
  <si>
    <t>462 Park Place, Willoughby, OH 44094</t>
  </si>
  <si>
    <t>915 1st Street, Niagara Falls, NY 14304</t>
  </si>
  <si>
    <t>801 Valley Drive, Malden, MA 02148</t>
  </si>
  <si>
    <t>10 Heritage Drive, Pewaukee, WI 53072</t>
  </si>
  <si>
    <t>845 Ridge Street, Woonsocket, RI 02895</t>
  </si>
  <si>
    <t>323 Cobblestone Court, Annapolis, MD 21401</t>
  </si>
  <si>
    <t>481 Summit Street, El Paso, TX 79930</t>
  </si>
  <si>
    <t>517 Academy Street, Gaithersburg, MD 20877</t>
  </si>
  <si>
    <t>110 Hawthorne Avenue, Santa Cruz, CA 95060</t>
  </si>
  <si>
    <t>222 Front Street, Findlay, OH 45840</t>
  </si>
  <si>
    <t>313 Wall Street, Port Richey, FL 34668</t>
  </si>
  <si>
    <t>358 Central Avenue, Elizabeth, NJ 07202</t>
  </si>
  <si>
    <t>800 Market Street, Powder Springs, GA 30127</t>
  </si>
  <si>
    <t>250 4th Avenue, Austin, MN 55912</t>
  </si>
  <si>
    <t>938 Elizabeth Street, Jamaica Plain, MA 02130</t>
  </si>
  <si>
    <t>797 Walnut Avenue, Cottage Grove, MN 55016</t>
  </si>
  <si>
    <t>460 1st Street, Hammonton, NJ 08037</t>
  </si>
  <si>
    <t>389 Bridle Lane, Mountain View, CA 94043</t>
  </si>
  <si>
    <t>108 Country Club Drive, Park Forest, IL 60466</t>
  </si>
  <si>
    <t>500 5th Avenue, Sheboygan, WI 53081</t>
  </si>
  <si>
    <t>655 13th Street, Elyria, OH 44035</t>
  </si>
  <si>
    <t>159 Canterbury Road, Mobile, AL 36605</t>
  </si>
  <si>
    <t>657 Route 7, Paramus, NJ 07652</t>
  </si>
  <si>
    <t>83 Main Street, Lancaster, NY 14086</t>
  </si>
  <si>
    <t>659 Woodland Road, Goshen, IN 46526</t>
  </si>
  <si>
    <t>827 Church Street, Fuquay Varina, NC 27526</t>
  </si>
  <si>
    <t>541 Beechwood Drive, Sidney, OH 45365</t>
  </si>
  <si>
    <t>513 Water Street, Easley, SC 29640</t>
  </si>
  <si>
    <t>666 Washington Street, Waxhaw, NC 28173</t>
  </si>
  <si>
    <t>521 Mill Street, Muscatine, IA 52761</t>
  </si>
  <si>
    <t>411 Oak Avenue, Kent, OH 44240</t>
  </si>
  <si>
    <t>361 2nd Street East, North Olmsted, OH 44070</t>
  </si>
  <si>
    <t>855 Wood Street, Port Saint Lucie, FL 34952</t>
  </si>
  <si>
    <t>292 Cedar Street, Springfield Gardens, NY 11413</t>
  </si>
  <si>
    <t>580 Main Street East, Fitchburg, MA 01420</t>
  </si>
  <si>
    <t>457 Willow Drive, Hendersonville, NC 28792</t>
  </si>
  <si>
    <t>477 Arlington Avenue, Little Rock, AR 72209</t>
  </si>
  <si>
    <t>644 6th Avenue, West Orange, NJ 07052</t>
  </si>
  <si>
    <t>820 Front Street North, Ottawa, IL 61350</t>
  </si>
  <si>
    <t>53 8th Street South, Pompano Beach, FL 33060</t>
  </si>
  <si>
    <t>27 Broadway, Taunton, MA 02780</t>
  </si>
  <si>
    <t>564 Olive Street, Nottingham, MD 21236</t>
  </si>
  <si>
    <t>914 Church Road, Grand Haven, MI 49417</t>
  </si>
  <si>
    <t>370 Fairview Road, Meadville, PA 16335</t>
  </si>
  <si>
    <t>735 Homestead Drive, Cuyahoga Falls, OH 44221</t>
  </si>
  <si>
    <t>460 Main Street East, Bowling Green, KY 42101</t>
  </si>
  <si>
    <t>394 Lafayette Avenue, Cheshire, CT 06410</t>
  </si>
  <si>
    <t>18 Aspen Court, Des Moines, IA 50310</t>
  </si>
  <si>
    <t>270 Lakeview Drive, Fairhope, AL 36532</t>
  </si>
  <si>
    <t>676 Crescent Street, Buckeye, AZ 85326</t>
  </si>
  <si>
    <t>104 Beech Street, Garner, NC 27529</t>
  </si>
  <si>
    <t>1 Locust Street, Winter Garden, FL 34787</t>
  </si>
  <si>
    <t>933 Oak Street, South Richmond Hill, NY 11419</t>
  </si>
  <si>
    <t>840 Creekside Drive, Kissimmee, FL 34741</t>
  </si>
  <si>
    <t>810 Highland Avenue, Kalispell, MT 59901</t>
  </si>
  <si>
    <t>308 Queen Street, Aliquippa, PA 15001</t>
  </si>
  <si>
    <t>461 High Street, Logansport, IN 46947</t>
  </si>
  <si>
    <t>932 1st Avenue, Conway, SC 29526</t>
  </si>
  <si>
    <t>581 9th Street West, Palm City, FL 34990</t>
  </si>
  <si>
    <t>446 Fawn Lane, Milwaukee, WI 53204</t>
  </si>
  <si>
    <t>743 Clark Street, Hanover Park, IL 60133</t>
  </si>
  <si>
    <t>689 River Road, Medford, MA 02155</t>
  </si>
  <si>
    <t>590 Windsor Court, Hobart, IN 46342</t>
  </si>
  <si>
    <t>496 Fawn Lane, Savannah, GA 31404</t>
  </si>
  <si>
    <t>781 Mulberry Lane, Marion, NC 28752</t>
  </si>
  <si>
    <t>493 Walnut Avenue, Woodhaven, NY 11421</t>
  </si>
  <si>
    <t>535 Essex Court, Webster, NY 14580</t>
  </si>
  <si>
    <t>374 6th Street West, Glendale, AZ 85302</t>
  </si>
  <si>
    <t>738 Laurel Street, Woburn, MA 01801</t>
  </si>
  <si>
    <t>130 Bayberry Drive, Goldsboro, NC 27530</t>
  </si>
  <si>
    <t>615 Woodland Drive, Mount Juliet, TN 37122</t>
  </si>
  <si>
    <t>205 Route 2, Rahway, NJ 07065</t>
  </si>
  <si>
    <t>824 13th Street, West Springfield, MA 01089</t>
  </si>
  <si>
    <t>415 Roberts Road, Mokena, IL 60448</t>
  </si>
  <si>
    <t>901 Howard Street, Ooltewah, TN 37363</t>
  </si>
  <si>
    <t>756 Briarwood Court, Fullerton, CA 92831</t>
  </si>
  <si>
    <t>362 Orchard Lane, Worcester, MA 01604</t>
  </si>
  <si>
    <t>579 Locust Street, Naugatuck, CT 06770</t>
  </si>
  <si>
    <t>895 Jackson Avenue, Niagara Falls, NY 14304</t>
  </si>
  <si>
    <t>29 York Road, Beverly, MA 01915</t>
  </si>
  <si>
    <t>591 Buckingham Drive, Westminster, MD 21157</t>
  </si>
  <si>
    <t>848 Union Street, Rockaway, NJ 07866</t>
  </si>
  <si>
    <t>379 Church Street, Owosso, MI 48867</t>
  </si>
  <si>
    <t>110 Mulberry Court, Pueblo, CO 81001</t>
  </si>
  <si>
    <t>734 Ridge Avenue, Revere, MA 02151</t>
  </si>
  <si>
    <t>130 B Street, Central Islip, NY 11722</t>
  </si>
  <si>
    <t>863 Grove Avenue, Chandler, AZ 85224</t>
  </si>
  <si>
    <t>914 King Street, Melrose, MA 02176</t>
  </si>
  <si>
    <t>2 Virginia Street, Hartford, CT 06106</t>
  </si>
  <si>
    <t>17 Orchard Street, Cheshire, CT 06410</t>
  </si>
  <si>
    <t>825 Dogwood Drive, Livonia, MI 48150</t>
  </si>
  <si>
    <t>970 Homestead Drive, Jupiter, FL 33458</t>
  </si>
  <si>
    <t>974 Grand Avenue, Valley Stream, NY 11580</t>
  </si>
  <si>
    <t>439 Washington Street, Allen Park, MI 48101</t>
  </si>
  <si>
    <t>974 East Avenue, Macungie, PA 18062</t>
  </si>
  <si>
    <t>398 Bridge Street, Aiken, SC 29803</t>
  </si>
  <si>
    <t>987 Magnolia Court, South Portland, ME 04106</t>
  </si>
  <si>
    <t>331 2nd Street North, Tupelo, MS 38801</t>
  </si>
  <si>
    <t>332 2nd Street West, Upper Marlboro, MD 20772</t>
  </si>
  <si>
    <t>833 East Avenue, Hazleton, PA 18201</t>
  </si>
  <si>
    <t>916 Bridge Street, Abingdon, MD 21009</t>
  </si>
  <si>
    <t>65 Valley View Road, Essex, MD 21221</t>
  </si>
  <si>
    <t>495 Linden Street, Hallandale, FL 33009</t>
  </si>
  <si>
    <t>29 5th Street North, Tucson, AZ 85718</t>
  </si>
  <si>
    <t>529 School Street, Roselle, IL 60172</t>
  </si>
  <si>
    <t>427 Myrtle Street, Springfield, PA 19064</t>
  </si>
  <si>
    <t>690 Orchard Avenue, Acworth, GA 30101</t>
  </si>
  <si>
    <t>207 Walnut Avenue, Indian Trail, NC 28079</t>
  </si>
  <si>
    <t>182 Front Street South, Elmhurst, NY 11373</t>
  </si>
  <si>
    <t>483 Spruce Avenue, Olympia, WA 98512</t>
  </si>
  <si>
    <t>916 Beech Street, Southgate, MI 48195</t>
  </si>
  <si>
    <t>414 Brookside Drive, Everett, MA 02149</t>
  </si>
  <si>
    <t>472 Glenwood Avenue, Pasadena, MD 21122</t>
  </si>
  <si>
    <t>394 State Street, Utica, NY 13501</t>
  </si>
  <si>
    <t>546 Elizabeth Street, Oxford, MS 38655</t>
  </si>
  <si>
    <t>701 Hudson Street, Sandusky, OH 44870</t>
  </si>
  <si>
    <t>423 Sheffield Drive, Cranston, RI 02920</t>
  </si>
  <si>
    <t>255 Front Street North, Berwyn, IL 60402</t>
  </si>
  <si>
    <t>374 Oxford Court, Charlottesville, VA 22901</t>
  </si>
  <si>
    <t>285 Windsor Drive, Lanham, MD 20706</t>
  </si>
  <si>
    <t>715 4th Street, Howard Beach, NY 11414</t>
  </si>
  <si>
    <t>606 Hill Street, Lithonia, GA 30038</t>
  </si>
  <si>
    <t>327 Route 2, Lowell, MA 01851</t>
  </si>
  <si>
    <t>300 Redwood Drive, Silver Spring, MD 20901</t>
  </si>
  <si>
    <t>638 Heather Lane, Wausau, WI 54401</t>
  </si>
  <si>
    <t>856 York Street, Acworth, GA 30101</t>
  </si>
  <si>
    <t>828 Orchard Lane, Egg Harbor Township, NJ 08234</t>
  </si>
  <si>
    <t>198 Hanover Court, Williamsburg, VA 23185</t>
  </si>
  <si>
    <t>181 Evergreen Lane, Niagara Falls, NY 14304</t>
  </si>
  <si>
    <t>825 Clark Street, Coram, NY 11727</t>
  </si>
  <si>
    <t>693 Hillcrest Avenue, Ashtabula, OH 44004</t>
  </si>
  <si>
    <t>287 Hanover Court, Derby, KS 67037</t>
  </si>
  <si>
    <t>266 Route 4, Middletown, CT 06457</t>
  </si>
  <si>
    <t>272 Walnut Street, Acworth, GA 30101</t>
  </si>
  <si>
    <t>985 King Street, Norwich, CT 06360</t>
  </si>
  <si>
    <t>605 Eagle Road, New Bern, NC 28560</t>
  </si>
  <si>
    <t>842 Front Street North, Mcdonough, GA 30252</t>
  </si>
  <si>
    <t>887 New Street, Basking Ridge, NJ 07920</t>
  </si>
  <si>
    <t>766 Arlington Avenue, Ankeny, IA 50023</t>
  </si>
  <si>
    <t>415 Lincoln Street, Revere, MA 02151</t>
  </si>
  <si>
    <t>662 Strawberry Lane, Burlington, MA 01803</t>
  </si>
  <si>
    <t>619 Cherry Street, Monroe Township, NJ 08831</t>
  </si>
  <si>
    <t>358 Route 64, Germantown, MD 20874</t>
  </si>
  <si>
    <t>159 Jefferson Court, Rolla, MO 65401</t>
  </si>
  <si>
    <t>606 Cleveland Avenue, Pembroke Pines, FL 33028</t>
  </si>
  <si>
    <t>497 Lafayette Street, Reisterstown, MD 21136</t>
  </si>
  <si>
    <t>43 New Street, Bay City, MI 48706</t>
  </si>
  <si>
    <t>864 Fieldstone Drive, Fort Washington, MD 20744</t>
  </si>
  <si>
    <t>698 7th Street, Hyde Park, MA 02136</t>
  </si>
  <si>
    <t>540 Harrison Street, Hilliard, OH 43026</t>
  </si>
  <si>
    <t>193 7th Street, Glenview, IL 60025</t>
  </si>
  <si>
    <t>758 5th Avenue, Willingboro, NJ 08046</t>
  </si>
  <si>
    <t>439 Victoria Court, Davenport, IA 52804</t>
  </si>
  <si>
    <t>941 White Street, Helotes, TX 78023</t>
  </si>
  <si>
    <t>422 4th Street South, Clarkston, MI 48348</t>
  </si>
  <si>
    <t>840 Cottage Street, Honolulu, HI 96815</t>
  </si>
  <si>
    <t>124 Highland Drive, Statesville, NC 28625</t>
  </si>
  <si>
    <t>893 Willow Avenue, Watertown, MA 02472</t>
  </si>
  <si>
    <t>546 Canal Street, Huntington, NY 11743</t>
  </si>
  <si>
    <t>589 Cedar Street, Littleton, CO 80123</t>
  </si>
  <si>
    <t>251 Monroe Drive, Norwich, CT 06360</t>
  </si>
  <si>
    <t>593 Mill Road, Paramus, NJ 07652</t>
  </si>
  <si>
    <t>272 Sycamore Street, Fairport, NY 14450</t>
  </si>
  <si>
    <t>429 Route 1, Beckley, WV 25801</t>
  </si>
  <si>
    <t>279 Westminster Drive, Paterson, NJ 07501</t>
  </si>
  <si>
    <t>360 Queen Street, Snohomish, WA 98290</t>
  </si>
  <si>
    <t>486 Grove Avenue, Severn, MD 21144</t>
  </si>
  <si>
    <t>691 Grove Street, East Lansing, MI 48823</t>
  </si>
  <si>
    <t>835 Forest Avenue, Saint Albans, NY 11412</t>
  </si>
  <si>
    <t>82 Elm Street, Winchester, VA 22601</t>
  </si>
  <si>
    <t>148 8th Street, Grand Rapids, MI 49503</t>
  </si>
  <si>
    <t>447 Spring Street, Birmingham, AL 35209</t>
  </si>
  <si>
    <t>458 9th Street West, Mankato, MN 56001</t>
  </si>
  <si>
    <t>703 Liberty Street, Asheboro, NC 27205</t>
  </si>
  <si>
    <t>789 Broad Street West, Pittsburgh, PA 15206</t>
  </si>
  <si>
    <t>383 B Street, Mentor, OH 44060</t>
  </si>
  <si>
    <t>300 College Street, Barrington, IL 60010</t>
  </si>
  <si>
    <t>510 Atlantic Avenue, Lincolnton, NC 28092</t>
  </si>
  <si>
    <t>131 Country Club Road, Billerica, MA 01821</t>
  </si>
  <si>
    <t>107 Buttonwood Drive, Hammonton, NJ 08037</t>
  </si>
  <si>
    <t>997 Pearl Street, Logansport, IN 46947</t>
  </si>
  <si>
    <t>500 Fawn Lane, Ormond Beach, FL 32174</t>
  </si>
  <si>
    <t>143 Sycamore Lane, Allen Park, MI 48101</t>
  </si>
  <si>
    <t>922 Franklin Court, Boynton Beach, FL 33435</t>
  </si>
  <si>
    <t>642 Cooper Street, Cocoa, FL 32927</t>
  </si>
  <si>
    <t>356 Orchard Avenue, Bel Air, MD 21014</t>
  </si>
  <si>
    <t>532 Adams Avenue, Dallas, GA 30132</t>
  </si>
  <si>
    <t>864 Willow Lane, Bradenton, FL 34203</t>
  </si>
  <si>
    <t>531 Cedar Lane, Willingboro, NJ 08046</t>
  </si>
  <si>
    <t>221 Street Road, Altamonte Springs, FL 32714</t>
  </si>
  <si>
    <t>398 Walnut Street, Noblesville, IN 46060</t>
  </si>
  <si>
    <t>129 Lake Avenue, Doylestown, PA 18901</t>
  </si>
  <si>
    <t>385 Madison Avenue, Yorktown, VA 23693</t>
  </si>
  <si>
    <t>85 Oxford Road, Quincy, MA 02169</t>
  </si>
  <si>
    <t>48 Evergreen Drive, Evanston, IL 60201</t>
  </si>
  <si>
    <t>259 Academy Street, Peachtree City, GA 30269</t>
  </si>
  <si>
    <t>177 Delaware Avenue, Schererville, IN 46375</t>
  </si>
  <si>
    <t>460 Lakeview Drive, Hoboken, NJ 07030</t>
  </si>
  <si>
    <t>717 Edgewood Road, Spartanburg, SC 29301</t>
  </si>
  <si>
    <t>944 Mulberry Lane, Pikesville, MD 21208</t>
  </si>
  <si>
    <t>391 Maple Avenue, Windermere, FL 34786</t>
  </si>
  <si>
    <t>949 4th Street, Lithonia, GA 30038</t>
  </si>
  <si>
    <t>41 Lexington Court, New Bedford, MA 02740</t>
  </si>
  <si>
    <t>446 Lake Avenue, Ringgold, GA 30736</t>
  </si>
  <si>
    <t>219 River Road, Fort Myers, FL 33905</t>
  </si>
  <si>
    <t>906 Cardinal Drive, Rockville Centre, NY 11570</t>
  </si>
  <si>
    <t>215 Hamilton Road, Hollis, NY 11423</t>
  </si>
  <si>
    <t>428 Fulton Street, Hammonton, NJ 08037</t>
  </si>
  <si>
    <t>608 Sunset Drive, Huntington Station, NY 11746</t>
  </si>
  <si>
    <t>659 Edgewood Road, Bakersfield, CA 93306</t>
  </si>
  <si>
    <t>675 York Street, Stockbridge, GA 30281</t>
  </si>
  <si>
    <t>233 Grant Avenue, Frankfort, KY 40601</t>
  </si>
  <si>
    <t>630 Route 30, Hackensack, NJ 07601</t>
  </si>
  <si>
    <t>852 Hanover Court, Conyers, GA 30012</t>
  </si>
  <si>
    <t>418 William Street, Hammonton, NJ 08037</t>
  </si>
  <si>
    <t>154 Schoolhouse Lane, Deer Park, NY 11729</t>
  </si>
  <si>
    <t>332 Clinton Street, Winchester, VA 22601</t>
  </si>
  <si>
    <t>588 Main Street, Saint Johns, FL 32259</t>
  </si>
  <si>
    <t>305 Hilltop Road, Langhorne, PA 19047</t>
  </si>
  <si>
    <t>328 Race Street, Valparaiso, IN 46383</t>
  </si>
  <si>
    <t>51 Church Street, South Ozone Park, NY 11420</t>
  </si>
  <si>
    <t>52 Ridge Road, Sumter, SC 29150</t>
  </si>
  <si>
    <t>658 Cleveland Street, Bowie, MD 20715</t>
  </si>
  <si>
    <t>884 State Street, Janesville, WI 53546</t>
  </si>
  <si>
    <t>645 Hickory Street, Williamstown, NJ 08094</t>
  </si>
  <si>
    <t>164 Oxford Road, Amarillo, TX 79106</t>
  </si>
  <si>
    <t>617 Cypress Court, Eugene, OR 97402</t>
  </si>
  <si>
    <t>307 Brook Lane, Saugus, MA 01906</t>
  </si>
  <si>
    <t>49 Route 1, Pompano Beach, FL 33060</t>
  </si>
  <si>
    <t>403 Harrison Avenue, Euless, TX 76039</t>
  </si>
  <si>
    <t>350 7th Street, Halethorpe, MD 21227</t>
  </si>
  <si>
    <t>171 Green Street, Egg Harbor Township, NJ 08234</t>
  </si>
  <si>
    <t>719 Grant Avenue, Fullerton, CA 92831</t>
  </si>
  <si>
    <t>105 Rosewood Drive, Chandler, AZ 85224</t>
  </si>
  <si>
    <t>695 2nd Avenue, Lansdowne, PA 19050</t>
  </si>
  <si>
    <t>404 Manor Drive, El Paso, TX 79930</t>
  </si>
  <si>
    <t>533 Canterbury Road, Ravenna, OH 44266</t>
  </si>
  <si>
    <t>881 Beech Street, Oak Ridge, TN 37830</t>
  </si>
  <si>
    <t>941 Canterbury Court, Thornton, CO 80241</t>
  </si>
  <si>
    <t>15 Grove Street, Snohomish, WA 98290</t>
  </si>
  <si>
    <t>323 12th Street East, Elizabeth City, NC 27909</t>
  </si>
  <si>
    <t>528 South Street, Flint, MI 48504</t>
  </si>
  <si>
    <t>123 Primrose Lane, Brandon, FL 33510</t>
  </si>
  <si>
    <t>628 Canterbury Drive, Beverly, MA 01915</t>
  </si>
  <si>
    <t>30 Jackson Avenue, Oak Creek, WI 53154</t>
  </si>
  <si>
    <t>247 New Street, Findlay, OH 45840</t>
  </si>
  <si>
    <t>36 Main Street, Laurel, MD 20707</t>
  </si>
  <si>
    <t>936 Fieldstone Drive, Piedmont, SC 29673</t>
  </si>
  <si>
    <t>492 Cherry Lane, Erie, PA 16506</t>
  </si>
  <si>
    <t>320 8th Street West, Johnston, RI 02919</t>
  </si>
  <si>
    <t>811 Eagle Road, Orland Park, IL 60462</t>
  </si>
  <si>
    <t>820 Woodland Drive, Severna Park, MD 21146</t>
  </si>
  <si>
    <t>104 Pheasant Run, Westbury, NY 11590</t>
  </si>
  <si>
    <t>761 Poplar Street, Southaven, MS 38671</t>
  </si>
  <si>
    <t>285 New Street, Waterloo, IA 50701</t>
  </si>
  <si>
    <t>70 Main Street South, New York, NY 10002</t>
  </si>
  <si>
    <t>957 North Avenue, Griffin, GA 30223</t>
  </si>
  <si>
    <t>363 Devon Road, Norwalk, CT 06851</t>
  </si>
  <si>
    <t>765 Pheasant Run, Chillicothe, OH 45601</t>
  </si>
  <si>
    <t>764 Somerset Drive, New Philadelphia, OH 44663</t>
  </si>
  <si>
    <t>913 State Street, Newnan, GA 30263</t>
  </si>
  <si>
    <t>949 Broadway, Concord, NH 03301</t>
  </si>
  <si>
    <t>836 Canterbury Road, Seymour, IN 47274</t>
  </si>
  <si>
    <t>559 Colonial Drive, Oak Park, MI 48237</t>
  </si>
  <si>
    <t>427 Sunset Avenue, Fort Walton Beach, FL 32547</t>
  </si>
  <si>
    <t>519 Primrose Lane, West Chicago, IL 60185</t>
  </si>
  <si>
    <t>156 Linda Lane, San Pablo, CA 94806</t>
  </si>
  <si>
    <t>103 Edgewood Road, Ellicott City, MD 21042</t>
  </si>
  <si>
    <t>875 Prospect Avenue, Mason, OH 45040</t>
  </si>
  <si>
    <t>877 Adams Street, North Royalton, OH 44133</t>
  </si>
  <si>
    <t>352 4th Street South, Barrington, IL 60010</t>
  </si>
  <si>
    <t>638 Oxford Court, Northbrook, IL 60062</t>
  </si>
  <si>
    <t>45 Evergreen Drive, Highland Park, IL 60035</t>
  </si>
  <si>
    <t>65 Clark Street, Palmetto, FL 34221</t>
  </si>
  <si>
    <t>177 Front Street North, Livonia, MI 48150</t>
  </si>
  <si>
    <t>708 Hamilton Road, West Lafayette, IN 47906</t>
  </si>
  <si>
    <t>727 Columbia Street, Bridgeton, NJ 08302</t>
  </si>
  <si>
    <t>864 York Road, Piedmont, SC 29673</t>
  </si>
  <si>
    <t>34 Maple Avenue, Amarillo, TX 79106</t>
  </si>
  <si>
    <t>371 Creek Road, West Bend, WI 53095</t>
  </si>
  <si>
    <t>550 Broad Street West, Inman, SC 29349</t>
  </si>
  <si>
    <t>732 2nd Street East, Piscataway, NJ 08854</t>
  </si>
  <si>
    <t>333 Hudson Street, Olympia, WA 98512</t>
  </si>
  <si>
    <t>31 Sherwood Drive, Arlington, MA 02474</t>
  </si>
  <si>
    <t>975 Willow Avenue, Franklin Square, NY 11010</t>
  </si>
  <si>
    <t>788 Durham Court, Auburndale, FL 33823</t>
  </si>
  <si>
    <t>427 Mulberry Lane, Meriden, CT 06450</t>
  </si>
  <si>
    <t>809 6th Street North, Baton Rouge, LA 70806</t>
  </si>
  <si>
    <t>386 3rd Street East, Oakland Gardens, NY 11364</t>
  </si>
  <si>
    <t>54 George Street, Oakland Gardens, NY 11364</t>
  </si>
  <si>
    <t>764 Lantern Lane, West Babylon, NY 11704</t>
  </si>
  <si>
    <t>665 Route 20, Rockaway, NJ 07866</t>
  </si>
  <si>
    <t>537 Route 20, Louisville, KY 40207</t>
  </si>
  <si>
    <t>636 Bridle Court, Riverdale, GA 30274</t>
  </si>
  <si>
    <t>230 North Avenue, Bridgeport, CT 06606</t>
  </si>
  <si>
    <t>173 Homestead Drive, New Rochelle, NY 10801</t>
  </si>
  <si>
    <t>75 Clark Street, Ridgewood, NJ 07450</t>
  </si>
  <si>
    <t>365 Prospect Street, Clementon, NJ 08021</t>
  </si>
  <si>
    <t>817 Schoolhouse Lane, Stuart, FL 34997</t>
  </si>
  <si>
    <t>128 Route 10, Anderson, SC 29621</t>
  </si>
  <si>
    <t>644 Cross Street, Depew, NY 14043</t>
  </si>
  <si>
    <t>178 Wall Street, Thomasville, NC 27360</t>
  </si>
  <si>
    <t>453 Harrison Avenue, Ottumwa, IA 52501</t>
  </si>
  <si>
    <t>565 Court Street, Tullahoma, TN 37388</t>
  </si>
  <si>
    <t>569 Ridge Avenue, Coraopolis, PA 15108</t>
  </si>
  <si>
    <t>400 9th Street West, Elkhart, IN 46514</t>
  </si>
  <si>
    <t>296 Jackson Street, Annandale, VA 22003</t>
  </si>
  <si>
    <t>679 New Street, Reynoldsburg, OH 43068</t>
  </si>
  <si>
    <t>61 Fawn Lane, Rosemount, MN 55068</t>
  </si>
  <si>
    <t>869 5th Street West, Sioux City, IA 51106</t>
  </si>
  <si>
    <t>592 Liberty Street, Malvern, PA 19355</t>
  </si>
  <si>
    <t>407 Spruce Avenue, Massapequa, NY 11758</t>
  </si>
  <si>
    <t>99 Surrey Lane, Lynn, MA 01902</t>
  </si>
  <si>
    <t>239 1st Street, Mebane, NC 27302</t>
  </si>
  <si>
    <t>42 Magnolia Court, Prior Lake, MN 55372</t>
  </si>
  <si>
    <t>984 Lake Avenue, San Diego, CA 92111</t>
  </si>
  <si>
    <t>765 Franklin Court, Holbrook, NY 11741</t>
  </si>
  <si>
    <t>79 Henry Street, Loganville, GA 30052</t>
  </si>
  <si>
    <t>831 Old York Road, Milwaukee, WI 53204</t>
  </si>
  <si>
    <t>632 Warren Avenue, Wayne, NJ 07470</t>
  </si>
  <si>
    <t>453 Elm Avenue, Georgetown, SC 29440</t>
  </si>
  <si>
    <t>441 Henry Street, New Port Richey, FL 34653</t>
  </si>
  <si>
    <t>977 Brookside Drive, Middle River, MD 21220</t>
  </si>
  <si>
    <t>190 Cherry Street, Mchenry, IL 60050</t>
  </si>
  <si>
    <t>257 Front Street North, Beaver Falls, PA 15010</t>
  </si>
  <si>
    <t>154 Old York Road, Sun Prairie, WI 53590</t>
  </si>
  <si>
    <t>436 Linda Lane, Fredericksburg, VA 22405</t>
  </si>
  <si>
    <t>730 2nd Street, Ambler, PA 19002</t>
  </si>
  <si>
    <t>817 Route 29, Sidney, OH 45365</t>
  </si>
  <si>
    <t>54 Ann Street, New Castle, PA 16101</t>
  </si>
  <si>
    <t>306 Water Street, Lakewood, NJ 08701</t>
  </si>
  <si>
    <t>409 8th Street South, Scarsdale, NY 10583</t>
  </si>
  <si>
    <t>987 Eagle Street, Buffalo Grove, IL 60089</t>
  </si>
  <si>
    <t>508 Andover Court, Sun Prairie, WI 53590</t>
  </si>
  <si>
    <t>57 Grove Street, Henderson, KY 42420</t>
  </si>
  <si>
    <t>170 2nd Street North, Silver Spring, MD 20901</t>
  </si>
  <si>
    <t>153 13th Street, Clementon, NJ 08021</t>
  </si>
  <si>
    <t>128 New Street, Land O Lakes, FL 34639</t>
  </si>
  <si>
    <t>261 Parker Street, Mansfield, MA 02048</t>
  </si>
  <si>
    <t>763 Heather Court, Riverview, FL 33569</t>
  </si>
  <si>
    <t>40 Adams Street, Matthews, NC 28104</t>
  </si>
  <si>
    <t>914 7th Street, Crofton, MD 21114</t>
  </si>
  <si>
    <t>951 Church Street, Lincoln, NE 68506</t>
  </si>
  <si>
    <t>400 Route 64, Plainfield, NJ 07060</t>
  </si>
  <si>
    <t>698 Brown Street, Chicopee, MA 01020</t>
  </si>
  <si>
    <t>408 Willow Drive, Ottawa, IL 61350</t>
  </si>
  <si>
    <t>762 River Street, King Of Prussia, PA 19406</t>
  </si>
  <si>
    <t>277 Summer Street, Cockeysville, MD 21030</t>
  </si>
  <si>
    <t>613 Route 11, Schaumburg, IL 60193</t>
  </si>
  <si>
    <t>655 8th Avenue, Wenatchee, WA 98801</t>
  </si>
  <si>
    <t>993 Somerset Drive, Revere, MA 02151</t>
  </si>
  <si>
    <t>950 Garfield Avenue, Niagara Falls, NY 14304</t>
  </si>
  <si>
    <t>42 Cross Street, Milford, MA 01757</t>
  </si>
  <si>
    <t>424 Berkshire Drive, Freeport, NY 11520</t>
  </si>
  <si>
    <t>432 6th Street North, Danvers, MA 01923</t>
  </si>
  <si>
    <t>571 Hamilton Street, West Roxbury, MA 02132</t>
  </si>
  <si>
    <t>832 Oak Avenue, Port Jefferson Station, NY 11776</t>
  </si>
  <si>
    <t>951 Berkshire Drive, Washington, PA 15301</t>
  </si>
  <si>
    <t>456 Creek Road, Westlake, OH 44145</t>
  </si>
  <si>
    <t>976 Railroad Avenue, Huntington, NY 11743</t>
  </si>
  <si>
    <t>115 River Street, Langhorne, PA 19047</t>
  </si>
  <si>
    <t>464 Winding Way, Elmont, NY 11003</t>
  </si>
  <si>
    <t>679 8th Street South, Havertown, PA 19083</t>
  </si>
  <si>
    <t>238 Walnut Avenue, Michigan City, IN 46360</t>
  </si>
  <si>
    <t>595 13th Street, Oxford, MS 38655</t>
  </si>
  <si>
    <t>331 Front Street North, Hackensack, NJ 07601</t>
  </si>
  <si>
    <t>97 Ivy Lane, Monroe, NY 10950</t>
  </si>
  <si>
    <t>824 Edgewood Drive, Chelsea, MA 02150</t>
  </si>
  <si>
    <t>337 Cardinal Drive, Danville, VA 24540</t>
  </si>
  <si>
    <t>836 Route 30, Muskegon, MI 49441</t>
  </si>
  <si>
    <t>365 Franklin Court, Coraopolis, PA 15108</t>
  </si>
  <si>
    <t>323 John Street, Patchogue, NY 11772</t>
  </si>
  <si>
    <t>698 Circle Drive, Langhorne, PA 19047</t>
  </si>
  <si>
    <t>867 Washington Avenue, South El Monte, CA 91733</t>
  </si>
  <si>
    <t>679 2nd Street North, Lagrange, GA 30240</t>
  </si>
  <si>
    <t>895 Homestead Drive, Waukegan, IL 60085</t>
  </si>
  <si>
    <t>459 Hilltop Road, Madison Heights, MI 48071</t>
  </si>
  <si>
    <t>905 Devon Court, Mankato, MN 56001</t>
  </si>
  <si>
    <t>149 Shady Lane, Marquette, MI 49855</t>
  </si>
  <si>
    <t>206 Washington Street, Albany, NY 12203</t>
  </si>
  <si>
    <t>832 Market Street, Southampton, PA 18966</t>
  </si>
  <si>
    <t>576 South Street, Miamisburg, OH 45342</t>
  </si>
  <si>
    <t>678 Durham Road, Willoughby, OH 44094</t>
  </si>
  <si>
    <t>805 Park Avenue, Grand Island, NE 68801</t>
  </si>
  <si>
    <t>829 Andover Court, Norristown, PA 19401</t>
  </si>
  <si>
    <t>945 King Street, North Kingstown, RI 02852</t>
  </si>
  <si>
    <t>955 Ivy Court, Tiffin, OH 44883</t>
  </si>
  <si>
    <t>912 Inverness Drive, Statesville, NC 28625</t>
  </si>
  <si>
    <t>193 Mulberry Lane, Hillsborough, NJ 08844</t>
  </si>
  <si>
    <t>416 Hamilton Road, Manassas, VA 20109</t>
  </si>
  <si>
    <t>885 Brandywine Drive, Orlando, FL 32806</t>
  </si>
  <si>
    <t>635 Prospect Street, Potomac, MD 20854</t>
  </si>
  <si>
    <t>793 State Street, Lake Villa, IL 60046</t>
  </si>
  <si>
    <t>672 Edgewood Road, Collegeville, PA 19426</t>
  </si>
  <si>
    <t>273 Broad Street, Kingsport, TN 37660</t>
  </si>
  <si>
    <t>407 Street Road, Newport News, VA 23601</t>
  </si>
  <si>
    <t>916 River Street, Quincy, MA 02169</t>
  </si>
  <si>
    <t>795 Bridle Lane, Milton, MA 02186</t>
  </si>
  <si>
    <t>667 Hanover Court, South Ozone Park, NY 11420</t>
  </si>
  <si>
    <t>88 4th Avenue, Neenah, WI 54956</t>
  </si>
  <si>
    <t>926 Court Street, Columbus, GA 31904</t>
  </si>
  <si>
    <t>660 Maple Avenue, Leland, NC 28451</t>
  </si>
  <si>
    <t>715 13th Street, Anchorage, AK 99504</t>
  </si>
  <si>
    <t>985 West Street, Canal Winchester, OH 43110</t>
  </si>
  <si>
    <t>627 1st Street, Lawrence Township, NJ 08648</t>
  </si>
  <si>
    <t>830 Sheffield Drive, Palm Bay, FL 32907</t>
  </si>
  <si>
    <t>874 College Street, Mechanicsburg, PA 17050</t>
  </si>
  <si>
    <t>867 Route 64, Jeffersonville, IN 47130</t>
  </si>
  <si>
    <t>723 Spruce Street, Elgin, IL 60120</t>
  </si>
  <si>
    <t>552 Oxford Court, Hackettstown, NJ 07840</t>
  </si>
  <si>
    <t>388 Amherst Street, Gettysburg, PA 17325</t>
  </si>
  <si>
    <t>521 Elm Street, West Orange, NJ 07052</t>
  </si>
  <si>
    <t>889 Magnolia Drive, Key West, FL 33040</t>
  </si>
  <si>
    <t>448 Bayberry Drive, Delaware, OH 43015</t>
  </si>
  <si>
    <t>370 Warren Street, Springboro, OH 45066</t>
  </si>
  <si>
    <t>607 Bridle Lane, Calumet City, IL 60409</t>
  </si>
  <si>
    <t>311 Pin Oak Drive, Middletown, CT 06457</t>
  </si>
  <si>
    <t>978 Garden Street, Littleton, CO 80123</t>
  </si>
  <si>
    <t>866 James Street, Terre Haute, IN 47802</t>
  </si>
  <si>
    <t>550 Canterbury Road, Madison Heights, MI 48071</t>
  </si>
  <si>
    <t>43 Maiden Lane, Mount Vernon, NY 10550</t>
  </si>
  <si>
    <t>922 Park Avenue, Rossville, GA 30741</t>
  </si>
  <si>
    <t>663 School Street, Poughkeepsie, NY 12601</t>
  </si>
  <si>
    <t>435 Inverness Drive, Santa Cruz, CA 95060</t>
  </si>
  <si>
    <t>512 Edgewood Drive, Fort Worth, TX 76110</t>
  </si>
  <si>
    <t>955 Forest Street, Bayside, NY 11361</t>
  </si>
  <si>
    <t>343 Lantern Lane, Lewiston, ME 04240</t>
  </si>
  <si>
    <t>494 Magnolia Court, Webster, NY 14580</t>
  </si>
  <si>
    <t>773 Lexington Drive, Bedford, OH 44146</t>
  </si>
  <si>
    <t>485 Hillside Avenue, Hudson, NH 03051</t>
  </si>
  <si>
    <t>145 Maple Avenue, Maryville, TN 37803</t>
  </si>
  <si>
    <t>582 8th Street, Encino, CA 91316</t>
  </si>
  <si>
    <t>688 Valley Drive, North Haven, CT 06473</t>
  </si>
  <si>
    <t>987 3rd Street East, Cherry Hill, NJ 08003</t>
  </si>
  <si>
    <t>183 Poplar Street, Huntsville, AL 35803</t>
  </si>
  <si>
    <t>637 Grove Street, Greenville, NC 27834</t>
  </si>
  <si>
    <t>889 Warren Street, Clementon, NJ 08021</t>
  </si>
  <si>
    <t>78 Grove Avenue, Tewksbury, MA 01876</t>
  </si>
  <si>
    <t>908 Pleasant Street, Coatesville, PA 19320</t>
  </si>
  <si>
    <t>396 Willow Drive, Champaign, IL 61821</t>
  </si>
  <si>
    <t>728 Jefferson Avenue, Ozone Park, NY 11417</t>
  </si>
  <si>
    <t>734 4th Street South, Ocean Springs, MS 39564</t>
  </si>
  <si>
    <t>527 Creekside Drive, Southington, CT 06489</t>
  </si>
  <si>
    <t>131 Amherst Street, Hernando, MS 38632</t>
  </si>
  <si>
    <t>540 12th Street, Maryville, TN 37803</t>
  </si>
  <si>
    <t>762 Chapel Street, Palm Beach Gardens, FL 33410</t>
  </si>
  <si>
    <t>8 Fawn Court, Milford, MA 01757</t>
  </si>
  <si>
    <t>763 Forest Street, Conway, SC 29526</t>
  </si>
  <si>
    <t>674 Division Street, Hudsonville, MI 49426</t>
  </si>
  <si>
    <t>829 Lake Street, Ossining, NY 10562</t>
  </si>
  <si>
    <t>808 Virginia Avenue, Port Chester, NY 10573</t>
  </si>
  <si>
    <t>841 Main Street West, York, PA 17402</t>
  </si>
  <si>
    <t>689 Route 32, Orange Park, FL 32065</t>
  </si>
  <si>
    <t>189 Main Street, North Wales, PA 19454</t>
  </si>
  <si>
    <t>724 Hickory Lane, Taylors, SC 29687</t>
  </si>
  <si>
    <t>724 Broad Street, Sheboygan, WI 53081</t>
  </si>
  <si>
    <t>622 Cottage Street, Englishtown, NJ 07726</t>
  </si>
  <si>
    <t>599 Summer Street, Naugatuck, CT 06770</t>
  </si>
  <si>
    <t>717 Broadway, Thomasville, NC 27360</t>
  </si>
  <si>
    <t>939 William Street, Waltham, MA 02453</t>
  </si>
  <si>
    <t>677 Church Street, Acworth, GA 30101</t>
  </si>
  <si>
    <t>472 2nd Street, West Hempstead, NY 11552</t>
  </si>
  <si>
    <t>423 Clinton Street, Liverpool, NY 13090</t>
  </si>
  <si>
    <t>166 Eagle Street, Woonsocket, RI 02895</t>
  </si>
  <si>
    <t>422 Vine Street, East Northport, NY 11731</t>
  </si>
  <si>
    <t>347 Essex Court, Fort Worth, TX 76110</t>
  </si>
  <si>
    <t>825 High Street, Sioux City, IA 51106</t>
  </si>
  <si>
    <t>765 Liberty Street, Geneva, IL 60134</t>
  </si>
  <si>
    <t>834 Orange Street, West Chicago, IL 60185</t>
  </si>
  <si>
    <t>71 Spring Street, Lebanon, PA 17042</t>
  </si>
  <si>
    <t>641 York Road, Cedar Falls, IA 50613</t>
  </si>
  <si>
    <t>589 Oxford Court, Ogden, UT 84404</t>
  </si>
  <si>
    <t>50 Virginia Street, Marlborough, MA 01752</t>
  </si>
  <si>
    <t>866 William Street, Lewiston, ME 04240</t>
  </si>
  <si>
    <t>116 Beechwood Drive, Thibodaux, LA 70301</t>
  </si>
  <si>
    <t>740 Elm Avenue, Bergenfield, NJ 07621</t>
  </si>
  <si>
    <t>750 Highland Drive, Rocky Mount, NC 27804</t>
  </si>
  <si>
    <t>551 Summit Street, Clearwater, FL 33756</t>
  </si>
  <si>
    <t>814 Route 2, Reno, NV 89523</t>
  </si>
  <si>
    <t>912 College Street, North Brunswick, NJ 08902</t>
  </si>
  <si>
    <t>150 Marshall Street, Moncks Corner, SC 29461</t>
  </si>
  <si>
    <t>187 Colonial Drive, Camden, NJ 08105</t>
  </si>
  <si>
    <t>107 Oak Street, Asbury Park, NJ 07712</t>
  </si>
  <si>
    <t>12 Penn Street, Winter Haven, FL 33880</t>
  </si>
  <si>
    <t>266 Wall Street, Winter Park, FL 32792</t>
  </si>
  <si>
    <t>74 Warren Street, Shirley, NY 11967</t>
  </si>
  <si>
    <t>307 Virginia Street, Boca Raton, FL 33428</t>
  </si>
  <si>
    <t>677 Lakeview Drive, Antioch, TN 37013</t>
  </si>
  <si>
    <t>351 Roosevelt Avenue, Saratoga Springs, NY 12866</t>
  </si>
  <si>
    <t>552 Creekside Drive, Beltsville, MD 20705</t>
  </si>
  <si>
    <t>867 Route 7, Union, NJ 07083</t>
  </si>
  <si>
    <t>687 Park Avenue, Cantonment, FL 32533</t>
  </si>
  <si>
    <t>479 Fairview Road, Irmo, SC 29063</t>
  </si>
  <si>
    <t>276 Prospect Street, Bowling Green, KY 42101</t>
  </si>
  <si>
    <t>224 Walnut Avenue, Medina, OH 44256</t>
  </si>
  <si>
    <t>1 Central Avenue, Jackson Heights, NY 11372</t>
  </si>
  <si>
    <t>442 Green Street, Powell, TN 37849</t>
  </si>
  <si>
    <t>883 Franklin Court, Huntley, IL 60142</t>
  </si>
  <si>
    <t>279 Union Street, Inman, SC 29349</t>
  </si>
  <si>
    <t>162 Fulton Street, Stamford, CT 06902</t>
  </si>
  <si>
    <t>306 Warren Street, Highland Park, IL 60035</t>
  </si>
  <si>
    <t>395 Fairview Road, Taylor, MI 48180</t>
  </si>
  <si>
    <t>335 3rd Street, Chapel Hill, NC 27516</t>
  </si>
  <si>
    <t>249 Hartford Road, Upper Marlboro, MD 20772</t>
  </si>
  <si>
    <t>758 Valley Drive, Rossville, GA 30741</t>
  </si>
  <si>
    <t>625 Briarwood Drive, Algonquin, IL 60102</t>
  </si>
  <si>
    <t>452 Prospect Street, Dearborn Heights, MI 48127</t>
  </si>
  <si>
    <t>653 Liberty Street, Westmont, IL 60559</t>
  </si>
  <si>
    <t>682 Route 2, Mesa, AZ 85203</t>
  </si>
  <si>
    <t>706 14th Street, Brookfield, WI 53045</t>
  </si>
  <si>
    <t>175 Sheffield Drive, Klamath Falls, OR 97603</t>
  </si>
  <si>
    <t>993 Madison Court, Victoria, TX 77904</t>
  </si>
  <si>
    <t>639 Creekside Drive, Statesville, NC 28625</t>
  </si>
  <si>
    <t>374 Andover Court, Grosse Pointe, MI 48236</t>
  </si>
  <si>
    <t>517 Cobblestone Court, Manassas, VA 20109</t>
  </si>
  <si>
    <t>731 Heather Lane, Saint Cloud, MN 56301</t>
  </si>
  <si>
    <t>394 Oxford Court, Essex, MD 21221</t>
  </si>
  <si>
    <t>765 Route 20, Fort Walton Beach, FL 32547</t>
  </si>
  <si>
    <t>646 Willow Lane, Lindenhurst, NY 11757</t>
  </si>
  <si>
    <t>415 8th Street, Norman, OK 73072</t>
  </si>
  <si>
    <t>31 Laurel Street, Macungie, PA 18062</t>
  </si>
  <si>
    <t>971 Aspen Drive, Algonquin, IL 60102</t>
  </si>
  <si>
    <t>935 Route 27, Ladson, SC 29456</t>
  </si>
  <si>
    <t>767 Route 2, New Milford, CT 06776</t>
  </si>
  <si>
    <t>354 Liberty Street, Wilmette, IL 60091</t>
  </si>
  <si>
    <t>24 2nd Street North, Savage, MN 55378</t>
  </si>
  <si>
    <t>650 Hamilton Road, Baton Rouge, LA 70806</t>
  </si>
  <si>
    <t>990 Washington Street, Hoboken, NJ 07030</t>
  </si>
  <si>
    <t>227 Route 64, Waldorf, MD 20601</t>
  </si>
  <si>
    <t>269 Country Club Road, Port Charlotte, FL 33952</t>
  </si>
  <si>
    <t>78 2nd Street North, Janesville, WI 53546</t>
  </si>
  <si>
    <t>135 Lilac Lane, Whitestone, NY 11357</t>
  </si>
  <si>
    <t>418 Front Street North, Macungie, PA 18062</t>
  </si>
  <si>
    <t>634 College Avenue, Havertown, PA 19083</t>
  </si>
  <si>
    <t>528 3rd Street East, Sanford, NC 27330</t>
  </si>
  <si>
    <t>812 East Street, Kingsport, TN 37660</t>
  </si>
  <si>
    <t>210 Colonial Avenue, Howell, NJ 07731</t>
  </si>
  <si>
    <t>391 Grand Avenue, Melbourne, FL 32904</t>
  </si>
  <si>
    <t>678 Magnolia Avenue, Morganton, NC 28655</t>
  </si>
  <si>
    <t>104 2nd Avenue, Baldwin, NY 11510</t>
  </si>
  <si>
    <t>373 12th Street, Whitestone, NY 11357</t>
  </si>
  <si>
    <t>457 Court Street, Macomb, MI 48042</t>
  </si>
  <si>
    <t>970 Cherry Street, Northbrook, IL 60062</t>
  </si>
  <si>
    <t>593 Route 7, Thomasville, NC 27360</t>
  </si>
  <si>
    <t>968 Main Street North, Stroudsburg, PA 18360</t>
  </si>
  <si>
    <t>13 Grant Avenue, Waldorf, MD 20601</t>
  </si>
  <si>
    <t>464 Railroad Street, Moorhead, MN 56560</t>
  </si>
  <si>
    <t>905 Creekside Drive, Port Huron, MI 48060</t>
  </si>
  <si>
    <t>452 Adams Avenue, Manahawkin, NJ 08050</t>
  </si>
  <si>
    <t>84 Monroe Street, East Lansing, MI 48823</t>
  </si>
  <si>
    <t>258 Cherry Lane, San Diego, CA 92111</t>
  </si>
  <si>
    <t>880 Berkshire Drive, Athens, GA 30605</t>
  </si>
  <si>
    <t>9 Church Street, Lancaster, NY 14086</t>
  </si>
  <si>
    <t>958 Fairview Road, Teaneck, NJ 07666</t>
  </si>
  <si>
    <t>932 Mulberry Lane, Sheboygan, WI 53081</t>
  </si>
  <si>
    <t>666 East Avenue, Dothan, AL 36301</t>
  </si>
  <si>
    <t>287 Marshall Street, Reading, MA 01867</t>
  </si>
  <si>
    <t>507 Buttonwood Drive, Zanesville, OH 43701</t>
  </si>
  <si>
    <t>432 8th Street, Caldwell, NJ 07006</t>
  </si>
  <si>
    <t>991 Elm Street, Flint, MI 48504</t>
  </si>
  <si>
    <t>325 Lincoln Street, Mays Landing, NJ 08330</t>
  </si>
  <si>
    <t>286 William Street, Clinton Township, MI 48035</t>
  </si>
  <si>
    <t>38 Court Street, Rosemount, MN 55068</t>
  </si>
  <si>
    <t>314 Center Street, Lindenhurst, NY 11757</t>
  </si>
  <si>
    <t>395 Orange Street, Mishawaka, IN 46544</t>
  </si>
  <si>
    <t>586 4th Street, Prior Lake, MN 55372</t>
  </si>
  <si>
    <t>357 Delaware Avenue, Danvers, MA 01923</t>
  </si>
  <si>
    <t>818 Fairview Road, East Northport, NY 11731</t>
  </si>
  <si>
    <t>336 Bayberry Drive, Little Rock, AR 72209</t>
  </si>
  <si>
    <t>825 Church Street North, Dunedin, FL 34698</t>
  </si>
  <si>
    <t>6 Monroe Street, Ronkonkoma, NY 11779</t>
  </si>
  <si>
    <t>492 9th Street West, Key West, FL 33040</t>
  </si>
  <si>
    <t>234 Orchard Avenue, Mesa, AZ 85203</t>
  </si>
  <si>
    <t>283 Route 20, Halethorpe, MD 21227</t>
  </si>
  <si>
    <t>38 Inverness Drive, Olney, MD 20832</t>
  </si>
  <si>
    <t>86 Grove Street, Leominster, MA 01453</t>
  </si>
  <si>
    <t>411 Tanglewood Drive, Santa Cruz, CA 95060</t>
  </si>
  <si>
    <t>971 Clay Street, Lake In The Hills, IL 60156</t>
  </si>
  <si>
    <t>166 Route 2, Fullerton, CA 92831</t>
  </si>
  <si>
    <t>625 Division Street, Grand Haven, MI 49417</t>
  </si>
  <si>
    <t>643 Winding Way, Newington, CT 06111</t>
  </si>
  <si>
    <t>480 Homestead Drive, Eau Claire, WI 54701</t>
  </si>
  <si>
    <t>749 3rd Street North, Mansfield, MA 02048</t>
  </si>
  <si>
    <t>772 Highland Drive, Horn Lake, MS 38637</t>
  </si>
  <si>
    <t>192 Elizabeth Street, Apopka, FL 32703</t>
  </si>
  <si>
    <t>617 Andover Court, Greer, SC 29650</t>
  </si>
  <si>
    <t>961 Broad Street, Thornton, CO 80241</t>
  </si>
  <si>
    <t>493 Mulberry Court, Mahwah, NJ 07430</t>
  </si>
  <si>
    <t>257 Briarwood Court, Dubuque, IA 52001</t>
  </si>
  <si>
    <t>460 Woodland Drive, Ashland, OH 44805</t>
  </si>
  <si>
    <t>62 Prospect Street, Oshkosh, WI 54901</t>
  </si>
  <si>
    <t>517 Monroe Street, Kent, OH 44240</t>
  </si>
  <si>
    <t>164 Depot Street, Eastpointe, MI 48021</t>
  </si>
  <si>
    <t>587 East Street, Mesa, AZ 85203</t>
  </si>
  <si>
    <t>700 Lincoln Avenue, Teaneck, NJ 07666</t>
  </si>
  <si>
    <t>600 Rosewood Drive, Pomona, CA 91768</t>
  </si>
  <si>
    <t>547 Cambridge Road, Owosso, MI 48867</t>
  </si>
  <si>
    <t>819 Crescent Street, Windermere, FL 34786</t>
  </si>
  <si>
    <t>874 East Avenue, Somerset, NJ 08873</t>
  </si>
  <si>
    <t>912 Monroe Street, Asheville, NC 28803</t>
  </si>
  <si>
    <t>415 Franklin Street, Shepherdsville, KY 40165</t>
  </si>
  <si>
    <t>152 Hanover Court, Brookline, MA 02446</t>
  </si>
  <si>
    <t>191 Fairview Road, Altamonte Springs, FL 32714</t>
  </si>
  <si>
    <t>463 Berkshire Drive, Collegeville, PA 19426</t>
  </si>
  <si>
    <t>844 Brook Lane, Smithtown, NY 11787</t>
  </si>
  <si>
    <t>639 River Road, Hope Mills, NC 28348</t>
  </si>
  <si>
    <t>259 Surrey Lane, Fayetteville, NC 28303</t>
  </si>
  <si>
    <t>868 Valley Road, Taylors, SC 29687</t>
  </si>
  <si>
    <t>663 Main Street, Madison, AL 35758</t>
  </si>
  <si>
    <t>351 Riverside Drive, Cranford, NJ 07016</t>
  </si>
  <si>
    <t>671 Ridge Road, Pottstown, PA 19464</t>
  </si>
  <si>
    <t>116 Valley Road, Hummelstown, PA 17036</t>
  </si>
  <si>
    <t>987 Eagle Road, Largo, FL 33771</t>
  </si>
  <si>
    <t>258 Park Place, Mooresville, NC 28115</t>
  </si>
  <si>
    <t>653 Catherine Street, Anderson, SC 29621</t>
  </si>
  <si>
    <t>131 North Avenue, Bettendorf, IA 52722</t>
  </si>
  <si>
    <t>168 Oxford Road, Palmetto, FL 34221</t>
  </si>
  <si>
    <t>85 Pheasant Run, Campbell, CA 95008</t>
  </si>
  <si>
    <t>137 River Street, Crystal Lake, IL 60014</t>
  </si>
  <si>
    <t>132 Clinton Street, Port Charlotte, FL 33952</t>
  </si>
  <si>
    <t>939 Lincoln Street, Richmond, VA 23223</t>
  </si>
  <si>
    <t>472 Clark Street, Old Bridge, NJ 08857</t>
  </si>
  <si>
    <t>770 Williams Street, Statesville, NC 28625</t>
  </si>
  <si>
    <t>731 Forest Avenue, Gettysburg, PA 17325</t>
  </si>
  <si>
    <t>363 James Street, Bowie, MD 20715</t>
  </si>
  <si>
    <t>481 Cobblestone Court, Dracut, MA 01826</t>
  </si>
  <si>
    <t>100 Church Road, Vincentown, NJ 08088</t>
  </si>
  <si>
    <t>640 Broad Street West, Reynoldsburg, OH 43068</t>
  </si>
  <si>
    <t>212 Railroad Street, Opa Locka, FL 33054</t>
  </si>
  <si>
    <t>236 13th Street, Hummelstown, PA 17036</t>
  </si>
  <si>
    <t>347 York Road, Canal Winchester, OH 43110</t>
  </si>
  <si>
    <t>848 Beechwood Drive, Buffalo, NY 14215</t>
  </si>
  <si>
    <t>190 Route 70, Delray Beach, FL 33445</t>
  </si>
  <si>
    <t>21 Route 1, North Royalton, OH 44133</t>
  </si>
  <si>
    <t>634 Front Street North, Mooresville, NC 28115</t>
  </si>
  <si>
    <t>319 State Street East, Pikesville, MD 21208</t>
  </si>
  <si>
    <t>544 Strawberry Lane, Amsterdam, NY 12010</t>
  </si>
  <si>
    <t>190 Cemetery Road, Allison Park, PA 15101</t>
  </si>
  <si>
    <t>392 Fulton Street, Redford, MI 48239</t>
  </si>
  <si>
    <t>550 Crescent Street, North Brunswick, NJ 08902</t>
  </si>
  <si>
    <t>135 Cottage Street, Lewis Center, OH 43035</t>
  </si>
  <si>
    <t>495 Glenwood Drive, Anoka, MN 55303</t>
  </si>
  <si>
    <t>847 Woodland Drive, Seymour, IN 47274</t>
  </si>
  <si>
    <t>872 West Street, Snohomish, WA 98290</t>
  </si>
  <si>
    <t>181 Cedar Street, Wake Forest, NC 27587</t>
  </si>
  <si>
    <t>508 Linda Lane, Bolingbrook, IL 60440</t>
  </si>
  <si>
    <t>158 Elm Avenue, Dacula, GA 30019</t>
  </si>
  <si>
    <t>14 Railroad Avenue, Defiance, OH 43512</t>
  </si>
  <si>
    <t>871 Durham Road, Roy, UT 84067</t>
  </si>
  <si>
    <t>69 Academy Street, Marietta, GA 30008</t>
  </si>
  <si>
    <t>733 Berkshire Drive, Spartanburg, SC 29301</t>
  </si>
  <si>
    <t>538 5th Street North, Pewaukee, WI 53072</t>
  </si>
  <si>
    <t>760 8th Street South, Hixson, TN 37343</t>
  </si>
  <si>
    <t>522 6th Street, Portland, ME 04103</t>
  </si>
  <si>
    <t>420 Columbia Street, North Ridgeville, OH 44039</t>
  </si>
  <si>
    <t>230 Madison Street, Cedar Falls, IA 50613</t>
  </si>
  <si>
    <t>886 Rosewood Drive, Taylors, SC 29687</t>
  </si>
  <si>
    <t>270 Union Street, Easley, SC 29640</t>
  </si>
  <si>
    <t>46 Jefferson Street, Hollywood, FL 33020</t>
  </si>
  <si>
    <t>868 1st Avenue, Mount Prospect, IL 60056</t>
  </si>
  <si>
    <t>329 Fairview Avenue, Lady Lake, FL 32159</t>
  </si>
  <si>
    <t>263 Heritage Drive, Bettendorf, IA 52722</t>
  </si>
  <si>
    <t>413 Summer Street, Lawndale, CA 90260</t>
  </si>
  <si>
    <t>235 Front Street South, Milton, MA 02186</t>
  </si>
  <si>
    <t>795 Cedar Court, Jacksonville Beach, FL 32250</t>
  </si>
  <si>
    <t>52 Cedar Court, Lowell, MA 01851</t>
  </si>
  <si>
    <t>910 Adams Avenue, Jackson Heights, NY 11372</t>
  </si>
  <si>
    <t>677 Amherst Street, Shelbyville, TN 37160</t>
  </si>
  <si>
    <t>220 Route 2, Norfolk, VA 23503</t>
  </si>
  <si>
    <t>333 Mulberry Court, San Angelo, TX 76901</t>
  </si>
  <si>
    <t>611 Bay Street, Mesa, AZ 85203</t>
  </si>
  <si>
    <t>979 Monroe Drive, Seymour, IN 47274</t>
  </si>
  <si>
    <t>683 9th Street, Maspeth, NY 11378</t>
  </si>
  <si>
    <t>382 Bank Street, Clifton Park, NY 12065</t>
  </si>
  <si>
    <t>310 Evergreen Drive, Mount Prospect, IL 60056</t>
  </si>
  <si>
    <t>283 Bridle Lane, Mentor, OH 44060</t>
  </si>
  <si>
    <t>779 Oxford Road, Wenatchee, WA 98801</t>
  </si>
  <si>
    <t>394 Surrey Lane, Centereach, NY 11720</t>
  </si>
  <si>
    <t>307 Aspen Court, Henderson, KY 42420</t>
  </si>
  <si>
    <t>464 White Street, Hanover, PA 17331</t>
  </si>
  <si>
    <t>780 Beechwood Drive, Sykesville, MD 21784</t>
  </si>
  <si>
    <t>829 Main Street South, Jonesboro, GA 30236</t>
  </si>
  <si>
    <t>86 Division Street, Hackettstown, NJ 07840</t>
  </si>
  <si>
    <t>280 Bayberry Drive, Saginaw, MI 48601</t>
  </si>
  <si>
    <t>821 Cedar Avenue, Canandaigua, NY 14424</t>
  </si>
  <si>
    <t>237 Buttonwood Drive, Kansas City, MO 64151</t>
  </si>
  <si>
    <t>52 Park Street, Eastlake, OH 44095</t>
  </si>
  <si>
    <t>809 6th Street, Orlando, FL 32806</t>
  </si>
  <si>
    <t>537 Church Road, Macon, GA 31204</t>
  </si>
  <si>
    <t>322 Inverness Drive, Buffalo Grove, IL 60089</t>
  </si>
  <si>
    <t>392 Inverness Drive, Hope Mills, NC 28348</t>
  </si>
  <si>
    <t>137 Garfield Avenue, Suitland, MD 20746</t>
  </si>
  <si>
    <t>767 Morris Street, Emporia, KS 66801</t>
  </si>
  <si>
    <t>113 Route 30, Cumming, GA 30040</t>
  </si>
  <si>
    <t>266 Howard Street, New Kensington, PA 15068</t>
  </si>
  <si>
    <t>473 Madison Street, Lansdowne, PA 19050</t>
  </si>
  <si>
    <t>638 Union Street, Ypsilanti, MI 48197</t>
  </si>
  <si>
    <t>947 Ashley Court, Lagrange, GA 30240</t>
  </si>
  <si>
    <t>968 Wall Street, El Paso, TX 79930</t>
  </si>
  <si>
    <t>792 B Street, Prior Lake, MN 55372</t>
  </si>
  <si>
    <t>61 Walnut Street, Lumberton, NC 28358</t>
  </si>
  <si>
    <t>625 Clay Street, Park Ridge, IL 60068</t>
  </si>
  <si>
    <t>789 Queen Street, Jamaica, NY 11432</t>
  </si>
  <si>
    <t>737 Magnolia Court, Fort Mill, SC 29708</t>
  </si>
  <si>
    <t>567 Hudson Street, Zanesville, OH 43701</t>
  </si>
  <si>
    <t>761 Cobblestone Court, Elmhurst, NY 11373</t>
  </si>
  <si>
    <t>814 Hanover Court, Powell, TN 37849</t>
  </si>
  <si>
    <t>943 Lakeview Drive, Lady Lake, FL 32159</t>
  </si>
  <si>
    <t>740 Route 11, Port Orange, FL 32127</t>
  </si>
  <si>
    <t>358 6th Street West, Moorhead, MN 56560</t>
  </si>
  <si>
    <t>171 Walnut Avenue, Huntersville, NC 28078</t>
  </si>
  <si>
    <t>996 4th Avenue, Miami, FL 33125</t>
  </si>
  <si>
    <t>862 Front Street South, York, PA 17402</t>
  </si>
  <si>
    <t>221 Carriage Drive, Derby, KS 67037</t>
  </si>
  <si>
    <t>991 Rosewood Drive, Branford, CT 06405</t>
  </si>
  <si>
    <t>738 Aspen Court, Westland, MI 48185</t>
  </si>
  <si>
    <t>754 Essex Court, Absecon, NJ 08205</t>
  </si>
  <si>
    <t>583 3rd Street, Sterling, VA 20164</t>
  </si>
  <si>
    <t>834 Pheasant Run, Allentown, PA 18102</t>
  </si>
  <si>
    <t>296 White Street, Parkville, MD 21234</t>
  </si>
  <si>
    <t>977 Jefferson Court, Sterling, VA 20164</t>
  </si>
  <si>
    <t>355 River Road, Cornelius, NC 28031</t>
  </si>
  <si>
    <t>91 Hamilton Street, Woodbridge, VA 22191</t>
  </si>
  <si>
    <t>361 Hawthorne Lane, Middle River, MD 21220</t>
  </si>
  <si>
    <t>666 Fairview Avenue, Redford, MI 48239</t>
  </si>
  <si>
    <t>161 Franklin Avenue, Romulus, MI 48174</t>
  </si>
  <si>
    <t>50 Madison Court, Riverside, NJ 08075</t>
  </si>
  <si>
    <t>569 Windsor Court, Fremont, OH 43420</t>
  </si>
  <si>
    <t>407 Route 10, Faribault, MN 55021</t>
  </si>
  <si>
    <t>220 Taylor Street, Kennewick, WA 99337</t>
  </si>
  <si>
    <t>455 Pleasant Street, Pataskala, OH 43062</t>
  </si>
  <si>
    <t>412 Mill Street, Voorhees, NJ 08043</t>
  </si>
  <si>
    <t>474 Evergreen Drive, Zionsville, IN 46077</t>
  </si>
  <si>
    <t>216 Briarwood Drive, Haines City, FL 33844</t>
  </si>
  <si>
    <t>790 Jefferson Street, Yorktown, VA 23693</t>
  </si>
  <si>
    <t>285 James Street, West Des Moines, IA 50265</t>
  </si>
  <si>
    <t>427 Grove Avenue, Bolingbrook, IL 60440</t>
  </si>
  <si>
    <t>972 Walnut Street, Port Chester, NY 10573</t>
  </si>
  <si>
    <t>625 Cypress Court, Murrells Inlet, SC 29576</t>
  </si>
  <si>
    <t>537 Taylor Street, Mobile, AL 36605</t>
  </si>
  <si>
    <t>800 Old York Road, Rockville Centre, NY 11570</t>
  </si>
  <si>
    <t>648 4th Street West, Blackwood, NJ 08012</t>
  </si>
  <si>
    <t>168 Laurel Lane, Lake Mary, FL 32746</t>
  </si>
  <si>
    <t>904 Fairview Road, Deltona, FL 32725</t>
  </si>
  <si>
    <t>139 Beech Street, South Ozone Park, NY 11420</t>
  </si>
  <si>
    <t>127 7th Street, Snellville, GA 30039</t>
  </si>
  <si>
    <t>453 Cedar Street, Winston Salem, NC 27103</t>
  </si>
  <si>
    <t>1 Main Street, Linden, NJ 07036</t>
  </si>
  <si>
    <t>881 Primrose Lane, Manitowoc, WI 54220</t>
  </si>
  <si>
    <t>816 Elmwood Avenue, Green Bay, WI 54302</t>
  </si>
  <si>
    <t>969 Old York Road, Elizabeth City, NC 27909</t>
  </si>
  <si>
    <t>132 Railroad Avenue, Glen Burnie, MD 21060</t>
  </si>
  <si>
    <t>417 Sycamore Street, Fredericksburg, VA 22405</t>
  </si>
  <si>
    <t>353 Liberty Street, Ravenna, OH 44266</t>
  </si>
  <si>
    <t>71 Manor Drive, Monroeville, PA 15146</t>
  </si>
  <si>
    <t>286 2nd Street North, Indian Trail, NC 28079</t>
  </si>
  <si>
    <t>767 High Street, Staunton, VA 24401</t>
  </si>
  <si>
    <t>408 Main Street East, Fairborn, OH 45324</t>
  </si>
  <si>
    <t>581 Warren Avenue, Toledo, OH 43612</t>
  </si>
  <si>
    <t>196 Church Road, Auburn, NY 13021</t>
  </si>
  <si>
    <t>797 Church Street, Pearl, MS 39208</t>
  </si>
  <si>
    <t>636 Magnolia Court, Toledo, OH 43612</t>
  </si>
  <si>
    <t>403 Clinton Street, Opa Locka, FL 33054</t>
  </si>
  <si>
    <t>206 Route 11, Hixson, TN 37343</t>
  </si>
  <si>
    <t>198 Depot Street, Upper Darby, PA 19082</t>
  </si>
  <si>
    <t>385 Railroad Street, Peoria, IL 61604</t>
  </si>
  <si>
    <t>480 Elmwood Avenue, Orland Park, IL 60462</t>
  </si>
  <si>
    <t>197 Laurel Lane, Titusville, FL 32780</t>
  </si>
  <si>
    <t>879 Rosewood Drive, Fayetteville, NC 28303</t>
  </si>
  <si>
    <t>285 Willow Lane, Marietta, GA 30008</t>
  </si>
  <si>
    <t>626 Heather Court, Wyandotte, MI 48192</t>
  </si>
  <si>
    <t>711 Spruce Avenue, Westford, MA 01886</t>
  </si>
  <si>
    <t>974 Jefferson Court, Washington, PA 15301</t>
  </si>
  <si>
    <t>44 Old York Road, Battle Creek, MI 49015</t>
  </si>
  <si>
    <t>877 Olive Street, Kingston, NY 12401</t>
  </si>
  <si>
    <t>927 Sunset Avenue, Ashtabula, OH 44004</t>
  </si>
  <si>
    <t>585 Locust Street, West Hempstead, NY 11552</t>
  </si>
  <si>
    <t>245 Hartford Road, Maryville, TN 37803</t>
  </si>
  <si>
    <t>419 2nd Street North, West Warwick, RI 02893</t>
  </si>
  <si>
    <t>145 Park Drive, New Berlin, WI 53151</t>
  </si>
  <si>
    <t>62 5th Street South, Grand Island, NE 68801</t>
  </si>
  <si>
    <t>281 Hillcrest Drive, Ottawa, IL 61350</t>
  </si>
  <si>
    <t>278 Cedar Lane, Rockaway, NJ 07866</t>
  </si>
  <si>
    <t>686 Willow Avenue, Irvington, NJ 07111</t>
  </si>
  <si>
    <t>37 Willow Avenue, West Islip, NY 11795</t>
  </si>
  <si>
    <t>843 Broad Street West, Hendersonville, NC 28792</t>
  </si>
  <si>
    <t>539 5th Avenue, Elmont, NY 11003</t>
  </si>
  <si>
    <t>848 Franklin Avenue, Depew, NY 14043</t>
  </si>
  <si>
    <t>386 Henry Street, Hopewell Junction, NY 12533</t>
  </si>
  <si>
    <t>689 Somerset Drive, Elmont, NY 11003</t>
  </si>
  <si>
    <t>90 Academy Street, Largo, FL 33771</t>
  </si>
  <si>
    <t>771 Locust Lane, Casselberry, FL 32707</t>
  </si>
  <si>
    <t>884 Adams Street, Melrose, MA 02176</t>
  </si>
  <si>
    <t>126 Warren Avenue, Naples, FL 34116</t>
  </si>
  <si>
    <t>745 West Street, King Of Prussia, PA 19406</t>
  </si>
  <si>
    <t>441 Forest Drive, Fort Walton Beach, FL 32547</t>
  </si>
  <si>
    <t>650 Prospect Avenue, Bridgeton, NJ 08302</t>
  </si>
  <si>
    <t>734 Glenwood Drive, Aberdeen, SD 57401</t>
  </si>
  <si>
    <t>930 2nd Avenue, Zeeland, MI 49464</t>
  </si>
  <si>
    <t>188 Fawn Court, Egg Harbor Township, NJ 08234</t>
  </si>
  <si>
    <t>183 Route 7, Milwaukee, WI 53204</t>
  </si>
  <si>
    <t>360 Grove Street, Springfield Gardens, NY 11413</t>
  </si>
  <si>
    <t>735 Virginia Street, South Ozone Park, NY 11420</t>
  </si>
  <si>
    <t>55 Mulberry Street, Pueblo, CO 81001</t>
  </si>
  <si>
    <t>520 2nd Street North, Chillicothe, OH 45601</t>
  </si>
  <si>
    <t>360 Lincoln Avenue, Camden, NJ 08105</t>
  </si>
  <si>
    <t>653 River Road, Lititz, PA 17543</t>
  </si>
  <si>
    <t>958 Somerset Drive, Derby, KS 67037</t>
  </si>
  <si>
    <t>580 Mulberry Lane, Jackson, NJ 08527</t>
  </si>
  <si>
    <t>369 Glenwood Drive, Potomac, MD 20854</t>
  </si>
  <si>
    <t>787 Hillside Avenue, Holbrook, NY 11741</t>
  </si>
  <si>
    <t>55 Euclid Avenue, Murfreesboro, TN 37128</t>
  </si>
  <si>
    <t>5 Church Road, Huntley, IL 60142</t>
  </si>
  <si>
    <t>952 Cambridge Road, Abingdon, MD 21009</t>
  </si>
  <si>
    <t>609 Lake Street, Findlay, OH 45840</t>
  </si>
  <si>
    <t>988 Brandywine Drive, Beverly, MA 01915</t>
  </si>
  <si>
    <t>44 13th Street, Southaven, MS 38671</t>
  </si>
  <si>
    <t>754 Hartford Road, Utica, NY 13501</t>
  </si>
  <si>
    <t>942 Clay Street, Blackwood, NJ 08012</t>
  </si>
  <si>
    <t>265 Howard Street, Morristown, NJ 07960</t>
  </si>
  <si>
    <t>469 4th Street North, Marlton, NJ 08053</t>
  </si>
  <si>
    <t>59 Riverside Drive, Johnston, RI 02919</t>
  </si>
  <si>
    <t>51 Crescent Street, Levittown, NY 11756</t>
  </si>
  <si>
    <t>249 Summer Street, Garner, NC 27529</t>
  </si>
  <si>
    <t>225 Brookside Drive, Oviedo, FL 32765</t>
  </si>
  <si>
    <t>77 Sycamore Lane, Hopkins, MN 55343</t>
  </si>
  <si>
    <t>795 Willow Drive, Reynoldsburg, OH 43068</t>
  </si>
  <si>
    <t>336 Madison Court, Pawtucket, RI 02860</t>
  </si>
  <si>
    <t>871 8th Avenue, Bayonne, NJ 07002</t>
  </si>
  <si>
    <t>708 2nd Avenue, Sacramento, CA 95820</t>
  </si>
  <si>
    <t>389 Route 9, Long Branch, NJ 07740</t>
  </si>
  <si>
    <t>97 Roosevelt Avenue, Middleton, WI 53562</t>
  </si>
  <si>
    <t>718 Route 202, Mahwah, NJ 07430</t>
  </si>
  <si>
    <t>832 Penn Street, Thomasville, NC 27360</t>
  </si>
  <si>
    <t>289 Brook Lane, Millville, NJ 08332</t>
  </si>
  <si>
    <t>694 Deerfield Drive, Ephrata, PA 17522</t>
  </si>
  <si>
    <t>323 Arch Street, Bluffton, SC 29910</t>
  </si>
  <si>
    <t>42 Hillside Drive, East Orange, NJ 07017</t>
  </si>
  <si>
    <t>357 School Street, Pittsfield, MA 01201</t>
  </si>
  <si>
    <t>144 4th Street South, Carmel, NY 10512</t>
  </si>
  <si>
    <t>818 Orchard Avenue, Woodside, NY 11377</t>
  </si>
  <si>
    <t>325 Olive Street, Kansas City, MO 64151</t>
  </si>
  <si>
    <t>370 Windsor Court, New City, NY 10956</t>
  </si>
  <si>
    <t>124 Route 32, Maumee, OH 43537</t>
  </si>
  <si>
    <t>812 Heritage Drive, Parlin, NJ 08859</t>
  </si>
  <si>
    <t>977 Hillside Avenue, Grosse Pointe, MI 48236</t>
  </si>
  <si>
    <t>567 Elm Avenue, Doylestown, PA 18901</t>
  </si>
  <si>
    <t>373 Prospect Street, Natchez, MS 39120</t>
  </si>
  <si>
    <t>436 Morris Street, Loveland, OH 45140</t>
  </si>
  <si>
    <t>860 West Street, Chesapeake, VA 23320</t>
  </si>
  <si>
    <t>953 Marshall Street, Sacramento, CA 95820</t>
  </si>
  <si>
    <t>50 Park Place, Canandaigua, NY 14424</t>
  </si>
  <si>
    <t>162 Hillcrest Drive, Starkville, MS 39759</t>
  </si>
  <si>
    <t>418 Bay Street, Windsor Mill, MD 21244</t>
  </si>
  <si>
    <t>943 Warren Avenue, Bakersfield, CA 93306</t>
  </si>
  <si>
    <t>251 Lawrence Street, Michigan City, IN 46360</t>
  </si>
  <si>
    <t>865 Meadow Street, Pikesville, MD 21208</t>
  </si>
  <si>
    <t>738 Cobblestone Court, Hephzibah, GA 30815</t>
  </si>
  <si>
    <t>370 Clark Street, Middle River, MD 21220</t>
  </si>
  <si>
    <t>290 6th Street West, Rossville, GA 30741</t>
  </si>
  <si>
    <t>1000 George Street, Matawan, NJ 07747</t>
  </si>
  <si>
    <t>848 3rd Street, West Des Moines, IA 50265</t>
  </si>
  <si>
    <t>68 Bridle Court, North Attleboro, MA 02760</t>
  </si>
  <si>
    <t>220 Augusta Drive, Cape Coral, FL 33904</t>
  </si>
  <si>
    <t>837 6th Street North, Henderson, KY 42420</t>
  </si>
  <si>
    <t>696 Carriage Drive, Mount Prospect, IL 60056</t>
  </si>
  <si>
    <t>139 Canterbury Drive, Hillsboro, OR 97124</t>
  </si>
  <si>
    <t>716 River Street, Rockville Centre, NY 11570</t>
  </si>
  <si>
    <t>702 3rd Street East, Bettendorf, IA 52722</t>
  </si>
  <si>
    <t>955 Sunset Avenue, Asheboro, NC 27205</t>
  </si>
  <si>
    <t>850 Lincoln Avenue, Matthews, NC 28104</t>
  </si>
  <si>
    <t>746 Willow Drive, Vernon Rockville, CT 06066</t>
  </si>
  <si>
    <t>379 Primrose Lane, Flushing, NY 11354</t>
  </si>
  <si>
    <t>606 Cross Street, Waynesboro, PA 17268</t>
  </si>
  <si>
    <t>204 Hillside Avenue, Hephzibah, GA 30815</t>
  </si>
  <si>
    <t>812 Highland Drive, Melbourne, FL 32904</t>
  </si>
  <si>
    <t>750 2nd Street North, Stow, OH 44224</t>
  </si>
  <si>
    <t>344 Hawthorne Avenue, Newport News, VA 23601</t>
  </si>
  <si>
    <t>639 5th Street North, Fairburn, GA 30213</t>
  </si>
  <si>
    <t>947 Main Street South, Aiken, SC 29803</t>
  </si>
  <si>
    <t>244 West Avenue, Harrisonburg, VA 22801</t>
  </si>
  <si>
    <t>11 Creek Road, Chandler, AZ 85224</t>
  </si>
  <si>
    <t>749 Route 17, Falls Church, VA 22041</t>
  </si>
  <si>
    <t>743 South Street, Summerfield, FL 34491</t>
  </si>
  <si>
    <t>625 Westminster Drive, Santa Cruz, CA 95060</t>
  </si>
  <si>
    <t>72 8th Street West, Mokena, IL 60448</t>
  </si>
  <si>
    <t>492 Madison Avenue, Clermont, FL 34711</t>
  </si>
  <si>
    <t>833 Sherwood Drive, Urbandale, IA 50322</t>
  </si>
  <si>
    <t>489 Franklin Avenue, Ellicott City, MD 21042</t>
  </si>
  <si>
    <t>919 Olive Street, Camden, NJ 08105</t>
  </si>
  <si>
    <t>540 Pine Street, Centereach, NY 11720</t>
  </si>
  <si>
    <t>926 Creekside Drive, Independence, KY 41051</t>
  </si>
  <si>
    <t>880 Franklin Street, Brick, NJ 08723</t>
  </si>
  <si>
    <t>337 Oak Street, Quakertown, PA 18951</t>
  </si>
  <si>
    <t>121 Hillcrest Avenue, Lititz, PA 17543</t>
  </si>
  <si>
    <t>186 Grand Avenue, Bluffton, SC 29910</t>
  </si>
  <si>
    <t>719 Street Road, Billings, MT 59101</t>
  </si>
  <si>
    <t>712 Olive Street, Manitowoc, WI 54220</t>
  </si>
  <si>
    <t>882 Willow Drive, Mechanicsburg, PA 17050</t>
  </si>
  <si>
    <t>95 Washington Avenue, Lincolnton, NC 28092</t>
  </si>
  <si>
    <t>290 Mulberry Court, Boston, MA 02127</t>
  </si>
  <si>
    <t>749 Clinton Street, Derby, KS 67037</t>
  </si>
  <si>
    <t>121 Lafayette Street, Wallingford, CT 06492</t>
  </si>
  <si>
    <t>797 Walnut Street, Herndon, VA 20170</t>
  </si>
  <si>
    <t>314 Linda Lane, Fredericksburg, VA 22405</t>
  </si>
  <si>
    <t>255 William Street, Yuba City, CA 95993</t>
  </si>
  <si>
    <t>969 Forest Avenue, Westminster, MD 21157</t>
  </si>
  <si>
    <t>78 Redwood Drive, Glendale, AZ 85302</t>
  </si>
  <si>
    <t>406 Hillcrest Drive, Elkridge, MD 21075</t>
  </si>
  <si>
    <t>530 Berkshire Drive, Barberton, OH 44203</t>
  </si>
  <si>
    <t>737 Summit Avenue, Midland, MI 48640</t>
  </si>
  <si>
    <t>291 4th Street, Santa Clara, CA 95050</t>
  </si>
  <si>
    <t>533 7th Street, Waterloo, IA 50701</t>
  </si>
  <si>
    <t>278 Delaware Avenue, Lewiston, ME 04240</t>
  </si>
  <si>
    <t>83 Jones Street, Spring Valley, NY 10977</t>
  </si>
  <si>
    <t>79 Myrtle Street, Wheaton, IL 60187</t>
  </si>
  <si>
    <t>268 Laurel Street, Royersford, PA 19468</t>
  </si>
  <si>
    <t>477 Sunset Avenue, Vernon Hills, IL 60061</t>
  </si>
  <si>
    <t>797 Crescent Street, De Pere, WI 54115</t>
  </si>
  <si>
    <t>587 Marshall Street, Pembroke Pines, FL 33028</t>
  </si>
  <si>
    <t>302 Willow Street, Winchester, VA 22601</t>
  </si>
  <si>
    <t>977 River Street, Hagerstown, MD 21740</t>
  </si>
  <si>
    <t>907 River Street, Mcminnville, TN 37110</t>
  </si>
  <si>
    <t>835 Route 1, Waterloo, IA 50701</t>
  </si>
  <si>
    <t>464 Route 17, Urbandale, IA 50322</t>
  </si>
  <si>
    <t>554 Amherst Street, Hummelstown, PA 17036</t>
  </si>
  <si>
    <t>663 Primrose Lane, Coram, NY 11727</t>
  </si>
  <si>
    <t>413 Orchard Street, Orange Park, FL 32065</t>
  </si>
  <si>
    <t>493 Creek Road, Ontario, CA 91762</t>
  </si>
  <si>
    <t>783 Laurel Drive, Zion, IL 60099</t>
  </si>
  <si>
    <t>485 5th Street West, Irwin, PA 15642</t>
  </si>
  <si>
    <t>645 Victoria Court, Farmingdale, NY 11735</t>
  </si>
  <si>
    <t>735 5th Street South, Muskogee, OK 74403</t>
  </si>
  <si>
    <t>38 Center Street, Greenville, NC 27834</t>
  </si>
  <si>
    <t>438 Mill Street, Windsor Mill, MD 21244</t>
  </si>
  <si>
    <t>184 Church Street North, West New York, NJ 07093</t>
  </si>
  <si>
    <t>713 Canterbury Road, Southampton, PA 18966</t>
  </si>
  <si>
    <t>93 Virginia Avenue, South Portland, ME 04106</t>
  </si>
  <si>
    <t>177 Depot Street, Palm Beach Gardens, FL 33410</t>
  </si>
  <si>
    <t>716 Franklin Court, Taylor, MI 48180</t>
  </si>
  <si>
    <t>861 Tanglewood Drive, Pittsfield, MA 01201</t>
  </si>
  <si>
    <t>738 2nd Avenue, Collegeville, PA 19426</t>
  </si>
  <si>
    <t>391 Hartford Road, Medina, OH 44256</t>
  </si>
  <si>
    <t>971 Shady Lane, Grand Rapids, MI 49503</t>
  </si>
  <si>
    <t>335 Willow Drive, Deerfield, IL 60015</t>
  </si>
  <si>
    <t>910 Ann Street, Londonderry, NH 03053</t>
  </si>
  <si>
    <t>380 2nd Avenue, New Albany, IN 47150</t>
  </si>
  <si>
    <t>708 York Street, Westland, MI 48185</t>
  </si>
  <si>
    <t>381 Deerfield Drive, Downingtown, PA 19335</t>
  </si>
  <si>
    <t>59 Olive Street, Piscataway, NJ 08854</t>
  </si>
  <si>
    <t>672 Hudson Street, Owatonna, MN 55060</t>
  </si>
  <si>
    <t>849 Clinton Street, Asheboro, NC 27205</t>
  </si>
  <si>
    <t>856 Brook Lane, Hickory, NC 28601</t>
  </si>
  <si>
    <t>108 White Street, Merrimack, NH 03054</t>
  </si>
  <si>
    <t>454 Bridge Street, Piedmont, SC 29673</t>
  </si>
  <si>
    <t>302 Homestead Drive, Horn Lake, MS 38637</t>
  </si>
  <si>
    <t>142 Adams Avenue, Mundelein, IL 60060</t>
  </si>
  <si>
    <t>181 Park Drive, Fort Dodge, IA 50501</t>
  </si>
  <si>
    <t>63 William Street, Avon Lake, OH 44012</t>
  </si>
  <si>
    <t>301 5th Street North, Whitestone, NY 11357</t>
  </si>
  <si>
    <t>575 Surrey Lane, Winder, GA 30680</t>
  </si>
  <si>
    <t>300 3rd Street East, San Jose, CA 95127</t>
  </si>
  <si>
    <t>183 Railroad Street, Santa Monica, CA 90403</t>
  </si>
  <si>
    <t>692 Willow Lane, Manchester, NH 03102</t>
  </si>
  <si>
    <t>84 Woodland Avenue, Nottingham, MD 21236</t>
  </si>
  <si>
    <t>573 Pennsylvania Avenue, Green Cove Springs, FL 32043</t>
  </si>
  <si>
    <t>623 2nd Avenue, Zanesville, OH 43701</t>
  </si>
  <si>
    <t>16 Jefferson Court, Reynoldsburg, OH 43068</t>
  </si>
  <si>
    <t>166 Cardinal Drive, Ellenwood, GA 30294</t>
  </si>
  <si>
    <t>685 Canterbury Drive, Battle Creek, MI 49015</t>
  </si>
  <si>
    <t>351 Oxford Road, Tewksbury, MA 01876</t>
  </si>
  <si>
    <t>603 Cottage Street, Wayne, NJ 07470</t>
  </si>
  <si>
    <t>273 College Avenue, Savannah, GA 31404</t>
  </si>
  <si>
    <t>165 Maple Street, Florence, SC 29501</t>
  </si>
  <si>
    <t>354 Race Street, Fremont, OH 43420</t>
  </si>
  <si>
    <t>160 Hanover Court, Cherry Hill, NJ 08003</t>
  </si>
  <si>
    <t>309 Front Street, Smithtown, NY 11787</t>
  </si>
  <si>
    <t>810 Holly Drive, Windermere, FL 34786</t>
  </si>
  <si>
    <t>590 Warren Avenue, Longwood, FL 32779</t>
  </si>
  <si>
    <t>879 Park Drive, Bedford, OH 44146</t>
  </si>
  <si>
    <t>764 Cedar Street, New Baltimore, MI 48047</t>
  </si>
  <si>
    <t>966 Main Street South, Mocksville, NC 27028</t>
  </si>
  <si>
    <t>676 Holly Drive, Saginaw, MI 48601</t>
  </si>
  <si>
    <t>121 South Street, Dallas, GA 30132</t>
  </si>
  <si>
    <t>30 4th Street West, Macon, GA 31204</t>
  </si>
  <si>
    <t>637 Forest Avenue, Shakopee, MN 55379</t>
  </si>
  <si>
    <t>869 Dogwood Lane, Hyattsville, MD 20782</t>
  </si>
  <si>
    <t>422 Atlantic Avenue, Revere, MA 02151</t>
  </si>
  <si>
    <t>921 Durham Court, Mount Pleasant, SC 29464</t>
  </si>
  <si>
    <t>710 12th Street East, Stafford, VA 22554</t>
  </si>
  <si>
    <t>294 Liberty Street, Hephzibah, GA 30815</t>
  </si>
  <si>
    <t>580 Cross Street, Melbourne, FL 32904</t>
  </si>
  <si>
    <t>960 9th Street West, Glenview, IL 60025</t>
  </si>
  <si>
    <t>198 Winding Way, Sebastian, FL 32958</t>
  </si>
  <si>
    <t>243 12th Street East, Rocklin, CA 95677</t>
  </si>
  <si>
    <t>975 5th Street East, Montclair, NJ 07042</t>
  </si>
  <si>
    <t>126 Highland Avenue, Glendale Heights, IL 60139</t>
  </si>
  <si>
    <t>997 Hickory Street, Garden City, NY 11530</t>
  </si>
  <si>
    <t>859 Fulton Street, Peabody, MA 01960</t>
  </si>
  <si>
    <t>273 Valley View Drive, Sandusky, OH 44870</t>
  </si>
  <si>
    <t>480 Madison Street, Bristol, CT 06010</t>
  </si>
  <si>
    <t>796 Westminster Drive, Bay City, MI 48706</t>
  </si>
  <si>
    <t>50 Beech Street, Bonita Springs, FL 34135</t>
  </si>
  <si>
    <t>770 Monroe Drive, Champaign, IL 61821</t>
  </si>
  <si>
    <t>234 Route 6, Griffin, GA 30223</t>
  </si>
  <si>
    <t>190 Locust Lane, Winston Salem, NC 27103</t>
  </si>
  <si>
    <t>127 York Road, Sevierville, TN 37876</t>
  </si>
  <si>
    <t>441 Brook Lane, Kalispell, MT 59901</t>
  </si>
  <si>
    <t>882 Lantern Lane, Lawrence, MA 01841</t>
  </si>
  <si>
    <t>597 Eagle Street, Chicago Heights, IL 60411</t>
  </si>
  <si>
    <t>854 Grant Avenue, Mechanicsville, VA 23111</t>
  </si>
  <si>
    <t>300 Ashley Court, Freehold, NJ 07728</t>
  </si>
  <si>
    <t>613 6th Street North, Avon, IN 46123</t>
  </si>
  <si>
    <t>290 11th Street, Pensacola, FL 32503</t>
  </si>
  <si>
    <t>372 Garfield Avenue, Elizabethtown, PA 17022</t>
  </si>
  <si>
    <t>582 Route 100, Evansville, IN 47711</t>
  </si>
  <si>
    <t>799 Railroad Avenue, Des Plaines, IL 60016</t>
  </si>
  <si>
    <t>826 4th Street South, Kenosha, WI 53140</t>
  </si>
  <si>
    <t>819 Delaware Avenue, Schenectady, NY 12302</t>
  </si>
  <si>
    <t>575 Cambridge Road, Milledgeville, GA 31061</t>
  </si>
  <si>
    <t>41 Summer Street, Rocklin, CA 95677</t>
  </si>
  <si>
    <t>237 Route 9, Rochester, NY 14606</t>
  </si>
  <si>
    <t>287 Maple Avenue, Drexel Hill, PA 19026</t>
  </si>
  <si>
    <t>971 8th Street West, West New York, NJ 07093</t>
  </si>
  <si>
    <t>603 Route 7, Chippewa Falls, WI 54729</t>
  </si>
  <si>
    <t>173 Fawn Court, Ladson, SC 29456</t>
  </si>
  <si>
    <t>606 Sunset Avenue, Cottage Grove, MN 55016</t>
  </si>
  <si>
    <t>898 Lakeview Drive, Rahway, NJ 07065</t>
  </si>
  <si>
    <t>742 Olive Street, Bluffton, SC 29910</t>
  </si>
  <si>
    <t>455 9th Street, Menomonee Falls, WI 53051</t>
  </si>
  <si>
    <t>962 2nd Avenue, Sunnyside, NY 11104</t>
  </si>
  <si>
    <t>855 Rosewood Drive, Milwaukee, WI 53204</t>
  </si>
  <si>
    <t>584 Route 10, Palm Beach Gardens, FL 33410</t>
  </si>
  <si>
    <t>823 Beech Street, Paducah, KY 42001</t>
  </si>
  <si>
    <t>38 Grand Avenue, Pembroke Pines, FL 33028</t>
  </si>
  <si>
    <t>990 Forest Street, Desoto, TX 75115</t>
  </si>
  <si>
    <t>260 East Avenue, Ankeny, IA 50023</t>
  </si>
  <si>
    <t>493 Jefferson Street, Oak Park, MI 48237</t>
  </si>
  <si>
    <t>191 Ivy Court, Piqua, OH 45356</t>
  </si>
  <si>
    <t>382 5th Avenue, Yonkers, NY 10701</t>
  </si>
  <si>
    <t>105 Eagle Road, Cambridge, MA 02138</t>
  </si>
  <si>
    <t>925 Manor Drive, Zanesville, OH 43701</t>
  </si>
  <si>
    <t>581 Ann Street, Palm City, FL 34990</t>
  </si>
  <si>
    <t>915 Roosevelt Avenue, Corpus Christi, TX 78418</t>
  </si>
  <si>
    <t>786 Maiden Lane, Waltham, MA 02453</t>
  </si>
  <si>
    <t>921 Cambridge Road, Sun Prairie, WI 53590</t>
  </si>
  <si>
    <t>85 12th Street, Millville, NJ 08332</t>
  </si>
  <si>
    <t>470 Creekside Drive, Chicago, IL 60621</t>
  </si>
  <si>
    <t>569 Belmont Avenue, Shelbyville, TN 37160</t>
  </si>
  <si>
    <t>252 Cardinal Drive, Ft Mitchell, KY 41017</t>
  </si>
  <si>
    <t>719 Route 41, Christiansburg, VA 24073</t>
  </si>
  <si>
    <t>879 Euclid Avenue, Teaneck, NJ 07666</t>
  </si>
  <si>
    <t>498 Academy Street, Selden, NY 11784</t>
  </si>
  <si>
    <t>420 Chestnut Avenue, Beckley, WV 25801</t>
  </si>
  <si>
    <t>874 8th Avenue, Woodbridge, VA 22191</t>
  </si>
  <si>
    <t>806 Prospect Avenue, Morgantown, WV 26508</t>
  </si>
  <si>
    <t>665 3rd Street West, Woodstock, GA 30188</t>
  </si>
  <si>
    <t>750 Elmwood Avenue, Zion, IL 60099</t>
  </si>
  <si>
    <t>203 Cypress Court, Montgomery Village, MD 20886</t>
  </si>
  <si>
    <t>43 Park Drive, Dublin, GA 31021</t>
  </si>
  <si>
    <t>957 Hartford Road, Paducah, KY 42001</t>
  </si>
  <si>
    <t>984 Route 5, Ada, OK 74820</t>
  </si>
  <si>
    <t>916 Canterbury Drive, Nanuet, NY 10954</t>
  </si>
  <si>
    <t>303 Ivy Court, Lansdowne, PA 19050</t>
  </si>
  <si>
    <t>754 Edgewood Drive, Wyoming, MI 49509</t>
  </si>
  <si>
    <t>686 Jackson Avenue, Villa Park, IL 60181</t>
  </si>
  <si>
    <t>766 8th Street South, Brick, NJ 08723</t>
  </si>
  <si>
    <t>259 Lincoln Street, Streamwood, IL 60107</t>
  </si>
  <si>
    <t>379 Virginia Street, Snellville, GA 30039</t>
  </si>
  <si>
    <t>948 Warren Avenue, Cuyahoga Falls, OH 44221</t>
  </si>
  <si>
    <t>203 Warren Avenue, Henderson, KY 42420</t>
  </si>
  <si>
    <t>653 Willow Drive, Easley, SC 29640</t>
  </si>
  <si>
    <t>163 Grove Street, Mount Airy, MD 21771</t>
  </si>
  <si>
    <t>593 Elizabeth Street, Saugus, MA 01906</t>
  </si>
  <si>
    <t>999 Brookside Drive, Vernon Rockville, CT 06066</t>
  </si>
  <si>
    <t>329 12th Street, Chardon, OH 44024</t>
  </si>
  <si>
    <t>321 Cherry Street, Great Falls, MT 59404</t>
  </si>
  <si>
    <t>552 Hilltop Road, Norcross, GA 30092</t>
  </si>
  <si>
    <t>308 Mill Road, Cincinnati, OH 45211</t>
  </si>
  <si>
    <t>342 Route 30, Edison, NJ 08817</t>
  </si>
  <si>
    <t>704 Durham Court, Clayton, NC 27520</t>
  </si>
  <si>
    <t>845 Hillcrest Drive, Council Bluffs, IA 51501</t>
  </si>
  <si>
    <t>160 Ann Street, Granger, IN 46530</t>
  </si>
  <si>
    <t>243 3rd Street West, Noblesville, IN 46060</t>
  </si>
  <si>
    <t>384 Route 27, Malden, MA 02148</t>
  </si>
  <si>
    <t>28 Jackson Street, Oklahoma City, OK 73112</t>
  </si>
  <si>
    <t>240 2nd Avenue, Glasgow, KY 42141</t>
  </si>
  <si>
    <t>932 2nd Street East, Soddy Daisy, TN 37379</t>
  </si>
  <si>
    <t>817 Hawthorne Lane, Rosedale, NY 11422</t>
  </si>
  <si>
    <t>690 6th Street North, Clermont, FL 34711</t>
  </si>
  <si>
    <t>768 Devon Court, Oviedo, FL 32765</t>
  </si>
  <si>
    <t>301 Lantern Lane, Owatonna, MN 55060</t>
  </si>
  <si>
    <t>594 Cross Street, North Kingstown, RI 02852</t>
  </si>
  <si>
    <t>697 Church Road, Irmo, SC 29063</t>
  </si>
  <si>
    <t>382 Orchard Street, East Elmhurst, NY 11369</t>
  </si>
  <si>
    <t>345 Summit Street, West Bloomfield, MI 48322</t>
  </si>
  <si>
    <t>272 5th Street South, Ravenna, OH 44266</t>
  </si>
  <si>
    <t>509 Schoolhouse Lane, Providence, RI 02904</t>
  </si>
  <si>
    <t>363 Crescent Street, New Haven, CT 06511</t>
  </si>
  <si>
    <t>568 Brown Street, Centreville, VA 20120</t>
  </si>
  <si>
    <t>488 Vine Street, Olive Branch, MS 38654</t>
  </si>
  <si>
    <t>64 Park Drive, Lincoln, NE 68506</t>
  </si>
  <si>
    <t>416 Prospect Avenue, Derry, NH 03038</t>
  </si>
  <si>
    <t>2 Amherst Street, Winter Haven, FL 33880</t>
  </si>
  <si>
    <t>928 East Street, North Royalton, OH 44133</t>
  </si>
  <si>
    <t>174 Winding Way, Newington, CT 06111</t>
  </si>
  <si>
    <t>573 Cemetery Road, Drexel Hill, PA 19026</t>
  </si>
  <si>
    <t>399 Jones Street, Lombard, IL 60148</t>
  </si>
  <si>
    <t>764 Main Street, San Angelo, TX 76901</t>
  </si>
  <si>
    <t>109 Williams Street, Deer Park, NY 11729</t>
  </si>
  <si>
    <t>814 Madison Street, Wadsworth, OH 44281</t>
  </si>
  <si>
    <t>310 Pennsylvania Avenue, Clarksburg, WV 26301</t>
  </si>
  <si>
    <t>74 Orange Street, Orland Park, IL 60462</t>
  </si>
  <si>
    <t>267 Hillside Drive, Augusta, GA 30906</t>
  </si>
  <si>
    <t>43 North Street, Mountain View, CA 94043</t>
  </si>
  <si>
    <t>922 Grand Avenue, Johnston, RI 02919</t>
  </si>
  <si>
    <t>418 Grove Avenue, Mc Lean, VA 22101</t>
  </si>
  <si>
    <t>956 Cherry Street, Abingdon, MD 21009</t>
  </si>
  <si>
    <t>899 State Street, Webster, NY 14580</t>
  </si>
  <si>
    <t>366 Bridge Street, Westford, MA 01886</t>
  </si>
  <si>
    <t>904 4th Street West, Asheboro, NC 27205</t>
  </si>
  <si>
    <t>744 Forest Avenue, Thomasville, NC 27360</t>
  </si>
  <si>
    <t>799 Madison Court, West Lafayette, IN 47906</t>
  </si>
  <si>
    <t>770 Orchard Avenue, Opa Locka, FL 33054</t>
  </si>
  <si>
    <t>419 Evergreen Lane, Saint Charles, IL 60174</t>
  </si>
  <si>
    <t>591 Willow Street, Dearborn Heights, MI 48127</t>
  </si>
  <si>
    <t>226 Woodland Drive, Auburndale, FL 33823</t>
  </si>
  <si>
    <t>123 Railroad Avenue, Pottstown, PA 19464</t>
  </si>
  <si>
    <t>296 Briarwood Drive, Wilmette, IL 60091</t>
  </si>
  <si>
    <t>232 Creekside Drive, Cocoa, FL 32927</t>
  </si>
  <si>
    <t>62 2nd Street, Arlington, MA 02474</t>
  </si>
  <si>
    <t>310 Bank Street, Dubuque, IA 52001</t>
  </si>
  <si>
    <t>195 Westminster Drive, Batavia, OH 45103</t>
  </si>
  <si>
    <t>487 Route 17, Rocky Mount, NC 27804</t>
  </si>
  <si>
    <t>598 12th Street, Reynoldsburg, OH 43068</t>
  </si>
  <si>
    <t>750 Adams Street, Fond Du Lac, WI 54935</t>
  </si>
  <si>
    <t>533 Lakeview Drive, Saint Charles, IL 60174</t>
  </si>
  <si>
    <t>732 Oxford Road, Flint, MI 48504</t>
  </si>
  <si>
    <t>783 Jackson Street, Graham, NC 27253</t>
  </si>
  <si>
    <t>74 Mulberry Street, Altoona, PA 16601</t>
  </si>
  <si>
    <t>327 Walnut Avenue, Mays Landing, NJ 08330</t>
  </si>
  <si>
    <t>455 Sycamore Street, Lansdale, PA 19446</t>
  </si>
  <si>
    <t>542 3rd Street West, Randallstown, MD 21133</t>
  </si>
  <si>
    <t>738 5th Avenue, San Carlos, CA 94070</t>
  </si>
  <si>
    <t>176 Brandywine Drive, Wasilla, AK 99654</t>
  </si>
  <si>
    <t>915 Main Street West, Canal Winchester, OH 43110</t>
  </si>
  <si>
    <t>998 Wall Street, Dothan, AL 36301</t>
  </si>
  <si>
    <t>980 Locust Lane, Holyoke, MA 01040</t>
  </si>
  <si>
    <t>519 Linda Lane, East Hartford, CT 06118</t>
  </si>
  <si>
    <t>885 Ridge Road, Stroudsburg, PA 18360</t>
  </si>
  <si>
    <t>817 Race Street, Cartersville, GA 30120</t>
  </si>
  <si>
    <t>372 Cottage Street, Auburndale, FL 33823</t>
  </si>
  <si>
    <t>45 5th Street West, Camp Hill, PA 17011</t>
  </si>
  <si>
    <t>668 2nd Street, Framingham, MA 01701</t>
  </si>
  <si>
    <t>664 Grand Avenue, Missoula, MT 59801</t>
  </si>
  <si>
    <t>877 Eagle Road, Peachtree City, GA 30269</t>
  </si>
  <si>
    <t>696 Route 2, Riverdale, GA 30274</t>
  </si>
  <si>
    <t>451 Grant Street, Apopka, FL 32703</t>
  </si>
  <si>
    <t>615 Race Street, Baton Rouge, LA 70806</t>
  </si>
  <si>
    <t>796 Cambridge Court, Mokena, IL 60448</t>
  </si>
  <si>
    <t>87 Glenwood Drive, Hyattsville, MD 20782</t>
  </si>
  <si>
    <t>402 Magnolia Avenue, Huntington Station, NY 11746</t>
  </si>
  <si>
    <t>950 Main Street East, Peoria, IL 61604</t>
  </si>
  <si>
    <t>176 3rd Street West, Kingston, NY 12401</t>
  </si>
  <si>
    <t>593 Buckingham Drive, Bear, DE 19701</t>
  </si>
  <si>
    <t>251 Victoria Court, Aberdeen, SD 57401</t>
  </si>
  <si>
    <t>721 College Street, Cranston, RI 02920</t>
  </si>
  <si>
    <t>993 2nd Street North, Champaign, IL 61821</t>
  </si>
  <si>
    <t>741 East Street, Chillicothe, OH 45601</t>
  </si>
  <si>
    <t>302 Augusta Drive, Duluth, GA 30096</t>
  </si>
  <si>
    <t>871 Spruce Avenue, Shirley, NY 11967</t>
  </si>
  <si>
    <t>227 Valley Drive, Huntsville, AL 35803</t>
  </si>
  <si>
    <t>485 Belmont Avenue, Southfield, MI 48076</t>
  </si>
  <si>
    <t>270 Street Road, Muskego, WI 53150</t>
  </si>
  <si>
    <t>931 Orange Street, Arlington, MA 02474</t>
  </si>
  <si>
    <t>768 Oak Street, Blacksburg, VA 24060</t>
  </si>
  <si>
    <t>367 State Street, Valdosta, GA 31601</t>
  </si>
  <si>
    <t>122 Edgewood Road, Levittown, NY 11756</t>
  </si>
  <si>
    <t>72 Locust Street, Point Pleasant Beach, NJ 08742</t>
  </si>
  <si>
    <t>5 Cedar Street, Park Forest, IL 60466</t>
  </si>
  <si>
    <t>677 B Street, Downers Grove, IL 60515</t>
  </si>
  <si>
    <t>19 Lake Avenue, Sioux City, IA 51106</t>
  </si>
  <si>
    <t>204 Route 32, Bergenfield, NJ 07621</t>
  </si>
  <si>
    <t>1000 Lincoln Avenue, Apex, NC 27502</t>
  </si>
  <si>
    <t>628 Jackson Avenue, Southaven, MS 38671</t>
  </si>
  <si>
    <t>821 Lawrence Street, Anchorage, AK 99504</t>
  </si>
  <si>
    <t>513 Hawthorne Lane, Winder, GA 30680</t>
  </si>
  <si>
    <t>769 Beechwood Drive, Mason, OH 45040</t>
  </si>
  <si>
    <t>431 Colonial Avenue, Mahwah, NJ 07430</t>
  </si>
  <si>
    <t>736 Parker Street, Grand Forks, ND 58201</t>
  </si>
  <si>
    <t>656 Hawthorne Avenue, Tucker, GA 30084</t>
  </si>
  <si>
    <t>735 Franklin Court, Winston Salem, NC 27103</t>
  </si>
  <si>
    <t>512 Riverside Drive, Wyoming, MI 49509</t>
  </si>
  <si>
    <t>417 Lincoln Avenue, Hephzibah, GA 30815</t>
  </si>
  <si>
    <t>135 Lake Avenue, Nanuet, NY 10954</t>
  </si>
  <si>
    <t>786 Sheffield Drive, Brighton, MA 02135</t>
  </si>
  <si>
    <t>885 Cherry Street, Inman, SC 29349</t>
  </si>
  <si>
    <t>641 College Avenue, Hollywood, FL 33020</t>
  </si>
  <si>
    <t>390 Woodland Road, South Portland, ME 04106</t>
  </si>
  <si>
    <t>459 Franklin Avenue, Owings Mills, MD 21117</t>
  </si>
  <si>
    <t>570 Grove Street, Manchester, NH 03102</t>
  </si>
  <si>
    <t>302 College Avenue, Austin, MN 55912</t>
  </si>
  <si>
    <t>745 Prospect Street, Mason City, IA 50401</t>
  </si>
  <si>
    <t>44 Redwood Drive, Saint Louis, MO 63109</t>
  </si>
  <si>
    <t>635 Poplar Street, New Hyde Park, NY 11040</t>
  </si>
  <si>
    <t>11 Redwood Drive, York, PA 17402</t>
  </si>
  <si>
    <t>957 Hudson Street, Baldwin, NY 11510</t>
  </si>
  <si>
    <t>775 Hillside Avenue, Altamonte Springs, FL 32714</t>
  </si>
  <si>
    <t>897 Cooper Street, Williamsport, PA 17701</t>
  </si>
  <si>
    <t>600 Route 5, Halethorpe, MD 21227</t>
  </si>
  <si>
    <t>750 Heritage Drive, South Bend, IN 46614</t>
  </si>
  <si>
    <t>809 Westminster Drive, San Jose, CA 95127</t>
  </si>
  <si>
    <t>51 Garden Street, Stevens Point, WI 54481</t>
  </si>
  <si>
    <t>835 Linden Avenue, Richmond, VA 23223</t>
  </si>
  <si>
    <t>858 Orange Street, Chillicothe, OH 45601</t>
  </si>
  <si>
    <t>996 Sycamore Street, Whitehall, PA 18052</t>
  </si>
  <si>
    <t>304 8th Street, Royersford, PA 19468</t>
  </si>
  <si>
    <t>934 Jackson Street, North Augusta, SC 29841</t>
  </si>
  <si>
    <t>827 5th Street West, Palm Bay, FL 32907</t>
  </si>
  <si>
    <t>691 Mulberry Lane, Lansdale, PA 19446</t>
  </si>
  <si>
    <t>601 Madison Street, Absecon, NJ 08205</t>
  </si>
  <si>
    <t>930 Hanover Court, Phoenix, AZ 85021</t>
  </si>
  <si>
    <t>427 6th Street North, Clayton, NC 27520</t>
  </si>
  <si>
    <t>520 Franklin Court, Holly Springs, NC 27540</t>
  </si>
  <si>
    <t>742 Ivy Lane, Mankato, MN 56001</t>
  </si>
  <si>
    <t>531 Meadow Lane, Fargo, ND 58102</t>
  </si>
  <si>
    <t>8 Linden Street, Irmo, SC 29063</t>
  </si>
  <si>
    <t>831 2nd Street East, Summerfield, FL 34491</t>
  </si>
  <si>
    <t>115 Grant Street, Westfield, MA 01085</t>
  </si>
  <si>
    <t>874 Church Road, Helena, MT 59601</t>
  </si>
  <si>
    <t>845 Cottage Street, Savage, MN 55378</t>
  </si>
  <si>
    <t>831 Fieldstone Drive, Trumbull, CT 06611</t>
  </si>
  <si>
    <t>742 2nd Street North, Sevierville, TN 37876</t>
  </si>
  <si>
    <t>616 Williams Street, Cambridge, MA 02138</t>
  </si>
  <si>
    <t>383 High Street, Norcross, GA 30092</t>
  </si>
  <si>
    <t>449 6th Street North, Savannah, GA 31404</t>
  </si>
  <si>
    <t>716 Smith Street, Niceville, FL 32578</t>
  </si>
  <si>
    <t>312 Route 9, Huntersville, NC 28078</t>
  </si>
  <si>
    <t>812 East Avenue, Osseo, MN 55311</t>
  </si>
  <si>
    <t>653 2nd Street North, Owatonna, MN 55060</t>
  </si>
  <si>
    <t>56 Summit Avenue, Crystal Lake, IL 60014</t>
  </si>
  <si>
    <t>825 Fawn Lane, Old Bridge, NJ 08857</t>
  </si>
  <si>
    <t>29 6th Street, Portsmouth, VA 23703</t>
  </si>
  <si>
    <t>969 Maiden Lane, Bartlett, IL 60103</t>
  </si>
  <si>
    <t>745 Creek Road, Oklahoma City, OK 73112</t>
  </si>
  <si>
    <t>529 8th Street South, Saint Louis, MO 63109</t>
  </si>
  <si>
    <t>297 Myrtle Avenue, Coventry, RI 02816</t>
  </si>
  <si>
    <t>247 4th Street, Hinesville, GA 31313</t>
  </si>
  <si>
    <t>257 Morris Street, Far Rockaway, NY 11691</t>
  </si>
  <si>
    <t>196 Maple Street, Metairie, LA 70001</t>
  </si>
  <si>
    <t>481 Amherst Street, Fleming Island, FL 32003</t>
  </si>
  <si>
    <t>59 Country Club Drive, Homestead, FL 33030</t>
  </si>
  <si>
    <t>901 Woodland Drive, Ada, OK 74820</t>
  </si>
  <si>
    <t>461 Woodland Avenue, Millington, TN 38053</t>
  </si>
  <si>
    <t>576 Lawrence Street, Lansdowne, PA 19050</t>
  </si>
  <si>
    <t>100 4th Street, Miamisburg, OH 45342</t>
  </si>
  <si>
    <t>688 Dogwood Lane, Aiken, SC 29803</t>
  </si>
  <si>
    <t>875 Woodland Road, Macon, GA 31204</t>
  </si>
  <si>
    <t>688 Cottage Street, West Orange, NJ 07052</t>
  </si>
  <si>
    <t>744 Route 2, Warner Robins, GA 31088</t>
  </si>
  <si>
    <t>866 Sunset Avenue, Baltimore, MD 21206</t>
  </si>
  <si>
    <t>682 6th Street, Boston, MA 02127</t>
  </si>
  <si>
    <t>870 Roberts Road, Lincoln, NE 68506</t>
  </si>
  <si>
    <t>719 Woodland Avenue, Owings Mills, MD 21117</t>
  </si>
  <si>
    <t>678 Front Street North, South Lyon, MI 48178</t>
  </si>
  <si>
    <t>395 Myrtle Street, Manahawkin, NJ 08050</t>
  </si>
  <si>
    <t>686 Homestead Drive, Aliquippa, PA 15001</t>
  </si>
  <si>
    <t>467 Fairview Road, Elgin, IL 60120</t>
  </si>
  <si>
    <t>982 Bridle Court, Cordova, TN 38016</t>
  </si>
  <si>
    <t>837 Valley Road, Cantonment, FL 32533</t>
  </si>
  <si>
    <t>425 South Street, Frankfort, KY 40601</t>
  </si>
  <si>
    <t>153 Madison Avenue, Muncie, IN 47302</t>
  </si>
  <si>
    <t>626 Augusta Drive, Acworth, GA 30101</t>
  </si>
  <si>
    <t>72 Broadway, Lakeville, MN 55044</t>
  </si>
  <si>
    <t>943 8th Street West, Crawfordsville, IN 47933</t>
  </si>
  <si>
    <t>130 Mulberry Court, Hazleton, PA 18201</t>
  </si>
  <si>
    <t>42 Forest Drive, Marshfield, WI 54449</t>
  </si>
  <si>
    <t>828 Mechanic Street, Saint Augustine, FL 32084</t>
  </si>
  <si>
    <t>572 Virginia Street, Thornton, CO 80241</t>
  </si>
  <si>
    <t>675 Hamilton Street, North Tonawanda, NY 14120</t>
  </si>
  <si>
    <t>8 Route 29, Washington, PA 15301</t>
  </si>
  <si>
    <t>797 Roosevelt Avenue, El Paso, TX 79930</t>
  </si>
  <si>
    <t>353 Ashley Court, Coram, NY 11727</t>
  </si>
  <si>
    <t>23 Willow Lane, Huntington Station, NY 11746</t>
  </si>
  <si>
    <t>492 Harrison Avenue, Anderson, SC 29621</t>
  </si>
  <si>
    <t>439 Bridle Lane, Fenton, MI 48430</t>
  </si>
  <si>
    <t>746 Overlook Circle, Miami Beach, FL 33139</t>
  </si>
  <si>
    <t>362 Route 9, Coachella, CA 92236</t>
  </si>
  <si>
    <t>1000 Pine Street, Starkville, MS 39759</t>
  </si>
  <si>
    <t>593 Broadway, Glen Allen, VA 23059</t>
  </si>
  <si>
    <t>552 Arlington Avenue, San Angelo, TX 76901</t>
  </si>
  <si>
    <t>182 Buttonwood Drive, Indian Trail, NC 28079</t>
  </si>
  <si>
    <t>683 Main Street South, Amityville, NY 11701</t>
  </si>
  <si>
    <t>713 Myrtle Avenue, New Brunswick, NJ 08901</t>
  </si>
  <si>
    <t>475 Cleveland Street, Cranberry Twp, PA 16066</t>
  </si>
  <si>
    <t>726 Cardinal Drive, Woburn, MA 01801</t>
  </si>
  <si>
    <t>48 Elizabeth Street, Lawndale, CA 90260</t>
  </si>
  <si>
    <t>763 Laurel Drive, Nicholasville, KY 40356</t>
  </si>
  <si>
    <t>283 Cedar Street, Grove City, OH 43123</t>
  </si>
  <si>
    <t>310 Meadow Street, Oxon Hill, MD 20745</t>
  </si>
  <si>
    <t>356 Madison Street, Milton, MA 02186</t>
  </si>
  <si>
    <t>637 Briarwood Court, Brooklyn, NY 11201</t>
  </si>
  <si>
    <t>11 Country Club Drive, Clayton, NC 27520</t>
  </si>
  <si>
    <t>302 Euclid Avenue, Norwood, MA 02062</t>
  </si>
  <si>
    <t>898 York Road, Hallandale, FL 33009</t>
  </si>
  <si>
    <t>151 Hilltop Road, Bonita Springs, FL 34135</t>
  </si>
  <si>
    <t>843 Grove Avenue, Maplewood, NJ 07040</t>
  </si>
  <si>
    <t>994 1st Avenue, Westport, CT 06880</t>
  </si>
  <si>
    <t>54 Inverness Drive, Redondo Beach, CA 90278</t>
  </si>
  <si>
    <t>84 Augusta Drive, Garner, NC 27529</t>
  </si>
  <si>
    <t>323 Maiden Lane, Powhatan, VA 23139</t>
  </si>
  <si>
    <t>901 1st Avenue, Lacey, WA 98503</t>
  </si>
  <si>
    <t>656 Washington Street, Rockville, MD 20850</t>
  </si>
  <si>
    <t>256 Cedar Court, Lakeville, MN 55044</t>
  </si>
  <si>
    <t>601 8th Street, Windsor, CT 06095</t>
  </si>
  <si>
    <t>731 Magnolia Avenue, Grove City, OH 43123</t>
  </si>
  <si>
    <t>94 Pleasant Street, Newark, NJ 07103</t>
  </si>
  <si>
    <t>509 Mill Road, Severn, MD 21144</t>
  </si>
  <si>
    <t>144 Olive Street, Essex, MD 21221</t>
  </si>
  <si>
    <t>453 Roberts Road, Burke, VA 22015</t>
  </si>
  <si>
    <t>355 Myrtle Street, Ocoee, FL 34761</t>
  </si>
  <si>
    <t>169 Cooper Street, Plainfield, NJ 07060</t>
  </si>
  <si>
    <t>357 Sycamore Drive, Kaukauna, WI 54130</t>
  </si>
  <si>
    <t>804 Magnolia Drive, Lenoir, NC 28645</t>
  </si>
  <si>
    <t>679 14th Street, Deer Park, NY 11729</t>
  </si>
  <si>
    <t>803 5th Street East, Palos Verdes Peninsula, CA 90274</t>
  </si>
  <si>
    <t>938 Essex Court, Kings Mountain, NC 28086</t>
  </si>
  <si>
    <t>119 Chestnut Avenue, Henderson, KY 42420</t>
  </si>
  <si>
    <t>10 4th Street, Lakeland, FL 33801</t>
  </si>
  <si>
    <t>954 Sherwood Drive, Powell, TN 37849</t>
  </si>
  <si>
    <t>777 4th Street, Clarksburg, WV 26301</t>
  </si>
  <si>
    <t>316 3rd Street East, Wantagh, NY 11793</t>
  </si>
  <si>
    <t>289 Mulberry Court, Quincy, MA 02169</t>
  </si>
  <si>
    <t>308 Linda Lane, Mountain View, CA 94043</t>
  </si>
  <si>
    <t>815 5th Street East, Stuart, FL 34997</t>
  </si>
  <si>
    <t>876 Evergreen Drive, Williamsburg, VA 23185</t>
  </si>
  <si>
    <t>702 Sycamore Street, Manahawkin, NJ 08050</t>
  </si>
  <si>
    <t>571 Hilltop Road, Owatonna, MN 55060</t>
  </si>
  <si>
    <t>705 Summer Street, Sulphur, LA 70663</t>
  </si>
  <si>
    <t>664 Poplar Street, Berwyn, IL 60402</t>
  </si>
  <si>
    <t>533 Aspen Drive, Hialeah, FL 33010</t>
  </si>
  <si>
    <t>783 5th Street, Trussville, AL 35173</t>
  </si>
  <si>
    <t>142 North Avenue, Brunswick, GA 31525</t>
  </si>
  <si>
    <t>514 Sycamore Lane, Gaithersburg, MD 20877</t>
  </si>
  <si>
    <t>220 Main Street West, Milton, MA 02186</t>
  </si>
  <si>
    <t>87 Amherst Street, Deltona, FL 32725</t>
  </si>
  <si>
    <t>318 Church Road, Miami, FL 33125</t>
  </si>
  <si>
    <t>786 Forest Avenue, Princeton, NJ 08540</t>
  </si>
  <si>
    <t>5 Bayberry Drive, North Tonawanda, NY 14120</t>
  </si>
  <si>
    <t>952 Jackson Street, Edison, NJ 08817</t>
  </si>
  <si>
    <t>810 Green Street, Lockport, NY 14094</t>
  </si>
  <si>
    <t>164 Cooper Street, Basking Ridge, NJ 07920</t>
  </si>
  <si>
    <t>694 Clay Street, Lynn, MA 01902</t>
  </si>
  <si>
    <t>88 Cobblestone Court, Sylvania, OH 43560</t>
  </si>
  <si>
    <t>55 Columbia Street, Montgomery, AL 36109</t>
  </si>
  <si>
    <t>442 Hanover Court, Bay Shore, NY 11706</t>
  </si>
  <si>
    <t>771 Catherine Street, Columbus, GA 31904</t>
  </si>
  <si>
    <t>229 Brookside Drive, Tonawanda, NY 14150</t>
  </si>
  <si>
    <t>53 Overlook Circle, Painesville, OH 44077</t>
  </si>
  <si>
    <t>659 Ashley Court, Cedar Falls, IA 50613</t>
  </si>
  <si>
    <t>417 Fulton Street, San Carlos, CA 94070</t>
  </si>
  <si>
    <t>223 Willow Drive, Newtown, PA 18940</t>
  </si>
  <si>
    <t>682 Inverness Drive, Derby, KS 67037</t>
  </si>
  <si>
    <t>487 Bridle Court, Germantown, MD 20874</t>
  </si>
  <si>
    <t>488 Eagle Street, Plymouth, MA 02360</t>
  </si>
  <si>
    <t>487 Canterbury Drive, Dekalb, IL 60115</t>
  </si>
  <si>
    <t>805 Locust Street, New Baltimore, MI 48047</t>
  </si>
  <si>
    <t>25 Cottage Street, Lake Mary, FL 32746</t>
  </si>
  <si>
    <t>587 Riverside Drive, Oxford, MS 38655</t>
  </si>
  <si>
    <t>963 Jackson Avenue, Franklin, MA 02038</t>
  </si>
  <si>
    <t>625 Valley Drive, Rosemount, MN 55068</t>
  </si>
  <si>
    <t>989 Lawrence Street, Tonawanda, NY 14150</t>
  </si>
  <si>
    <t>185 Cobblestone Court, New Hyde Park, NY 11040</t>
  </si>
  <si>
    <t>748 Westminster Drive, Bayonne, NJ 07002</t>
  </si>
  <si>
    <t>628 8th Street, Glenside, PA 19038</t>
  </si>
  <si>
    <t>53 Linden Avenue, Phillipsburg, NJ 08865</t>
  </si>
  <si>
    <t>725 Hickory Lane, Pittsfield, MA 01201</t>
  </si>
  <si>
    <t>373 Ashley Court, Pittsford, NY 14534</t>
  </si>
  <si>
    <t>204 Lilac Lane, Tallahassee, FL 32303</t>
  </si>
  <si>
    <t>250 Hawthorne Lane, Ellenwood, GA 30294</t>
  </si>
  <si>
    <t>356 River Street, Gallatin, TN 37066</t>
  </si>
  <si>
    <t>293 State Street, Lakeland, FL 33801</t>
  </si>
  <si>
    <t>145 Front Street North, Cedar Falls, IA 50613</t>
  </si>
  <si>
    <t>683 Andover Court, Saint Joseph, MI 49085</t>
  </si>
  <si>
    <t>825 Main Street West, Parkville, MD 21234</t>
  </si>
  <si>
    <t>826 Lawrence Street, Brookline, MA 02446</t>
  </si>
  <si>
    <t>901 John Street, South Bend, IN 46614</t>
  </si>
  <si>
    <t>943 Belmont Avenue, Athens, GA 30605</t>
  </si>
  <si>
    <t>410 Sycamore Lane, Natchez, MS 39120</t>
  </si>
  <si>
    <t>399 Route 10, Evansville, IN 47711</t>
  </si>
  <si>
    <t>614 Locust Street, Hamtramck, MI 48212</t>
  </si>
  <si>
    <t>645 Route 2, Yorktown, VA 23693</t>
  </si>
  <si>
    <t>993 Park Avenue, Des Plaines, IL 60016</t>
  </si>
  <si>
    <t>799 Depot Street, Farmington, MI 48331</t>
  </si>
  <si>
    <t>843 Jefferson Avenue, San Jose, CA 95127</t>
  </si>
  <si>
    <t>76 Orchard Lane, Muskego, WI 53150</t>
  </si>
  <si>
    <t>231 Delaware Avenue, Noblesville, IN 46060</t>
  </si>
  <si>
    <t>299 Fawn Court, Bowling Green, KY 42101</t>
  </si>
  <si>
    <t>555 Route 5, Winter Haven, FL 33880</t>
  </si>
  <si>
    <t>220 2nd Avenue, Severn, MD 21144</t>
  </si>
  <si>
    <t>98 Linda Lane, Commack, NY 11725</t>
  </si>
  <si>
    <t>602 Dogwood Lane, Anchorage, AK 99504</t>
  </si>
  <si>
    <t>950 Willow Drive, Hamtramck, MI 48212</t>
  </si>
  <si>
    <t>135 Locust Lane, Jonesborough, TN 37659</t>
  </si>
  <si>
    <t>584 Mulberry Court, Glenside, PA 19038</t>
  </si>
  <si>
    <t>520 Center Street, Saint Cloud, MN 56301</t>
  </si>
  <si>
    <t>209 Grant Street, Charlottesville, VA 22901</t>
  </si>
  <si>
    <t>952 North Street, Commack, NY 11725</t>
  </si>
  <si>
    <t>892 Warren Street, Holbrook, NY 11741</t>
  </si>
  <si>
    <t>415 Winding Way, Mc Lean, VA 22101</t>
  </si>
  <si>
    <t>596 Willow Drive, Hudsonville, MI 49426</t>
  </si>
  <si>
    <t>769 Sunset Drive, West Warwick, RI 02893</t>
  </si>
  <si>
    <t>502 West Street, Fort Washington, MD 20744</t>
  </si>
  <si>
    <t>25 River Road, Fremont, OH 43420</t>
  </si>
  <si>
    <t>398 Front Street North, Livingston, NJ 07039</t>
  </si>
  <si>
    <t>730 Amherst Street, Fairfax, VA 22030</t>
  </si>
  <si>
    <t>706 Park Avenue, Livingston, NJ 07039</t>
  </si>
  <si>
    <t>686 Sheffield Drive, Point Pleasant Beach, NJ 08742</t>
  </si>
  <si>
    <t>452 Clark Street, Cedar Falls, IA 50613</t>
  </si>
  <si>
    <t>268 Hill Street, Dothan, AL 36301</t>
  </si>
  <si>
    <t>130 School Street, Meadville, PA 16335</t>
  </si>
  <si>
    <t>359 Strawberry Lane, Snohomish, WA 98290</t>
  </si>
  <si>
    <t>34 Brook Lane, Trumbull, CT 06611</t>
  </si>
  <si>
    <t>5 Park Place, Lincolnton, NC 28092</t>
  </si>
  <si>
    <t>243 Pennsylvania Avenue, Essex, MD 21221</t>
  </si>
  <si>
    <t>171 Queen Street, Abingdon, MD 21009</t>
  </si>
  <si>
    <t>837 Summit Avenue, Oceanside, NY 11572</t>
  </si>
  <si>
    <t>984 Euclid Avenue, Oviedo, FL 32765</t>
  </si>
  <si>
    <t>752 5th Street East, North Brunswick, NJ 08902</t>
  </si>
  <si>
    <t>29 Durham Road, Haines City, FL 33844</t>
  </si>
  <si>
    <t>949 Virginia Avenue, Montclair, NJ 07042</t>
  </si>
  <si>
    <t>418 Edgewood Drive, Grand Forks, ND 58201</t>
  </si>
  <si>
    <t>583 New Street, Canal Winchester, OH 43110</t>
  </si>
  <si>
    <t>165 Creekside Drive, Natchez, MS 39120</t>
  </si>
  <si>
    <t>186 Route 9, Bronx, NY 10451</t>
  </si>
  <si>
    <t>980 Pheasant Run, Bay Shore, NY 11706</t>
  </si>
  <si>
    <t>95 South Street, Floral Park, NY 11001</t>
  </si>
  <si>
    <t>836 York Street, Owosso, MI 48867</t>
  </si>
  <si>
    <t>626 Spruce Avenue, Arlington Heights, IL 60004</t>
  </si>
  <si>
    <t>631 13th Street, Cary, NC 27511</t>
  </si>
  <si>
    <t>514 9th Street West, Far Rockaway, NY 11691</t>
  </si>
  <si>
    <t>630 5th Street North, Astoria, NY 11102</t>
  </si>
  <si>
    <t>226 George Street, Joliet, IL 60435</t>
  </si>
  <si>
    <t>436 3rd Street, Easton, PA 18042</t>
  </si>
  <si>
    <t>444 Route 1, West Lafayette, IN 47906</t>
  </si>
  <si>
    <t>916 Harrison Avenue, Palm Bay, FL 32907</t>
  </si>
  <si>
    <t>530 York Road, Brentwood, NY 11717</t>
  </si>
  <si>
    <t>279 Church Street, Freehold, NJ 07728</t>
  </si>
  <si>
    <t>611 East Street, Naugatuck, CT 06770</t>
  </si>
  <si>
    <t>615 Magnolia Court, Macon, GA 31204</t>
  </si>
  <si>
    <t>40 Court Street, Mishawaka, IN 46544</t>
  </si>
  <si>
    <t>698 Bay Street, Tupelo, MS 38801</t>
  </si>
  <si>
    <t>165 Queen Street, Brownsburg, IN 46112</t>
  </si>
  <si>
    <t>144 Clark Street, Skokie, IL 60076</t>
  </si>
  <si>
    <t>983 Clark Street, Fremont, OH 43420</t>
  </si>
  <si>
    <t>6 Elm Street, Ashtabula, OH 44004</t>
  </si>
  <si>
    <t>461 Tanglewood Drive, Reno, NV 89523</t>
  </si>
  <si>
    <t>801 Durham Court, New Brunswick, NJ 08901</t>
  </si>
  <si>
    <t>335 Cambridge Court, Falls Church, VA 22041</t>
  </si>
  <si>
    <t>614 Hill Street, East Hartford, CT 06118</t>
  </si>
  <si>
    <t>183 Fairway Drive, Gallatin, TN 37066</t>
  </si>
  <si>
    <t>853 Route 4, Irmo, SC 29063</t>
  </si>
  <si>
    <t>155 Andover Court, Eastlake, OH 44095</t>
  </si>
  <si>
    <t>911 Canterbury Road, Woodstock, GA 30188</t>
  </si>
  <si>
    <t>663 Main Street North, Delray Beach, FL 33445</t>
  </si>
  <si>
    <t>258 8th Street West, Graham, NC 27253</t>
  </si>
  <si>
    <t>712 Fairway Drive, Atlanta, GA 30303</t>
  </si>
  <si>
    <t>4 Route 4, Chesterton, IN 46304</t>
  </si>
  <si>
    <t>272 Canterbury Road, Atlanta, GA 30303</t>
  </si>
  <si>
    <t>140 Oak Street, Summerville, SC 29483</t>
  </si>
  <si>
    <t>159 Valley View Drive, East Northport, NY 11731</t>
  </si>
  <si>
    <t>319 Jones Street, Tewksbury, MA 01876</t>
  </si>
  <si>
    <t>915 Spruce Avenue, Pawtucket, RI 02860</t>
  </si>
  <si>
    <t>565 Brandywine Drive, Conway, SC 29526</t>
  </si>
  <si>
    <t>421 6th Street, El Paso, TX 79930</t>
  </si>
  <si>
    <t>775 Brandywine Drive, Helena, MT 59601</t>
  </si>
  <si>
    <t>706 Brown Street, Williamstown, NJ 08094</t>
  </si>
  <si>
    <t>724 Overlook Circle, Louisville, KY 40207</t>
  </si>
  <si>
    <t>696 Homestead Drive, Rocky Mount, NC 27804</t>
  </si>
  <si>
    <t>261 Franklin Street, Taunton, MA 02780</t>
  </si>
  <si>
    <t>443 Clark Street, Mankato, MN 56001</t>
  </si>
  <si>
    <t>985 14th Street, Bayonne, NJ 07002</t>
  </si>
  <si>
    <t>107 Church Street, Oakland Gardens, NY 11364</t>
  </si>
  <si>
    <t>629 Ivy Lane, Oshkosh, WI 54901</t>
  </si>
  <si>
    <t>205 Mulberry Court, Milledgeville, GA 31061</t>
  </si>
  <si>
    <t>151 Cleveland Street, Chester, PA 19013</t>
  </si>
  <si>
    <t>949 Maple Avenue, Merrick, NY 11566</t>
  </si>
  <si>
    <t>975 Andover Court, Monroeville, PA 15146</t>
  </si>
  <si>
    <t>394 Cedar Lane, Flushing, NY 11354</t>
  </si>
  <si>
    <t>911 Aspen Drive, Taylors, SC 29687</t>
  </si>
  <si>
    <t>781 Surrey Lane, West Haven, CT 06516</t>
  </si>
  <si>
    <t>507 Fulton Street, Old Bridge, NJ 08857</t>
  </si>
  <si>
    <t>589 Cleveland Avenue, Beltsville, MD 20705</t>
  </si>
  <si>
    <t>214 5th Street East, Gainesville, VA 20155</t>
  </si>
  <si>
    <t>812 Court Street, Pelham, AL 35124</t>
  </si>
  <si>
    <t>504 Front Street South, Hudson, NH 03051</t>
  </si>
  <si>
    <t>749 Glenwood Drive, Lagrange, GA 30240</t>
  </si>
  <si>
    <t>730 Evergreen Drive, South Bend, IN 46614</t>
  </si>
  <si>
    <t>977 Sunset Avenue, Moses Lake, WA 98837</t>
  </si>
  <si>
    <t>147 Route 6, Fall River, MA 02720</t>
  </si>
  <si>
    <t>758 Park Street, Harleysville, PA 19438</t>
  </si>
  <si>
    <t>623 Elizabeth Street, Milford, MA 01757</t>
  </si>
  <si>
    <t>438 Spruce Avenue, Oak Ridge, TN 37830</t>
  </si>
  <si>
    <t>572 Hanover Court, Hartselle, AL 35640</t>
  </si>
  <si>
    <t>738 Walnut Avenue, Decatur, GA 30030</t>
  </si>
  <si>
    <t>211 Beechwood Drive, Garland, TX 75043</t>
  </si>
  <si>
    <t>603 Somerset Drive, Mount Juliet, TN 37122</t>
  </si>
  <si>
    <t>610 Highland Drive, Valparaiso, IN 46383</t>
  </si>
  <si>
    <t>202 Glenwood Avenue, Manahawkin, NJ 08050</t>
  </si>
  <si>
    <t>450 Glenwood Drive, Wadsworth, OH 44281</t>
  </si>
  <si>
    <t>824 2nd Street, Union City, NJ 07087</t>
  </si>
  <si>
    <t>32 West Avenue, Mundelein, IL 60060</t>
  </si>
  <si>
    <t>870 Colonial Drive, Charlottesville, VA 22901</t>
  </si>
  <si>
    <t>143 Cherry Street, Canyon Country, CA 91387</t>
  </si>
  <si>
    <t>875 North Avenue, Vincentown, NJ 08088</t>
  </si>
  <si>
    <t>914 Surrey Lane, Loxahatchee, FL 33470</t>
  </si>
  <si>
    <t>460 10th Street, Tewksbury, MA 01876</t>
  </si>
  <si>
    <t>247 Academy Street, Superior, WI 54880</t>
  </si>
  <si>
    <t>551 Wall Street, Davenport, IA 52804</t>
  </si>
  <si>
    <t>654 Pleasant Street, Little Rock, AR 72209</t>
  </si>
  <si>
    <t>771 Laurel Drive, Meriden, CT 06450</t>
  </si>
  <si>
    <t>484 7th Street, Mc Lean, VA 22101</t>
  </si>
  <si>
    <t>13 Charles Street, Palm Coast, FL 32137</t>
  </si>
  <si>
    <t>903 Poplar Street, Cordova, TN 38016</t>
  </si>
  <si>
    <t>515 Canterbury Court, Summerville, SC 29483</t>
  </si>
  <si>
    <t>461 College Avenue, Littleton, CO 80123</t>
  </si>
  <si>
    <t>814 Edgewood Road, Beckley, WV 25801</t>
  </si>
  <si>
    <t>162 Pleasant Street, Ankeny, IA 50023</t>
  </si>
  <si>
    <t>152 Somerset Drive, Green Bay, WI 54302</t>
  </si>
  <si>
    <t>73 Hamilton Street, Rockville, MD 20850</t>
  </si>
  <si>
    <t>520 Sunset Avenue, Framingham, MA 01701</t>
  </si>
  <si>
    <t>719 Sunset Avenue, Grandville, MI 49418</t>
  </si>
  <si>
    <t>830 Elmwood Avenue, Saint Johns, FL 32259</t>
  </si>
  <si>
    <t>380 Monroe Drive, Far Rockaway, NY 11691</t>
  </si>
  <si>
    <t>738 Valley View Road, Valley Stream, NY 11580</t>
  </si>
  <si>
    <t>814 Green Street, Gwynn Oak, MD 21207</t>
  </si>
  <si>
    <t>208 Fawn Lane, Boston, MA 02127</t>
  </si>
  <si>
    <t>823 Warren Street, Port Washington, NY 11050</t>
  </si>
  <si>
    <t>83 Brookside Drive, Hollis, NY 11423</t>
  </si>
  <si>
    <t>80 Route 100, West Lafayette, IN 47906</t>
  </si>
  <si>
    <t>954 Ivy Court, Sanford, NC 27330</t>
  </si>
  <si>
    <t>644 Lake Street, Lansdowne, PA 19050</t>
  </si>
  <si>
    <t>300 6th Street North, Menasha, WI 54952</t>
  </si>
  <si>
    <t>206 Academy Street, Goshen, IN 46526</t>
  </si>
  <si>
    <t>371 Ivy Court, Mankato, MN 56001</t>
  </si>
  <si>
    <t>74 Eagle Road, Allison Park, PA 15101</t>
  </si>
  <si>
    <t>559 Spruce Street, West Palm Beach, FL 33404</t>
  </si>
  <si>
    <t>212 Cleveland Street, Streamwood, IL 60107</t>
  </si>
  <si>
    <t>790 Harrison Street, Bettendorf, IA 52722</t>
  </si>
  <si>
    <t>734 13th Street, Saint Petersburg, FL 33702</t>
  </si>
  <si>
    <t>614 Virginia Avenue, Taylor, MI 48180</t>
  </si>
  <si>
    <t>890 Park Avenue, Detroit, MI 48205</t>
  </si>
  <si>
    <t>557 Devonshire Drive, Trenton, NJ 08610</t>
  </si>
  <si>
    <t>74 4th Avenue, Oxon Hill, MD 20745</t>
  </si>
  <si>
    <t>737 8th Avenue, Bardstown, KY 40004</t>
  </si>
  <si>
    <t>964 Bank Street, Nazareth, PA 18064</t>
  </si>
  <si>
    <t>252 Magnolia Drive, Salisbury, MD 21801</t>
  </si>
  <si>
    <t>504 College Street, Hopkins, MN 55343</t>
  </si>
  <si>
    <t>50 5th Street South, Horn Lake, MS 38637</t>
  </si>
  <si>
    <t>113 Highland Avenue, Niceville, FL 32578</t>
  </si>
  <si>
    <t>719 Cambridge Road, Aliquippa, PA 15001</t>
  </si>
  <si>
    <t>718 Woodland Road, Lake Zurich, IL 60047</t>
  </si>
  <si>
    <t>304 Devon Road, Hopkins, MN 55343</t>
  </si>
  <si>
    <t>979 Hamilton Street, Bergenfield, NJ 07621</t>
  </si>
  <si>
    <t>699 Sycamore Lane, Beckley, WV 25801</t>
  </si>
  <si>
    <t>354 Chestnut Street, Trenton, NJ 08610</t>
  </si>
  <si>
    <t>878 Hawthorne Avenue, Helena, MT 59601</t>
  </si>
  <si>
    <t>995 Academy Street, Fort Myers, FL 33905</t>
  </si>
  <si>
    <t>978 Homestead Drive, Des Moines, IA 50310</t>
  </si>
  <si>
    <t>526 9th Street, Sanford, NC 27330</t>
  </si>
  <si>
    <t>813 12th Street East, Park Forest, IL 60466</t>
  </si>
  <si>
    <t>49 Eagle Street, Villa Rica, GA 30180</t>
  </si>
  <si>
    <t>765 Orchard Lane, Worcester, MA 01604</t>
  </si>
  <si>
    <t>826 Route 6, Ormond Beach, FL 32174</t>
  </si>
  <si>
    <t>985 5th Street, Gettysburg, PA 17325</t>
  </si>
  <si>
    <t>207 Route 32, Cantonment, FL 32533</t>
  </si>
  <si>
    <t>669 Essex Court, Barberton, OH 44203</t>
  </si>
  <si>
    <t>364 Liberty Street, Torrington, CT 06790</t>
  </si>
  <si>
    <t>722 Hill Street, Navarre, FL 32566</t>
  </si>
  <si>
    <t>758 Route 2, Miami Gardens, FL 33056</t>
  </si>
  <si>
    <t>881 Water Street, Dubuque, IA 52001</t>
  </si>
  <si>
    <t>103 Hickory Street, Battle Ground, WA 98604</t>
  </si>
  <si>
    <t>175 Lincoln Avenue, Anderson, SC 29621</t>
  </si>
  <si>
    <t>6 Deerfield Drive, Arlington, MA 02474</t>
  </si>
  <si>
    <t>392 Maple Street, Banning, CA 92220</t>
  </si>
  <si>
    <t>150 Hickory Lane, Bemidji, MN 56601</t>
  </si>
  <si>
    <t>345 3rd Street East, Kings Mountain, NC 28086</t>
  </si>
  <si>
    <t>435 Elmwood Avenue, Newburgh, NY 12550</t>
  </si>
  <si>
    <t>525 Marshall Street, Glenside, PA 19038</t>
  </si>
  <si>
    <t>555 Essex Court, Franklin Square, NY 11010</t>
  </si>
  <si>
    <t>780 Franklin Avenue, Mansfield, MA 02048</t>
  </si>
  <si>
    <t>928 Franklin Avenue, Port Jefferson Station, NY 11776</t>
  </si>
  <si>
    <t>65 Country Club Drive, Lake Mary, FL 32746</t>
  </si>
  <si>
    <t>145 Beech Street, Paramus, NJ 07652</t>
  </si>
  <si>
    <t>489 Rosewood Drive, Ballston Spa, NY 12020</t>
  </si>
  <si>
    <t>799 6th Street, Tupelo, MS 38801</t>
  </si>
  <si>
    <t>953 Evergreen Drive, Lagrange, GA 30240</t>
  </si>
  <si>
    <t>11 4th Street West, Montgomery Village, MD 20886</t>
  </si>
  <si>
    <t>145 Edgewood Drive, Nampa, ID 83651</t>
  </si>
  <si>
    <t>928 Union Street, Spartanburg, SC 29301</t>
  </si>
  <si>
    <t>541 Madison Avenue, Germantown, MD 20874</t>
  </si>
  <si>
    <t>662 Highland Avenue, Norwalk, CT 06851</t>
  </si>
  <si>
    <t>29 Railroad Avenue, Wisconsin Rapids, WI 54494</t>
  </si>
  <si>
    <t>750 Colonial Drive, Lake In The Hills, IL 60156</t>
  </si>
  <si>
    <t>779 William Street, Roy, UT 84067</t>
  </si>
  <si>
    <t>597 Monroe Drive, Harvey, IL 60426</t>
  </si>
  <si>
    <t>323 Water Street, Monroe, NY 10950</t>
  </si>
  <si>
    <t>941 Madison Street, Warner Robins, GA 31088</t>
  </si>
  <si>
    <t>216 Madison Court, Webster, NY 14580</t>
  </si>
  <si>
    <t>146 Center Street, Fishers, IN 46037</t>
  </si>
  <si>
    <t>513 East Avenue, North Olmsted, OH 44070</t>
  </si>
  <si>
    <t>186 Lafayette Avenue, Enterprise, AL 36330</t>
  </si>
  <si>
    <t>324 Cedar Lane, Hillsboro, OR 97124</t>
  </si>
  <si>
    <t>39 Route 64, Dundalk, MD 21222</t>
  </si>
  <si>
    <t>229 Hamilton Street, Andover, MA 01810</t>
  </si>
  <si>
    <t>121 Country Lane, East Meadow, NY 11554</t>
  </si>
  <si>
    <t>82 Lafayette Avenue, Ames, IA 50010</t>
  </si>
  <si>
    <t>830 Devon Road, Uniontown, PA 15401</t>
  </si>
  <si>
    <t>877 Arlington Avenue, Owosso, MI 48867</t>
  </si>
  <si>
    <t>466 Orchard Lane, Palos Verdes Peninsula, CA 90274</t>
  </si>
  <si>
    <t>257 Cleveland Avenue, Stone Mountain, GA 30083</t>
  </si>
  <si>
    <t>378 Parker Street, Bakersfield, CA 93306</t>
  </si>
  <si>
    <t>667 Route 29, Worcester, MA 01604</t>
  </si>
  <si>
    <t>397 Durham Court, Christiansburg, VA 24073</t>
  </si>
  <si>
    <t>173 Hamilton Street, Upper Marlboro, MD 20772</t>
  </si>
  <si>
    <t>719 Roberts Road, Chesterton, IN 46304</t>
  </si>
  <si>
    <t>359 Olive Street, Selden, NY 11784</t>
  </si>
  <si>
    <t>175 5th Street West, Vineland, NJ 08360</t>
  </si>
  <si>
    <t>622 Devon Road, Douglasville, GA 30134</t>
  </si>
  <si>
    <t>273 Maple Avenue, New Castle, PA 16101</t>
  </si>
  <si>
    <t>992 Meadow Street, Lansdale, PA 19446</t>
  </si>
  <si>
    <t>307 Grove Avenue, Springfield Gardens, NY 11413</t>
  </si>
  <si>
    <t>654 Mechanic Street, Owatonna, MN 55060</t>
  </si>
  <si>
    <t>254 Virginia Avenue, Geneva, IL 60134</t>
  </si>
  <si>
    <t>656 Schoolhouse Lane, Havertown, PA 19083</t>
  </si>
  <si>
    <t>449 Summit Avenue, Ontario, CA 91762</t>
  </si>
  <si>
    <t>717 1st Avenue, Navarre, FL 32566</t>
  </si>
  <si>
    <t>819 Ann Street, Beloit, WI 53511</t>
  </si>
  <si>
    <t>815 Maple Avenue, Lexington, NC 27292</t>
  </si>
  <si>
    <t>318 13th Street, Clinton, MD 20735</t>
  </si>
  <si>
    <t>886 5th Street North, Peoria, IL 61604</t>
  </si>
  <si>
    <t>465 Creek Road, Pembroke Pines, FL 33028</t>
  </si>
  <si>
    <t>796 State Street, Hephzibah, GA 30815</t>
  </si>
  <si>
    <t>971 River Road, Coatesville, PA 19320</t>
  </si>
  <si>
    <t>848 Forest Drive, Salt Lake City, UT 84119</t>
  </si>
  <si>
    <t>610 Westminster Drive, Waynesboro, PA 17268</t>
  </si>
  <si>
    <t>143 Columbia Street, Lorain, OH 44052</t>
  </si>
  <si>
    <t>1000 Cleveland Street, Piqua, OH 45356</t>
  </si>
  <si>
    <t>88 Lafayette Street, Solon, OH 44139</t>
  </si>
  <si>
    <t>87 William Street, Danvers, MA 01923</t>
  </si>
  <si>
    <t>59 Creekside Drive, Voorhees, NJ 08043</t>
  </si>
  <si>
    <t>867 Front Street North, Huntley, IL 60142</t>
  </si>
  <si>
    <t>101 Hanover Court, Fresno, CA 93706</t>
  </si>
  <si>
    <t>78 Lantern Lane, Fort Worth, TX 76110</t>
  </si>
  <si>
    <t>45 Park Avenue, Bloomfield, NJ 07003</t>
  </si>
  <si>
    <t>963 Primrose Lane, San Carlos, CA 94070</t>
  </si>
  <si>
    <t>105 Park Drive, Powhatan, VA 23139</t>
  </si>
  <si>
    <t>788 4th Street, Hempstead, NY 11550</t>
  </si>
  <si>
    <t>965 Fawn Lane, Fayetteville, NC 28303</t>
  </si>
  <si>
    <t>350 Route 10, Lewis Center, OH 43035</t>
  </si>
  <si>
    <t>522 B Street, Macungie, PA 18062</t>
  </si>
  <si>
    <t>560 Magnolia Drive, Johnson City, TN 37601</t>
  </si>
  <si>
    <t>974 Pheasant Run, Madison, AL 35758</t>
  </si>
  <si>
    <t>29 Cambridge Drive, Waltham, MA 02453</t>
  </si>
  <si>
    <t>587 Beechwood Drive, Glastonbury, CT 06033</t>
  </si>
  <si>
    <t>890 Harrison Street, Michigan City, IN 46360</t>
  </si>
  <si>
    <t>719 Brook Lane, Springfield, PA 19064</t>
  </si>
  <si>
    <t>334 Hickory Street, Woodside, NY 11377</t>
  </si>
  <si>
    <t>207 Eagle Street, Dallas, GA 30132</t>
  </si>
  <si>
    <t>62 Grant Avenue, Boca Raton, FL 33428</t>
  </si>
  <si>
    <t>949 Henry Street, Redford, MI 48239</t>
  </si>
  <si>
    <t>278 Route 6, Rockville, MD 20850</t>
  </si>
  <si>
    <t>499 College Street, Lorton, VA 22079</t>
  </si>
  <si>
    <t>640 Durham Court, Zeeland, MI 49464</t>
  </si>
  <si>
    <t>269 Sherwood Drive, South Lyon, MI 48178</t>
  </si>
  <si>
    <t>545 Jackson Street, Champlin, MN 55316</t>
  </si>
  <si>
    <t>313 Locust Lane, Clinton, MD 20735</t>
  </si>
  <si>
    <t>923 2nd Street, Alexandria, VA 22304</t>
  </si>
  <si>
    <t>969 Water Street, Griffin, GA 30223</t>
  </si>
  <si>
    <t>87 Railroad Street, Jeffersonville, IN 47130</t>
  </si>
  <si>
    <t>100 Church Street South, West Palm Beach, FL 33404</t>
  </si>
  <si>
    <t>632 Grant Avenue, Windsor Mill, MD 21244</t>
  </si>
  <si>
    <t>78 Charles Street, Gwynn Oak, MD 21207</t>
  </si>
  <si>
    <t>637 Main Street North, Asheboro, NC 27205</t>
  </si>
  <si>
    <t>331 Heather Lane, Lexington, NC 27292</t>
  </si>
  <si>
    <t>415 White Street, Inman, SC 29349</t>
  </si>
  <si>
    <t>363 Pennsylvania Avenue, Evans, GA 30809</t>
  </si>
  <si>
    <t>721 Main Street West, Helotes, TX 78023</t>
  </si>
  <si>
    <t>954 Church Street North, Lagrange, GA 30240</t>
  </si>
  <si>
    <t>397 8th Street, Galloway, OH 43119</t>
  </si>
  <si>
    <t>348 Broad Street, Redford, MI 48239</t>
  </si>
  <si>
    <t>347 Route 6, Princeton, NJ 08540</t>
  </si>
  <si>
    <t>429 Park Avenue, Little Rock, AR 72209</t>
  </si>
  <si>
    <t>230 Grant Avenue, Brandon, FL 33510</t>
  </si>
  <si>
    <t>238 Hillcrest Avenue, Homestead, FL 33030</t>
  </si>
  <si>
    <t>820 Valley View Drive, Marysville, OH 43040</t>
  </si>
  <si>
    <t>21 Durham Court, Stevens Point, WI 54481</t>
  </si>
  <si>
    <t>903 Jackson Street, Dover, NH 03820</t>
  </si>
  <si>
    <t>840 Fawn Lane, Suitland, MD 20746</t>
  </si>
  <si>
    <t>81 Hillside Avenue, Kearny, NJ 07032</t>
  </si>
  <si>
    <t>346 Atlantic Avenue, Glenview, IL 60025</t>
  </si>
  <si>
    <t>500 Hawthorne Avenue, Avon, IN 46123</t>
  </si>
  <si>
    <t>541 Arch Street, Tonawanda, NY 14150</t>
  </si>
  <si>
    <t>344 Fawn Court, Valdosta, GA 31601</t>
  </si>
  <si>
    <t>581 Cooper Street, Mooresville, NC 28115</t>
  </si>
  <si>
    <t>760 Mulberry Lane, Salisbury, MD 21801</t>
  </si>
  <si>
    <t>105 3rd Street West, New Bedford, MA 02740</t>
  </si>
  <si>
    <t>732 Park Place, Mc Lean, VA 22101</t>
  </si>
  <si>
    <t>15 Clinton Street, Zeeland, MI 49464</t>
  </si>
  <si>
    <t>959 Magnolia Avenue, West Fargo, ND 58078</t>
  </si>
  <si>
    <t>715 Route 64, Concord, NH 03301</t>
  </si>
  <si>
    <t>696 Holly Court, North Brunswick, NJ 08902</t>
  </si>
  <si>
    <t>184 Academy Street, Westbury, NY 11590</t>
  </si>
  <si>
    <t>435 Maple Avenue, Chelsea, MA 02150</t>
  </si>
  <si>
    <t>904 Willow Avenue, Clifton, NJ 07011</t>
  </si>
  <si>
    <t>361 Columbia Street, Southfield, MI 48076</t>
  </si>
  <si>
    <t>663 Williams Street, Derby, KS 67037</t>
  </si>
  <si>
    <t>783 Forest Drive, North Brunswick, NJ 08902</t>
  </si>
  <si>
    <t>907 Broad Street, Wyoming, MI 49509</t>
  </si>
  <si>
    <t>930 7th Avenue, Mahopac, NY 10541</t>
  </si>
  <si>
    <t>336 Cottage Street, Bay Shore, NY 11706</t>
  </si>
  <si>
    <t>807 State Street East, Centreville, VA 20120</t>
  </si>
  <si>
    <t>225 George Street, High Point, NC 27265</t>
  </si>
  <si>
    <t>30 Canterbury Court, Seymour, IN 47274</t>
  </si>
  <si>
    <t>586 Tanglewood Drive, Newnan, GA 30263</t>
  </si>
  <si>
    <t>86 Fairway Drive, Iowa City, IA 52240</t>
  </si>
  <si>
    <t>388 Route 4, Grand Rapids, MI 49503</t>
  </si>
  <si>
    <t>441 Winding Way, Port Jefferson Station, NY 11776</t>
  </si>
  <si>
    <t>705 South Street, West Lafayette, IN 47906</t>
  </si>
  <si>
    <t>401 Route 17, Staunton, VA 24401</t>
  </si>
  <si>
    <t>634 Dogwood Drive, Cherry Hill, NJ 08003</t>
  </si>
  <si>
    <t>904 Victoria Court, Ottumwa, IA 52501</t>
  </si>
  <si>
    <t>590 Hartford Road, Tallahassee, FL 32303</t>
  </si>
  <si>
    <t>682 Warren Street, Liverpool, NY 13090</t>
  </si>
  <si>
    <t>768 Olive Street, Maumee, OH 43537</t>
  </si>
  <si>
    <t>193 Deerfield Drive, Youngstown, OH 44512</t>
  </si>
  <si>
    <t>328 Sunset Avenue, San Lorenzo, CA 94580</t>
  </si>
  <si>
    <t>243 Jefferson Avenue, East Elmhurst, NY 11369</t>
  </si>
  <si>
    <t>260 Route 7, Rockford, MI 49341</t>
  </si>
  <si>
    <t>938 Hillside Avenue, Oak Ridge, TN 37830</t>
  </si>
  <si>
    <t>324 Strawberry Lane, Lake Zurich, IL 60047</t>
  </si>
  <si>
    <t>289 Pleasant Street, Madison, AL 35758</t>
  </si>
  <si>
    <t>956 Holly Drive, Anoka, MN 55303</t>
  </si>
  <si>
    <t>265 12th Street, Edison, NJ 08817</t>
  </si>
  <si>
    <t>875 Linden Avenue, Feasterville Trevose, PA 19053</t>
  </si>
  <si>
    <t>917 8th Street South, Lansdale, PA 19446</t>
  </si>
  <si>
    <t>230 Lexington Court, Torrington, CT 06790</t>
  </si>
  <si>
    <t>346 Circle Drive, La Crosse, WI 54601</t>
  </si>
  <si>
    <t>65 Deerfield Drive, Stafford, VA 22554</t>
  </si>
  <si>
    <t>233 Cherry Street, Fair Lawn, NJ 07410</t>
  </si>
  <si>
    <t>738 Cemetery Road, Burbank, IL 60459</t>
  </si>
  <si>
    <t>541 Hickory Lane, Barrington, IL 60010</t>
  </si>
  <si>
    <t>138 Briarwood Drive, Santa Monica, CA 90403</t>
  </si>
  <si>
    <t>23 Hickory Street, New Windsor, NY 12553</t>
  </si>
  <si>
    <t>284 Franklin Avenue, Amarillo, TX 79106</t>
  </si>
  <si>
    <t>613 High Street, Gainesville, VA 20155</t>
  </si>
  <si>
    <t>212 White Street, Grove City, OH 43123</t>
  </si>
  <si>
    <t>525 Park Place, Elizabeth City, NC 27909</t>
  </si>
  <si>
    <t>572 Route 4, Sun City, AZ 85351</t>
  </si>
  <si>
    <t>587 West Street, West Chicago, IL 60185</t>
  </si>
  <si>
    <t>991 Hill Street, Sumter, SC 29150</t>
  </si>
  <si>
    <t>315 Carriage Drive, Merrimack, NH 03054</t>
  </si>
  <si>
    <t>212 Briarwood Court, Yuma, AZ 85365</t>
  </si>
  <si>
    <t>221 Durham Court, Plainview, NY 11803</t>
  </si>
  <si>
    <t>781 Durham Court, Howard Beach, NY 11414</t>
  </si>
  <si>
    <t>94 Cherry Lane, Geneva, IL 60134</t>
  </si>
  <si>
    <t>454 Laurel Drive, Buckeye, AZ 85326</t>
  </si>
  <si>
    <t>320 Durham Court, Brighton, MA 02135</t>
  </si>
  <si>
    <t>752 East Avenue, Gloucester, MA 01930</t>
  </si>
  <si>
    <t>476 Main Street East, Hermitage, TN 37076</t>
  </si>
  <si>
    <t>842 Brook Lane, Montclair, NJ 07042</t>
  </si>
  <si>
    <t>205 B Street, West Haven, CT 06516</t>
  </si>
  <si>
    <t>135 Deerfield Drive, Altoona, PA 16601</t>
  </si>
  <si>
    <t>82 Pin Oak Drive, Fort Myers, FL 33905</t>
  </si>
  <si>
    <t>231 Bay Street, Sidney, OH 45365</t>
  </si>
  <si>
    <t>25 Spruce Avenue, Athens, GA 30605</t>
  </si>
  <si>
    <t>376 Route 202, Lorton, VA 22079</t>
  </si>
  <si>
    <t>188 Hillcrest Avenue, Lititz, PA 17543</t>
  </si>
  <si>
    <t>777 Myrtle Avenue, Sanford, NC 27330</t>
  </si>
  <si>
    <t>302 Myrtle Avenue, Mocksville, NC 27028</t>
  </si>
  <si>
    <t>728 Penn Street, Lansdale, PA 19446</t>
  </si>
  <si>
    <t>263 Cherry Street, Jersey City, NJ 07302</t>
  </si>
  <si>
    <t>348 Warren Avenue, Hampton, VA 23666</t>
  </si>
  <si>
    <t>341 5th Street West, Malvern, PA 19355</t>
  </si>
  <si>
    <t>261 2nd Street, Linden, NJ 07036</t>
  </si>
  <si>
    <t>250 Penn Street, El Paso, TX 79930</t>
  </si>
  <si>
    <t>615 4th Street, Garfield, NJ 07026</t>
  </si>
  <si>
    <t>793 Pin Oak Drive, New Baltimore, MI 48047</t>
  </si>
  <si>
    <t>916 Walnut Street, Endicott, NY 13760</t>
  </si>
  <si>
    <t>648 Lawrence Street, East Elmhurst, NY 11369</t>
  </si>
  <si>
    <t>47 Atlantic Avenue, Greensboro, NC 27405</t>
  </si>
  <si>
    <t>933 Maple Lane, Long Branch, NJ 07740</t>
  </si>
  <si>
    <t>900 Brown Street, Greensboro, NC 27405</t>
  </si>
  <si>
    <t>295 King Street, Charleston, SC 29406</t>
  </si>
  <si>
    <t>589 Route 70, Gettysburg, PA 17325</t>
  </si>
  <si>
    <t>479 Canterbury Court, Oak Forest, IL 60452</t>
  </si>
  <si>
    <t>450 North Avenue, Niceville, FL 32578</t>
  </si>
  <si>
    <t>197 Wall Street, Owosso, MI 48867</t>
  </si>
  <si>
    <t>692 4th Street West, Woodhaven, NY 11421</t>
  </si>
  <si>
    <t>935 13th Street, Englishtown, NJ 07726</t>
  </si>
  <si>
    <t>415 4th Street North, Bronx, NY 10451</t>
  </si>
  <si>
    <t>905 Valley Road, Allentown, PA 18102</t>
  </si>
  <si>
    <t>862 Brandywine Drive, Glasgow, KY 42141</t>
  </si>
  <si>
    <t>598 Redwood Drive, Henrico, VA 23228</t>
  </si>
  <si>
    <t>980 Woodland Avenue, Marcus Hook, PA 19061</t>
  </si>
  <si>
    <t>7 Atlantic Avenue, Richardson, TX 75080</t>
  </si>
  <si>
    <t>46 Locust Lane, Saint Petersburg, FL 33702</t>
  </si>
  <si>
    <t>97 Park Avenue, Ponte Vedra Beach, FL 32082</t>
  </si>
  <si>
    <t>720 Ivy Lane, Hartford, CT 06106</t>
  </si>
  <si>
    <t>417 Route 2, Columbia, MD 21044</t>
  </si>
  <si>
    <t>240 Queen Street, Marquette, MI 49855</t>
  </si>
  <si>
    <t>759 Harrison Street, Ladson, SC 29456</t>
  </si>
  <si>
    <t>780 Route 6, Stevens Point, WI 54481</t>
  </si>
  <si>
    <t>181 Morris Street, Morristown, NJ 07960</t>
  </si>
  <si>
    <t>684 4th Street West, North Olmsted, OH 44070</t>
  </si>
  <si>
    <t>643 Route 6, Oakland, CA 94603</t>
  </si>
  <si>
    <t>793 Magnolia Court, Valparaiso, IN 46383</t>
  </si>
  <si>
    <t>2 Lake Avenue, El Paso, TX 79930</t>
  </si>
  <si>
    <t>429 South Street, Rochester, NY 14606</t>
  </si>
  <si>
    <t>231 Oxford Road, Racine, WI 53402</t>
  </si>
  <si>
    <t>920 Park Drive, Lewiston, ME 04240</t>
  </si>
  <si>
    <t>500 Oak Avenue, Grand Island, NE 68801</t>
  </si>
  <si>
    <t>96 Mill Road, Solon, OH 44139</t>
  </si>
  <si>
    <t>861 Edgewood Road, Santa Clara, CA 95050</t>
  </si>
  <si>
    <t>345 Chapel Street, Edison, NJ 08817</t>
  </si>
  <si>
    <t>203 Bay Street, Hamden, CT 06514</t>
  </si>
  <si>
    <t>683 2nd Street West, South Lyon, MI 48178</t>
  </si>
  <si>
    <t>919 Eagle Road, Wisconsin Rapids, WI 54494</t>
  </si>
  <si>
    <t>820 Glenwood Drive, Gastonia, NC 28052</t>
  </si>
  <si>
    <t>208 4th Street, Sheboygan, WI 53081</t>
  </si>
  <si>
    <t>777 Route 4, Ridgecrest, CA 93555</t>
  </si>
  <si>
    <t>233 Race Street, Roswell, GA 30075</t>
  </si>
  <si>
    <t>981 Cherry Lane, Basking Ridge, NJ 07920</t>
  </si>
  <si>
    <t>170 Parker Street, Sevierville, TN 37876</t>
  </si>
  <si>
    <t>455 Beechwood Drive, West Chester, PA 19380</t>
  </si>
  <si>
    <t>350 Glenwood Avenue, Delray Beach, FL 33445</t>
  </si>
  <si>
    <t>805 Grant Street, West Chester, PA 19380</t>
  </si>
  <si>
    <t>686 Westminster Drive, Saratoga Springs, NY 12866</t>
  </si>
  <si>
    <t>960 Evergreen Lane, Clarkston, MI 48348</t>
  </si>
  <si>
    <t>979 Mechanic Street, Tuckerton, NJ 08087</t>
  </si>
  <si>
    <t>150 Durham Road, Opa Locka, FL 33054</t>
  </si>
  <si>
    <t>480 Fieldstone Drive, Norfolk, VA 23503</t>
  </si>
  <si>
    <t>338 1st Street, Martinsville, VA 24112</t>
  </si>
  <si>
    <t>650 Fairview Avenue, Fairfax, VA 22030</t>
  </si>
  <si>
    <t>553 Sherman Street, Naples, FL 34116</t>
  </si>
  <si>
    <t>478 Aspen Court, Faribault, MN 55021</t>
  </si>
  <si>
    <t>928 Broad Street West, West Fargo, ND 58078</t>
  </si>
  <si>
    <t>283 Division Street, Cumberland, RI 02864</t>
  </si>
  <si>
    <t>478 Clark Street, Euless, TX 76039</t>
  </si>
  <si>
    <t>954 Chestnut Street, Omaha, NE 68107</t>
  </si>
  <si>
    <t>657 Cleveland Street, Apex, NC 27502</t>
  </si>
  <si>
    <t>53 Front Street North, Pottstown, PA 19464</t>
  </si>
  <si>
    <t>982 Heather Court, Manitowoc, WI 54220</t>
  </si>
  <si>
    <t>199 Colonial Avenue, Glendale, AZ 85302</t>
  </si>
  <si>
    <t>778 Cherry Street, Cuyahoga Falls, OH 44221</t>
  </si>
  <si>
    <t>690 Route 2, Stockbridge, GA 30281</t>
  </si>
  <si>
    <t>2 Route 6, Macon, GA 31204</t>
  </si>
  <si>
    <t>924 Summer Street, Bonita Springs, FL 34135</t>
  </si>
  <si>
    <t>246 Depot Street, Calumet City, IL 60409</t>
  </si>
  <si>
    <t>648 Monroe Drive, Kennewick, WA 99337</t>
  </si>
  <si>
    <t>64 Pennsylvania Avenue, Shrewsbury, MA 01545</t>
  </si>
  <si>
    <t>111 Creekside Drive, El Paso, TX 79930</t>
  </si>
  <si>
    <t>106 Delaware Avenue, Romeoville, IL 60446</t>
  </si>
  <si>
    <t>336 Summit Avenue, Monroeville, PA 15146</t>
  </si>
  <si>
    <t>952 Bridle Lane, Cottage Grove, MN 55016</t>
  </si>
  <si>
    <t>748 Ivy Court, Chesterfield, VA 23832</t>
  </si>
  <si>
    <t>442 Chestnut Avenue, Oakland Gardens, NY 11364</t>
  </si>
  <si>
    <t>364 Route 7, Erlanger, KY 41018</t>
  </si>
  <si>
    <t>506 Myrtle Avenue, Coventry, RI 02816</t>
  </si>
  <si>
    <t>671 Vine Street, Washington, PA 15301</t>
  </si>
  <si>
    <t>333 Orange Street, Hallandale, FL 33009</t>
  </si>
  <si>
    <t>665 Strawberry Lane, Clover, SC 29710</t>
  </si>
  <si>
    <t>943 Route 5, Tiffin, OH 44883</t>
  </si>
  <si>
    <t>494 Route 27, Phillipsburg, NJ 08865</t>
  </si>
  <si>
    <t>484 Hillside Drive, Cumberland, RI 02864</t>
  </si>
  <si>
    <t>884 Roberts Road, Olympia, WA 98512</t>
  </si>
  <si>
    <t>750 Sycamore Drive, Port Huron, MI 48060</t>
  </si>
  <si>
    <t>813 Church Street North, Woburn, MA 01801</t>
  </si>
  <si>
    <t>608 Main Street North, Lakeville, MN 55044</t>
  </si>
  <si>
    <t>765 Cedar Street, Tiffin, OH 44883</t>
  </si>
  <si>
    <t>631 Strawberry Lane, Voorhees, NJ 08043</t>
  </si>
  <si>
    <t>24 Union Street, Riverside, NJ 08075</t>
  </si>
  <si>
    <t>355 Country Club Drive, Downingtown, PA 19335</t>
  </si>
  <si>
    <t>99 Windsor Drive, Niles, MI 49120</t>
  </si>
  <si>
    <t>24 Oxford Road, Alpharetta, GA 30004</t>
  </si>
  <si>
    <t>82 Pearl Street, Enterprise, AL 36330</t>
  </si>
  <si>
    <t>925 Willow Lane, Stroudsburg, PA 18360</t>
  </si>
  <si>
    <t>527 Mill Road, Berwyn, IL 60402</t>
  </si>
  <si>
    <t>53 Spruce Avenue, Saginaw, MI 48601</t>
  </si>
  <si>
    <t>291 Jackson Street, Osseo, MN 55311</t>
  </si>
  <si>
    <t>620 Mulberry Lane, Wheaton, IL 60187</t>
  </si>
  <si>
    <t>339 Riverside Drive, Hollywood, FL 33020</t>
  </si>
  <si>
    <t>767 Park Drive, Cordova, TN 38016</t>
  </si>
  <si>
    <t>819 Mulberry Court, Newport News, VA 23601</t>
  </si>
  <si>
    <t>659 Cambridge Road, Vienna, VA 22180</t>
  </si>
  <si>
    <t>681 Parker Street, Copperas Cove, TX 76522</t>
  </si>
  <si>
    <t>201 Route 202, Libertyville, IL 60048</t>
  </si>
  <si>
    <t>85 Cambridge Road, Oviedo, FL 32765</t>
  </si>
  <si>
    <t>870 Hamilton Road, Johnson City, TN 37601</t>
  </si>
  <si>
    <t>110 Heather Court, Springboro, OH 45066</t>
  </si>
  <si>
    <t>895 Essex Court, Salisbury, MD 21801</t>
  </si>
  <si>
    <t>682 Route 70, Brookline, MA 02446</t>
  </si>
  <si>
    <t>280 Route 2, Bozeman, MT 59715</t>
  </si>
  <si>
    <t>810 Adams Street, Portland, ME 04103</t>
  </si>
  <si>
    <t>32 Bay Street, Mobile, AL 36605</t>
  </si>
  <si>
    <t>412 Oak Lane, Kansas City, MO 64151</t>
  </si>
  <si>
    <t>511 Oak Lane, Greenwood, SC 29646</t>
  </si>
  <si>
    <t>695 College Avenue, Sugar Land, TX 77478</t>
  </si>
  <si>
    <t>568 White Street, Reidsville, NC 27320</t>
  </si>
  <si>
    <t>331 Route 29, Horn Lake, MS 38637</t>
  </si>
  <si>
    <t>142 Brandywine Drive, Kalispell, MT 59901</t>
  </si>
  <si>
    <t>644 Hartford Road, Wausau, WI 54401</t>
  </si>
  <si>
    <t>77 Grant Street, Racine, WI 53402</t>
  </si>
  <si>
    <t>884 Pin Oak Drive, Canandaigua, NY 14424</t>
  </si>
  <si>
    <t>511 High Street, Winter Garden, FL 34787</t>
  </si>
  <si>
    <t>999 Linden Street, Lombard, IL 60148</t>
  </si>
  <si>
    <t>58 Creek Road, Delaware, OH 43015</t>
  </si>
  <si>
    <t>109 9th Street West, Wilson, NC 27893</t>
  </si>
  <si>
    <t>387 Crescent Street, Eau Claire, WI 54701</t>
  </si>
  <si>
    <t>971 Route 4, Valrico, FL 33594</t>
  </si>
  <si>
    <t>784 Locust Lane, Valparaiso, IN 46383</t>
  </si>
  <si>
    <t>621 Sunset Avenue, Woonsocket, RI 02895</t>
  </si>
  <si>
    <t>230 8th Street South, Brownsburg, IN 46112</t>
  </si>
  <si>
    <t>143 Route 20, Lake Zurich, IL 60047</t>
  </si>
  <si>
    <t>293 Central Avenue, Palos Verdes Peninsula, CA 90274</t>
  </si>
  <si>
    <t>87 Railroad Street, Elizabethtown, PA 17022</t>
  </si>
  <si>
    <t>687 Harrison Street, Oshkosh, WI 54901</t>
  </si>
  <si>
    <t>142 9th Street, Pittsburgh, PA 15206</t>
  </si>
  <si>
    <t>567 Depot Street, Hoffman Estates, IL 60169</t>
  </si>
  <si>
    <t>170 Church Road, Pittsburgh, PA 15206</t>
  </si>
  <si>
    <t>891 Church Street South, King Of Prussia, PA 19406</t>
  </si>
  <si>
    <t>90 Marshall Street, Centreville, VA 20120</t>
  </si>
  <si>
    <t>700 Grove Street, Monroe, NY 10950</t>
  </si>
  <si>
    <t>193 4th Avenue, Apopka, FL 32703</t>
  </si>
  <si>
    <t>453 Heritage Drive, Sun City, AZ 85351</t>
  </si>
  <si>
    <t>19 School Street, Oxnard, CA 93035</t>
  </si>
  <si>
    <t>417 Cambridge Road, Englewood, NJ 07631</t>
  </si>
  <si>
    <t>698 Hanover Court, Trumbull, CT 06611</t>
  </si>
  <si>
    <t>640 Route 20, New Rochelle, NY 10801</t>
  </si>
  <si>
    <t>75 Ivy Court, Vernon Rockville, CT 06066</t>
  </si>
  <si>
    <t>795 Devonshire Drive, Littleton, CO 80123</t>
  </si>
  <si>
    <t>733 Ashley Court, Roslindale, MA 02131</t>
  </si>
  <si>
    <t>336 Creek Road, Burke, VA 22015</t>
  </si>
  <si>
    <t>124 Clark Street, Thomasville, NC 27360</t>
  </si>
  <si>
    <t>733 Bank Street, Orland Park, IL 60462</t>
  </si>
  <si>
    <t>426 5th Street West, Winter Garden, FL 34787</t>
  </si>
  <si>
    <t>38 White Street, Merrimack, NH 03054</t>
  </si>
  <si>
    <t>252 Cobblestone Court, Lorton, VA 22079</t>
  </si>
  <si>
    <t>599 Mulberry Lane, Chattanooga, TN 37421</t>
  </si>
  <si>
    <t>293 Jefferson Court, Phoenix, AZ 85021</t>
  </si>
  <si>
    <t>985 13th Street, Akron, OH 44312</t>
  </si>
  <si>
    <t>140 York Street, Pasadena, MD 21122</t>
  </si>
  <si>
    <t>128 1st Avenue, Herndon, VA 20170</t>
  </si>
  <si>
    <t>558 Valley Drive, Wenatchee, WA 98801</t>
  </si>
  <si>
    <t>201 Sycamore Street, Holly Springs, NC 27540</t>
  </si>
  <si>
    <t>929 Route 5, Port Richey, FL 34668</t>
  </si>
  <si>
    <t>312 Main Street West, Stafford, VA 22554</t>
  </si>
  <si>
    <t>299 Warren Street, Haines City, FL 33844</t>
  </si>
  <si>
    <t>302 Jackson Avenue, Port Richey, FL 34668</t>
  </si>
  <si>
    <t>549 Grant Street, Hilliard, OH 43026</t>
  </si>
  <si>
    <t>625 Lincoln Street, Camp Hill, PA 17011</t>
  </si>
  <si>
    <t>569 Willow Lane, Meriden, CT 06450</t>
  </si>
  <si>
    <t>168 7th Avenue, Lebanon, PA 17042</t>
  </si>
  <si>
    <t>703 Jackson Avenue, Fort Lauderdale, FL 33308</t>
  </si>
  <si>
    <t>386 York Street, Stoughton, MA 02072</t>
  </si>
  <si>
    <t>846 Sherman Street, Port Saint Lucie, FL 34952</t>
  </si>
  <si>
    <t>230 Euclid Avenue, Paducah, KY 42001</t>
  </si>
  <si>
    <t>99 Railroad Avenue, Livonia, MI 48150</t>
  </si>
  <si>
    <t>614 Chestnut Avenue, North Haven, CT 06473</t>
  </si>
  <si>
    <t>716 Clark Street, Downers Grove, IL 60515</t>
  </si>
  <si>
    <t>56 Schoolhouse Lane, Roselle, IL 60172</t>
  </si>
  <si>
    <t>366 Brookside Drive, Marietta, GA 30008</t>
  </si>
  <si>
    <t>768 5th Street South, Dearborn Heights, MI 48127</t>
  </si>
  <si>
    <t>59 Riverside Drive, Sylvania, OH 43560</t>
  </si>
  <si>
    <t>303 Country Club Road, West Lafayette, IN 47906</t>
  </si>
  <si>
    <t>191 Lawrence Street, Arlington Heights, IL 60004</t>
  </si>
  <si>
    <t>103 Smith Street, Kalamazoo, MI 49009</t>
  </si>
  <si>
    <t>531 Railroad Street, Waukesha, WI 53186</t>
  </si>
  <si>
    <t>208 Manor Drive, Boca Raton, FL 33428</t>
  </si>
  <si>
    <t>999 Colonial Drive, Lansdowne, PA 19050</t>
  </si>
  <si>
    <t>218 3rd Avenue, Pembroke Pines, FL 33028</t>
  </si>
  <si>
    <t>556 Church Street North, Hamtramck, MI 48212</t>
  </si>
  <si>
    <t>129 Mulberry Street, Saint Augustine, FL 32084</t>
  </si>
  <si>
    <t>752 Madison Avenue, Centereach, NY 11720</t>
  </si>
  <si>
    <t>820 Dogwood Lane, West Orange, NJ 07052</t>
  </si>
  <si>
    <t>61 Franklin Avenue, Vicksburg, MS 39180</t>
  </si>
  <si>
    <t>838 East Street, New Lenox, IL 60451</t>
  </si>
  <si>
    <t>434 Sycamore Lane, Traverse City, MI 49684</t>
  </si>
  <si>
    <t>826 Jefferson Street, Winter Haven, FL 33880</t>
  </si>
  <si>
    <t>592 Jackson Street, Orange Park, FL 32065</t>
  </si>
  <si>
    <t>124 Lawrence Street, Doylestown, PA 18901</t>
  </si>
  <si>
    <t>904 4th Street, Baldwinsville, NY 13027</t>
  </si>
  <si>
    <t>201 Virginia Avenue, Absecon, NJ 08205</t>
  </si>
  <si>
    <t>299 11th Street, Green Cove Springs, FL 32043</t>
  </si>
  <si>
    <t>625 Dogwood Lane, Kansas City, MO 64151</t>
  </si>
  <si>
    <t>182 Route 20, Hudsonville, MI 49426</t>
  </si>
  <si>
    <t>852 Inverness Drive, Zion, IL 60099</t>
  </si>
  <si>
    <t>543 4th Street North, East Haven, CT 06512</t>
  </si>
  <si>
    <t>433 York Street, Land O Lakes, FL 34639</t>
  </si>
  <si>
    <t>609 Church Street North, Davison, MI 48423</t>
  </si>
  <si>
    <t>766 Court Street, Murfreesboro, TN 37128</t>
  </si>
  <si>
    <t>784 Jackson Street, Collierville, TN 38017</t>
  </si>
  <si>
    <t>189 Dogwood Drive, Bethpage, NY 11714</t>
  </si>
  <si>
    <t>771 Bridge Street, Holyoke, MA 01040</t>
  </si>
  <si>
    <t>11 Central Avenue, Brainerd, MN 56401</t>
  </si>
  <si>
    <t>370 5th Street South, Stafford, VA 22554</t>
  </si>
  <si>
    <t>164 Union Street, Newington, CT 06111</t>
  </si>
  <si>
    <t>944 Hawthorne Lane, Janesville, WI 53546</t>
  </si>
  <si>
    <t>38 Lexington Drive, Holland, MI 49423</t>
  </si>
  <si>
    <t>691 Hillside Avenue, Southfield, MI 48076</t>
  </si>
  <si>
    <t>786 Route 27, Tuckerton, NJ 08087</t>
  </si>
  <si>
    <t>732 Magnolia Court, Sykesville, MD 21784</t>
  </si>
  <si>
    <t>879 Durham Road, Mobile, AL 36605</t>
  </si>
  <si>
    <t>501 Highland Drive, Sylvania, OH 43560</t>
  </si>
  <si>
    <t>823 Race Street, Milledgeville, GA 31061</t>
  </si>
  <si>
    <t>391 Mechanic Street, Mooresville, NC 28115</t>
  </si>
  <si>
    <t>571 5th Street East, Uniontown, PA 15401</t>
  </si>
  <si>
    <t>445 Essex Court, Franklin, MA 02038</t>
  </si>
  <si>
    <t>37 Arlington Avenue, Portsmouth, VA 23703</t>
  </si>
  <si>
    <t>73 Schoolhouse Lane, Hernando, MS 38632</t>
  </si>
  <si>
    <t>890 Edgewood Road, Baton Rouge, LA 70806</t>
  </si>
  <si>
    <t>382 Broad Street West, Franklin, MA 02038</t>
  </si>
  <si>
    <t>769 Williams Street, Montgomery, AL 36109</t>
  </si>
  <si>
    <t>295 Park Avenue, Canton, GA 30114</t>
  </si>
  <si>
    <t>649 Route 30, Beaver Falls, PA 15010</t>
  </si>
  <si>
    <t>182 5th Street North, Monsey, NY 10952</t>
  </si>
  <si>
    <t>561 College Avenue, Ellenwood, GA 30294</t>
  </si>
  <si>
    <t>361 Front Street North, La Porte, IN 46350</t>
  </si>
  <si>
    <t>922 Riverside Drive, Lutherville Timonium, MD 21093</t>
  </si>
  <si>
    <t>157 Virginia Street, South Bend, IN 46614</t>
  </si>
  <si>
    <t>891 Route 100, Farmingdale, NY 11735</t>
  </si>
  <si>
    <t>239 9th Street, Highland, IN 46322</t>
  </si>
  <si>
    <t>11 Main Street West, Bergenfield, NJ 07621</t>
  </si>
  <si>
    <t>774 West Street, New Rochelle, NY 10801</t>
  </si>
  <si>
    <t>933 Arch Street, Peachtree City, GA 30269</t>
  </si>
  <si>
    <t>502 Circle Drive, New Bedford, MA 02740</t>
  </si>
  <si>
    <t>970 Hickory Lane, Suitland, MD 20746</t>
  </si>
  <si>
    <t>579 Adams Street, Oak Lawn, IL 60453</t>
  </si>
  <si>
    <t>813 Route 2, Westerville, OH 43081</t>
  </si>
  <si>
    <t>709 Oxford Road, Pleasanton, CA 94566</t>
  </si>
  <si>
    <t>361 Forest Street, Newnan, GA 30263</t>
  </si>
  <si>
    <t>33 School Street, Malden, MA 02148</t>
  </si>
  <si>
    <t>970 Canterbury Court, Mechanicsburg, PA 17050</t>
  </si>
  <si>
    <t>577 Woodland Drive, Annandale, VA 22003</t>
  </si>
  <si>
    <t>620 Jefferson Avenue, Iowa City, IA 52240</t>
  </si>
  <si>
    <t>291 Amherst Street, Niles, MI 49120</t>
  </si>
  <si>
    <t>601 Meadow Street, Southington, CT 06489</t>
  </si>
  <si>
    <t>248 Redwood Drive, Delray Beach, FL 33445</t>
  </si>
  <si>
    <t>844 Monroe Street, Westmont, IL 60559</t>
  </si>
  <si>
    <t>501 Summer Street, Hastings, MN 55033</t>
  </si>
  <si>
    <t>634 Ridge Avenue, Randallstown, MD 21133</t>
  </si>
  <si>
    <t>355 Ann Street, Millington, TN 38053</t>
  </si>
  <si>
    <t>293 Jackson Avenue, Brooklyn, NY 11201</t>
  </si>
  <si>
    <t>499 Schoolhouse Lane, Beltsville, MD 20705</t>
  </si>
  <si>
    <t>971 Orchard Street, Lansdowne, PA 19050</t>
  </si>
  <si>
    <t>391 Bay Street, Woodside, NY 11377</t>
  </si>
  <si>
    <t>411 Rosewood Drive, Chardon, OH 44024</t>
  </si>
  <si>
    <t>278 Park Avenue, Chatsworth, GA 30705</t>
  </si>
  <si>
    <t>870 Valley Drive, Waukegan, IL 60085</t>
  </si>
  <si>
    <t>661 State Street, Camas, WA 98607</t>
  </si>
  <si>
    <t>481 Church Road, Streamwood, IL 60107</t>
  </si>
  <si>
    <t>636 Lake Avenue, Lake Zurich, IL 60047</t>
  </si>
  <si>
    <t>141 Catherine Street, Muskegon, MI 49441</t>
  </si>
  <si>
    <t>68 Orchard Lane, Granger, IN 46530</t>
  </si>
  <si>
    <t>650 14th Street, Montgomery Village, MD 20886</t>
  </si>
  <si>
    <t>854 Fulton Street, Jeffersonville, IN 47130</t>
  </si>
  <si>
    <t>891 Prospect Avenue, Burbank, IL 60459</t>
  </si>
  <si>
    <t>580 6th Street, Williamsport, PA 17701</t>
  </si>
  <si>
    <t>272 Williams Street, Elmhurst, NY 11373</t>
  </si>
  <si>
    <t>399 Tanglewood Drive, Hickory, NC 28601</t>
  </si>
  <si>
    <t>501 Delaware Avenue, Upper Darby, PA 19082</t>
  </si>
  <si>
    <t>717 River Street, Homestead, FL 33030</t>
  </si>
  <si>
    <t>12 Creekside Drive, Bonita Springs, FL 34135</t>
  </si>
  <si>
    <t>37 Forest Avenue, Halethorpe, MD 21227</t>
  </si>
  <si>
    <t>906 Glenwood Avenue, Maryville, TN 37803</t>
  </si>
  <si>
    <t>746 Meadow Lane, Englewood, NJ 07631</t>
  </si>
  <si>
    <t>765 Canterbury Drive, Uniondale, NY 11553</t>
  </si>
  <si>
    <t>367 Route 1, Manassas, VA 20109</t>
  </si>
  <si>
    <t>697 Bridle Lane, Murrells Inlet, SC 29576</t>
  </si>
  <si>
    <t>822 Delaware Avenue, Cincinnati, OH 45211</t>
  </si>
  <si>
    <t>737 Poplar Street, East Haven, CT 06512</t>
  </si>
  <si>
    <t>651 Route 20, Clarksburg, WV 26301</t>
  </si>
  <si>
    <t>820 Buttonwood Drive, Dracut, MA 01826</t>
  </si>
  <si>
    <t>885 Madison Street, Westbury, NY 11590</t>
  </si>
  <si>
    <t>900 Dogwood Drive, San Diego, CA 92111</t>
  </si>
  <si>
    <t>352 Hamilton Street, Patchogue, NY 11772</t>
  </si>
  <si>
    <t>417 Lincoln Street, Shrewsbury, MA 01545</t>
  </si>
  <si>
    <t>816 Marshall Street, Strongsville, OH 44136</t>
  </si>
  <si>
    <t>985 Woodland Avenue, Milledgeville, GA 31061</t>
  </si>
  <si>
    <t>855 Oak Lane, Jupiter, FL 33458</t>
  </si>
  <si>
    <t>993 Route 70, West Lafayette, IN 47906</t>
  </si>
  <si>
    <t>276 Clinton Street, Ossining, NY 10562</t>
  </si>
  <si>
    <t>191 Maple Street, Merrillville, IN 46410</t>
  </si>
  <si>
    <t>873 Glenwood Avenue, Riverview, FL 33569</t>
  </si>
  <si>
    <t>882 4th Avenue, Perkasie, PA 18944</t>
  </si>
  <si>
    <t>668 Woodland Road, Freehold, NJ 07728</t>
  </si>
  <si>
    <t>593 Bridle Court, Savage, MN 55378</t>
  </si>
  <si>
    <t>112 Route 32, Homestead, FL 33030</t>
  </si>
  <si>
    <t>685 6th Avenue, Chapel Hill, NC 27516</t>
  </si>
  <si>
    <t>231 Arch Street, Muskogee, OK 74403</t>
  </si>
  <si>
    <t>466 Prospect Street, Fairfield, CT 06824</t>
  </si>
  <si>
    <t>953 5th Street, Bayside, NY 11361</t>
  </si>
  <si>
    <t>439 Broad Street West, Christiansburg, VA 24073</t>
  </si>
  <si>
    <t>196 West Avenue, Easton, PA 18042</t>
  </si>
  <si>
    <t>780 Forest Street, Troy, NY 12180</t>
  </si>
  <si>
    <t>930 Oak Street, Suffolk, VA 23434</t>
  </si>
  <si>
    <t>978 1st Street, Odenton, MD 21113</t>
  </si>
  <si>
    <t>962 Magnolia Court, Springfield, PA 19064</t>
  </si>
  <si>
    <t>130 Glenwood Drive, Taunton, MA 02780</t>
  </si>
  <si>
    <t>126 Madison Street, Hopkins, MN 55343</t>
  </si>
  <si>
    <t>843 Glenwood Avenue, Chardon, OH 44024</t>
  </si>
  <si>
    <t>441 Hickory Street, South El Monte, CA 91733</t>
  </si>
  <si>
    <t>31 Canal Street, Lenoir, NC 28645</t>
  </si>
  <si>
    <t>31 Heather Lane, Thibodaux, LA 70301</t>
  </si>
  <si>
    <t>363 Lawrence Street, Hazleton, PA 18201</t>
  </si>
  <si>
    <t>939 Church Street South, Elizabethtown, PA 17022</t>
  </si>
  <si>
    <t>806 Hilltop Road, La Crosse, WI 54601</t>
  </si>
  <si>
    <t>958 Railroad Street, Waxhaw, NC 28173</t>
  </si>
  <si>
    <t>326 Hillside Drive, Wheaton, IL 60187</t>
  </si>
  <si>
    <t>160 Belmont Avenue, North Royalton, OH 44133</t>
  </si>
  <si>
    <t>676 Chestnut Avenue, Riverdale, GA 30274</t>
  </si>
  <si>
    <t>280 Shady Lane, Crofton, MD 21114</t>
  </si>
  <si>
    <t>184 Hillside Drive, Fleming Island, FL 32003</t>
  </si>
  <si>
    <t>648 Valley View Drive, Encino, CA 91316</t>
  </si>
  <si>
    <t>724 Jones Street, Montclair, NJ 07042</t>
  </si>
  <si>
    <t>501 Spruce Avenue, Thomasville, NC 27360</t>
  </si>
  <si>
    <t>802 Route 20, Chardon, OH 44024</t>
  </si>
  <si>
    <t>107 Ashley Court, Dedham, MA 02026</t>
  </si>
  <si>
    <t>653 Berkshire Drive, Hallandale, FL 33009</t>
  </si>
  <si>
    <t>936 Virginia Street, Burke, VA 22015</t>
  </si>
  <si>
    <t>64 Willow Street, Bardstown, KY 40004</t>
  </si>
  <si>
    <t>164 Oxford Court, Conway, SC 29526</t>
  </si>
  <si>
    <t>484 Wall Street, Sheboygan, WI 53081</t>
  </si>
  <si>
    <t>42 Ivy Court, Roslindale, MA 02131</t>
  </si>
  <si>
    <t>126 Lincoln Avenue, Oakland Gardens, NY 11364</t>
  </si>
  <si>
    <t>539 Water Street, Louisville, KY 40207</t>
  </si>
  <si>
    <t>856 Route 9, Hopewell Junction, NY 12533</t>
  </si>
  <si>
    <t>224 Academy Street, Valley Stream, NY 11580</t>
  </si>
  <si>
    <t>685 King Street, Teaneck, NJ 07666</t>
  </si>
  <si>
    <t>537 Route 27, Highland Park, IL 60035</t>
  </si>
  <si>
    <t>367 Ashley Court, Hendersonville, NC 28792</t>
  </si>
  <si>
    <t>730 Route 20, Sacramento, CA 95820</t>
  </si>
  <si>
    <t>998 Route 70, North Royalton, OH 44133</t>
  </si>
  <si>
    <t>685 1st Street, Abingdon, MD 21009</t>
  </si>
  <si>
    <t>803 9th Street, Apex, NC 27502</t>
  </si>
  <si>
    <t>760 Columbia Street, Butte, MT 59701</t>
  </si>
  <si>
    <t>494 Depot Street, Melrose, MA 02176</t>
  </si>
  <si>
    <t>10 Linden Avenue, Ann Arbor, MI 48103</t>
  </si>
  <si>
    <t>634 Atlantic Avenue, Corpus Christi, TX 78418</t>
  </si>
  <si>
    <t>718 B Street, Hopkinsville, KY 42240</t>
  </si>
  <si>
    <t>525 12th Street, Hallandale, FL 33009</t>
  </si>
  <si>
    <t>357 High Street, Andover, MA 01810</t>
  </si>
  <si>
    <t>780 Union Street, Hernando, MS 38632</t>
  </si>
  <si>
    <t>869 College Avenue, Spring Valley, NY 10977</t>
  </si>
  <si>
    <t>17 Main Street North, Hamilton, OH 45011</t>
  </si>
  <si>
    <t>937 2nd Street North, Fresno, CA 93706</t>
  </si>
  <si>
    <t>819 Forest Street, Tullahoma, TN 37388</t>
  </si>
  <si>
    <t>155 Morris Street, North Royalton, OH 44133</t>
  </si>
  <si>
    <t>28 Hudson Street, Manassas, VA 20109</t>
  </si>
  <si>
    <t>955 Wall Street, Norman, OK 73072</t>
  </si>
  <si>
    <t>813 Country Club Road, North Royalton, OH 44133</t>
  </si>
  <si>
    <t>590 Edgewood Drive, Banning, CA 92220</t>
  </si>
  <si>
    <t>631 Arlington Avenue, Mooresville, NC 28115</t>
  </si>
  <si>
    <t>754 Spring Street, Pittsfield, MA 01201</t>
  </si>
  <si>
    <t>697 9th Street West, Bay Shore, NY 11706</t>
  </si>
  <si>
    <t>77 Creekside Drive, Cumming, GA 30040</t>
  </si>
  <si>
    <t>698 Prospect Avenue, Lindenhurst, NY 11757</t>
  </si>
  <si>
    <t>271 Madison Court, Yonkers, NY 10701</t>
  </si>
  <si>
    <t>623 Heritage Drive, Cranston, RI 02920</t>
  </si>
  <si>
    <t>955 Old York Road, South Bend, IN 46614</t>
  </si>
  <si>
    <t>824 Maple Avenue, Oakland Gardens, NY 11364</t>
  </si>
  <si>
    <t>420 Mill Street, Alexandria, VA 22304</t>
  </si>
  <si>
    <t>916 School Street, Waterford, MI 48329</t>
  </si>
  <si>
    <t>174 Myrtle Street, Mount Holly, NJ 08060</t>
  </si>
  <si>
    <t>749 High Street, Milton, MA 02186</t>
  </si>
  <si>
    <t>687 7th Avenue, Voorhees, NJ 08043</t>
  </si>
  <si>
    <t>652 Belmont Avenue, Sunnyside, NY 11104</t>
  </si>
  <si>
    <t>292 Windsor Court, Downers Grove, IL 60515</t>
  </si>
  <si>
    <t>170 Division Street, Sulphur, LA 70663</t>
  </si>
  <si>
    <t>593 Grant Street, East Brunswick, NJ 08816</t>
  </si>
  <si>
    <t>224 Valley View Road, Eden Prairie, MN 55347</t>
  </si>
  <si>
    <t>84 Devonshire Drive, Scotch Plains, NJ 07076</t>
  </si>
  <si>
    <t>370 Lincoln Street, Mc Lean, VA 22101</t>
  </si>
  <si>
    <t>729 Devonshire Drive, Niceville, FL 32578</t>
  </si>
  <si>
    <t>16 Fawn Court, Lorain, OH 44052</t>
  </si>
  <si>
    <t>570 Schoolhouse Lane, Schenectady, NY 12302</t>
  </si>
  <si>
    <t>412 Depot Street, Pueblo, CO 81001</t>
  </si>
  <si>
    <t>956 Lakeview Drive, Rapid City, SD 57701</t>
  </si>
  <si>
    <t>526 Briarwood Drive, Bethesda, MD 20814</t>
  </si>
  <si>
    <t>908 Devonshire Drive, Vernon Hills, IL 60061</t>
  </si>
  <si>
    <t>117 York Street, Royal Oak, MI 48067</t>
  </si>
  <si>
    <t>485 3rd Avenue, Dyersburg, TN 38024</t>
  </si>
  <si>
    <t>768 Madison Street, Stow, OH 44224</t>
  </si>
  <si>
    <t>768 Cemetery Road, North Wales, PA 19454</t>
  </si>
  <si>
    <t>973 Circle Drive, Perth Amboy, NJ 08861</t>
  </si>
  <si>
    <t>627 Mechanic Street, Fond Du Lac, WI 54935</t>
  </si>
  <si>
    <t>958 Main Street West, Erlanger, KY 41018</t>
  </si>
  <si>
    <t>573 South Street, Valparaiso, IN 46383</t>
  </si>
  <si>
    <t>91 7th Street, Shepherdsville, KY 40165</t>
  </si>
  <si>
    <t>321 Oak Lane, Thornton, CO 80241</t>
  </si>
  <si>
    <t>683 Rosewood Drive, Langhorne, PA 19047</t>
  </si>
  <si>
    <t>152 2nd Street, Palm Coast, FL 32137</t>
  </si>
  <si>
    <t>618 Evergreen Lane, Dubuque, IA 52001</t>
  </si>
  <si>
    <t>239 Cypress Court, Barrington, IL 60010</t>
  </si>
  <si>
    <t>683 William Street, Camden, NJ 08105</t>
  </si>
  <si>
    <t>702 Front Street North, Nashua, NH 03060</t>
  </si>
  <si>
    <t>444 Walnut Avenue, Richmond, VA 23223</t>
  </si>
  <si>
    <t>963 Pin Oak Drive, Battle Creek, MI 49015</t>
  </si>
  <si>
    <t>887 Orchard Avenue, Doylestown, PA 18901</t>
  </si>
  <si>
    <t>381 8th Street, Havertown, PA 19083</t>
  </si>
  <si>
    <t>60 Aspen Drive, Virginia Beach, VA 23451</t>
  </si>
  <si>
    <t>634 Cambridge Road, Miami, FL 33125</t>
  </si>
  <si>
    <t>631 Spruce Avenue, Owings Mills, MD 21117</t>
  </si>
  <si>
    <t>866 Magnolia Avenue, Bridgeton, NJ 08302</t>
  </si>
  <si>
    <t>852 Heritage Drive, Allen Park, MI 48101</t>
  </si>
  <si>
    <t>360 Depot Street, Christiansburg, VA 24073</t>
  </si>
  <si>
    <t>644 East Avenue, Simpsonville, SC 29680</t>
  </si>
  <si>
    <t>914 Tanglewood Drive, Antioch, TN 37013</t>
  </si>
  <si>
    <t>523 Buttonwood Drive, Hinesville, GA 31313</t>
  </si>
  <si>
    <t>26 Cedar Avenue, Oconomowoc, WI 53066</t>
  </si>
  <si>
    <t>191 5th Street South, Barrington, IL 60010</t>
  </si>
  <si>
    <t>529 Jones Street, Kalispell, MT 59901</t>
  </si>
  <si>
    <t>70 Orchard Lane, Rochester, NY 14606</t>
  </si>
  <si>
    <t>199 Belmont Avenue, Billerica, MA 01821</t>
  </si>
  <si>
    <t>226 Green Street, West Palm Beach, FL 33404</t>
  </si>
  <si>
    <t>867 Center Street, Owensboro, KY 42301</t>
  </si>
  <si>
    <t>824 North Street, Warminster, PA 18974</t>
  </si>
  <si>
    <t>523 Hill Street, Lincoln Park, MI 48146</t>
  </si>
  <si>
    <t>621 9th Street, Lagrange, GA 30240</t>
  </si>
  <si>
    <t>412 Walnut Street, Mason City, IA 50401</t>
  </si>
  <si>
    <t>398 Adams Street, Oxnard, CA 93035</t>
  </si>
  <si>
    <t>736 Oak Lane, Clearwater, FL 33756</t>
  </si>
  <si>
    <t>652 Willow Lane, Mays Landing, NJ 08330</t>
  </si>
  <si>
    <t>401 Amherst Street, Newtown, PA 18940</t>
  </si>
  <si>
    <t>1000 8th Street, Hollywood, FL 33020</t>
  </si>
  <si>
    <t>582 Route 32, North Attleboro, MA 02760</t>
  </si>
  <si>
    <t>146 Mulberry Court, Gwynn Oak, MD 21207</t>
  </si>
  <si>
    <t>741 Canal Street, Bluffton, SC 29910</t>
  </si>
  <si>
    <t>440 Highland Avenue, Drexel Hill, PA 19026</t>
  </si>
  <si>
    <t>369 Mulberry Court, Watertown, MA 02472</t>
  </si>
  <si>
    <t>399 Beechwood Drive, Ridgefield, CT 06877</t>
  </si>
  <si>
    <t>882 Cambridge Court, Hopkins, MN 55343</t>
  </si>
  <si>
    <t>586 New Street, Merrimack, NH 03054</t>
  </si>
  <si>
    <t>242 Primrose Lane, Lansdale, PA 19446</t>
  </si>
  <si>
    <t>295 Marshall Street, Council Bluffs, IA 51501</t>
  </si>
  <si>
    <t>657 Grand Avenue, Downingtown, PA 19335</t>
  </si>
  <si>
    <t>618 Willow Drive, New Bern, NC 28560</t>
  </si>
  <si>
    <t>452 Eagle Street, Windsor Mill, MD 21244</t>
  </si>
  <si>
    <t>101 Main Street, Voorhees, NJ 08043</t>
  </si>
  <si>
    <t>187 Amherst Street, Dayton, OH 45420</t>
  </si>
  <si>
    <t>194 Myrtle Street, Pittsburgh, PA 15206</t>
  </si>
  <si>
    <t>623 Lake Street, Cincinnati, OH 45211</t>
  </si>
  <si>
    <t>907 Eagle Road, Framingham, MA 01701</t>
  </si>
  <si>
    <t>488 Washington Street, Mount Juliet, TN 37122</t>
  </si>
  <si>
    <t>782 Country Lane, Loganville, GA 30052</t>
  </si>
  <si>
    <t>596 Virginia Street, Newtown, PA 18940</t>
  </si>
  <si>
    <t>367 Tanglewood Drive, North Attleboro, MA 02760</t>
  </si>
  <si>
    <t>926 Vine Street, Hackensack, NJ 07601</t>
  </si>
  <si>
    <t>610 Warren Avenue, Gulfport, MS 39503</t>
  </si>
  <si>
    <t>884 William Street, Mooresville, NC 28115</t>
  </si>
  <si>
    <t>461 Cedar Street, Calhoun, GA 30701</t>
  </si>
  <si>
    <t>846 Lexington Drive, Sevierville, TN 37876</t>
  </si>
  <si>
    <t>906 Virginia Avenue, Rocklin, CA 95677</t>
  </si>
  <si>
    <t>588 Main Street North, Milledgeville, GA 31061</t>
  </si>
  <si>
    <t>918 Ridge Road, Annandale, VA 22003</t>
  </si>
  <si>
    <t>82 Strawberry Lane, Hamtramck, MI 48212</t>
  </si>
  <si>
    <t>494 Hillcrest Drive, Wausau, WI 54401</t>
  </si>
  <si>
    <t>575 Ivy Court, Newburgh, NY 12550</t>
  </si>
  <si>
    <t>549 Franklin Avenue, Parkersburg, WV 26101</t>
  </si>
  <si>
    <t>329 Schoolhouse Lane, Huntington, NY 11743</t>
  </si>
  <si>
    <t>695 Carriage Drive, West Fargo, ND 58078</t>
  </si>
  <si>
    <t>444 Chestnut Avenue, Hempstead, NY 11550</t>
  </si>
  <si>
    <t>35 Elm Street, Grovetown, GA 30813</t>
  </si>
  <si>
    <t>112 Church Street South, Merrillville, IN 46410</t>
  </si>
  <si>
    <t>605 5th Street North, Lebanon, PA 17042</t>
  </si>
  <si>
    <t>554 Pleasant Street, Fair Lawn, NJ 07410</t>
  </si>
  <si>
    <t>697 Devon Road, Mebane, NC 27302</t>
  </si>
  <si>
    <t>223 Pheasant Run, Delaware, OH 43015</t>
  </si>
  <si>
    <t>732 Hawthorne Lane, The Villages, FL 32162</t>
  </si>
  <si>
    <t>73 Colonial Avenue, Mableton, GA 30126</t>
  </si>
  <si>
    <t>129 Meadow Street, Neenah, WI 54956</t>
  </si>
  <si>
    <t>200 Elmwood Avenue, Haines City, FL 33844</t>
  </si>
  <si>
    <t>479 Lincoln Avenue, Bristow, VA 20136</t>
  </si>
  <si>
    <t>539 Fawn Lane, Jackson, NJ 08527</t>
  </si>
  <si>
    <t>726 Route 41, Appleton, WI 54911</t>
  </si>
  <si>
    <t>760 Westminster Drive, Waxhaw, NC 28173</t>
  </si>
  <si>
    <t>896 Magnolia Court, Canfield, OH 44406</t>
  </si>
  <si>
    <t>718 Myrtle Avenue, East Brunswick, NJ 08816</t>
  </si>
  <si>
    <t>322 Redwood Drive, Bronx, NY 10451</t>
  </si>
  <si>
    <t>315 Highland Drive, Reston, VA 20191</t>
  </si>
  <si>
    <t>2 Orange Street, Rosemount, MN 55068</t>
  </si>
  <si>
    <t>922 Creek Road, Chevy Chase, MD 20815</t>
  </si>
  <si>
    <t>826 Orchard Street, Temple Hills, MD 20748</t>
  </si>
  <si>
    <t>927 Hamilton Street, Mount Laurel, NJ 08054</t>
  </si>
  <si>
    <t>121 Creekside Drive, Elkhart, IN 46514</t>
  </si>
  <si>
    <t>619 2nd Street, Charlottesville, VA 22901</t>
  </si>
  <si>
    <t>410 Ann Street, Portage, IN 46368</t>
  </si>
  <si>
    <t>654 Essex Court, Voorhees, NJ 08043</t>
  </si>
  <si>
    <t>531 Lantern Lane, West Warwick, RI 02893</t>
  </si>
  <si>
    <t>561 Country Lane, Sulphur, LA 70663</t>
  </si>
  <si>
    <t>378 Willow Avenue, Hendersonville, NC 28792</t>
  </si>
  <si>
    <t>952 Columbia Street, Batavia, OH 45103</t>
  </si>
  <si>
    <t>109 Cooper Street, Chatsworth, GA 30705</t>
  </si>
  <si>
    <t>511 Route 41, Elgin, IL 60120</t>
  </si>
  <si>
    <t>188 Brown Street, West Deptford, NJ 08096</t>
  </si>
  <si>
    <t>41 Country Lane, Mount Prospect, IL 60056</t>
  </si>
  <si>
    <t>236 Center Street, Glen Allen, VA 23059</t>
  </si>
  <si>
    <t>628 Buttonwood Drive, Sarasota, FL 34231</t>
  </si>
  <si>
    <t>956 Sunset Drive, Mansfield, MA 02048</t>
  </si>
  <si>
    <t>385 Route 1, Bolingbrook, IL 60440</t>
  </si>
  <si>
    <t>758 Cemetery Road, Harvey, IL 60426</t>
  </si>
  <si>
    <t>535 Linden Avenue, Stone Mountain, GA 30083</t>
  </si>
  <si>
    <t>897 Market Street, Macungie, PA 18062</t>
  </si>
  <si>
    <t>259 Arch Street, Baldwinsville, NY 13027</t>
  </si>
  <si>
    <t>458 Fairview Road, Hastings, MN 55033</t>
  </si>
  <si>
    <t>699 Briarwood Court, Port Huron, MI 48060</t>
  </si>
  <si>
    <t>634 Route 70, Chelsea, MA 02150</t>
  </si>
  <si>
    <t>82 Franklin Avenue, Dunedin, FL 34698</t>
  </si>
  <si>
    <t>167 Sycamore Drive, New Philadelphia, OH 44663</t>
  </si>
  <si>
    <t>316 Andover Court, Winter Garden, FL 34787</t>
  </si>
  <si>
    <t>265 Route 6, Macungie, PA 18062</t>
  </si>
  <si>
    <t>175 Jones Street, East Brunswick, NJ 08816</t>
  </si>
  <si>
    <t>771 Railroad Street, Severna Park, MD 21146</t>
  </si>
  <si>
    <t>204 Hill Street, Ashtabula, OH 44004</t>
  </si>
  <si>
    <t>32 Willow Avenue, Englewood, NJ 07631</t>
  </si>
  <si>
    <t>573 Meadow Lane, New Berlin, WI 53151</t>
  </si>
  <si>
    <t>683 Amherst Street, Atwater, CA 95301</t>
  </si>
  <si>
    <t>597 2nd Street West, Superior, WI 54880</t>
  </si>
  <si>
    <t>1000 Fawn Lane, Rahway, NJ 07065</t>
  </si>
  <si>
    <t>737 Woodland Road, Ossining, NY 10562</t>
  </si>
  <si>
    <t>870 Laurel Lane, East Elmhurst, NY 11369</t>
  </si>
  <si>
    <t>459 Strawberry Lane, Montclair, NJ 07042</t>
  </si>
  <si>
    <t>950 Berkshire Drive, Defiance, OH 43512</t>
  </si>
  <si>
    <t>297 Lake Street, Fresh Meadows, NY 11365</t>
  </si>
  <si>
    <t>787 6th Street North, Annapolis, MD 21401</t>
  </si>
  <si>
    <t>707 Race Street, Cottage Grove, MN 55016</t>
  </si>
  <si>
    <t>763 Route 70, Canyon Country, CA 91387</t>
  </si>
  <si>
    <t>565 North Street, Reynoldsburg, OH 43068</t>
  </si>
  <si>
    <t>602 Rosewood Drive, Sarasota, FL 34231</t>
  </si>
  <si>
    <t>424 Hillside Drive, South Lyon, MI 48178</t>
  </si>
  <si>
    <t>481 Jefferson Street, Downingtown, PA 19335</t>
  </si>
  <si>
    <t>868 Sycamore Street, Hillsborough, NJ 08844</t>
  </si>
  <si>
    <t>750 Warren Street, Williamsburg, VA 23185</t>
  </si>
  <si>
    <t>464 Hill Street, Oceanside, NY 11572</t>
  </si>
  <si>
    <t>680 Harrison Street, Glendora, CA 91740</t>
  </si>
  <si>
    <t>540 Mechanic Street, Elmont, NY 11003</t>
  </si>
  <si>
    <t>960 Church Road, Romulus, MI 48174</t>
  </si>
  <si>
    <t>668 Wood Street, Lafayette, IN 47905</t>
  </si>
  <si>
    <t>763 Broad Street, Cartersville, GA 30120</t>
  </si>
  <si>
    <t>327 Belmont Avenue, Ridgewood, NJ 07450</t>
  </si>
  <si>
    <t>618 Devon Court, Bergenfield, NJ 07621</t>
  </si>
  <si>
    <t>256 Harrison Street, Deland, FL 32720</t>
  </si>
  <si>
    <t>638 Grant Street, Shelton, CT 06484</t>
  </si>
  <si>
    <t>665 Orange Street, Jonesboro, GA 30236</t>
  </si>
  <si>
    <t>524 Westminster Drive, Elkhart, IN 46514</t>
  </si>
  <si>
    <t>788 State Street East, Allen Park, MI 48101</t>
  </si>
  <si>
    <t>277 Forest Drive, Waldorf, MD 20601</t>
  </si>
  <si>
    <t>17 Broadway, Fredericksburg, VA 22405</t>
  </si>
  <si>
    <t>202 West Street, Marietta, GA 30008</t>
  </si>
  <si>
    <t>785 Ivy Court, West Orange, NJ 07052</t>
  </si>
  <si>
    <t>990 Orchard Street, Arvada, CO 80003</t>
  </si>
  <si>
    <t>889 Warren Avenue, Spring Valley, NY 10977</t>
  </si>
  <si>
    <t>197 Poplar Street, Silver Spring, MD 20901</t>
  </si>
  <si>
    <t>961 3rd Street, Bristow, VA 20136</t>
  </si>
  <si>
    <t>329 Lexington Drive, Waynesboro, PA 17268</t>
  </si>
  <si>
    <t>490 Willow Lane, Canonsburg, PA 15317</t>
  </si>
  <si>
    <t>610 College Avenue, King Of Prussia, PA 19406</t>
  </si>
  <si>
    <t>595 Willow Drive, Suwanee, GA 30024</t>
  </si>
  <si>
    <t>158 Route 7, Mc Lean, VA 22101</t>
  </si>
  <si>
    <t>959 Forest Street, Garfield, NJ 07026</t>
  </si>
  <si>
    <t>977 Park Place, Ellicott City, MD 21042</t>
  </si>
  <si>
    <t>337 Route 32, Hendersonville, NC 28792</t>
  </si>
  <si>
    <t>174 Chestnut Avenue, Greenwood, SC 29646</t>
  </si>
  <si>
    <t>590 Madison Avenue, Toms River, NJ 08753</t>
  </si>
  <si>
    <t>826 Main Street West, Paterson, NJ 07501</t>
  </si>
  <si>
    <t>762 Route 5, Old Bridge, NJ 08857</t>
  </si>
  <si>
    <t>213 Bayberry Drive, Annapolis, MD 21401</t>
  </si>
  <si>
    <t>925 State Street, Hillsborough, NJ 08844</t>
  </si>
  <si>
    <t>457 Devon Court, Lindenhurst, NY 11757</t>
  </si>
  <si>
    <t>428 Broad Street West, Warren, MI 48089</t>
  </si>
  <si>
    <t>823 Main Street, Milwaukee, WI 53204</t>
  </si>
  <si>
    <t>794 Railroad Avenue, Hummelstown, PA 17036</t>
  </si>
  <si>
    <t>61 Spring Street, Muncie, IN 47302</t>
  </si>
  <si>
    <t>927 Deerfield Drive, Henrico, VA 23228</t>
  </si>
  <si>
    <t>783 Cardinal Drive, Grand Blanc, MI 48439</t>
  </si>
  <si>
    <t>6 Olive Street, Yuma, AZ 85365</t>
  </si>
  <si>
    <t>57 Maple Street, Plainfield, NJ 07060</t>
  </si>
  <si>
    <t>804 Clark Street, Silver Spring, MD 20901</t>
  </si>
  <si>
    <t>850 Westminster Drive, Beckley, WV 25801</t>
  </si>
  <si>
    <t>203 Fulton Street, Woodside, NY 11377</t>
  </si>
  <si>
    <t>420 Edgewood Drive, Newburgh, NY 12550</t>
  </si>
  <si>
    <t>47 Main Street West, Bartlett, IL 60103</t>
  </si>
  <si>
    <t>966 Cemetery Road, Huntington, NY 11743</t>
  </si>
  <si>
    <t>828 4th Street North, Schenectady, NY 12302</t>
  </si>
  <si>
    <t>652 Route 41, Brainerd, MN 56401</t>
  </si>
  <si>
    <t>405 Orange Street, Derry, NH 03038</t>
  </si>
  <si>
    <t>2 Cardinal Drive, Brooklyn, NY 11201</t>
  </si>
  <si>
    <t>846 Mill Road, Green Bay, WI 54302</t>
  </si>
  <si>
    <t>976 North Avenue, Evans, GA 30809</t>
  </si>
  <si>
    <t>519 Deerfield Drive, Geneva, IL 60134</t>
  </si>
  <si>
    <t>334 White Street, New Castle, PA 16101</t>
  </si>
  <si>
    <t>401 14th Street, Evansville, IN 47711</t>
  </si>
  <si>
    <t>109 Smith Street, Chicago, IL 60621</t>
  </si>
  <si>
    <t>984 Jefferson Court, Muskegon, MI 49441</t>
  </si>
  <si>
    <t>206 Liberty Street, Sumter, SC 29150</t>
  </si>
  <si>
    <t>511 Main Street, Muskego, WI 53150</t>
  </si>
  <si>
    <t>389 4th Street, Casselberry, FL 32707</t>
  </si>
  <si>
    <t>672 Cleveland Avenue, Chesapeake, VA 23320</t>
  </si>
  <si>
    <t>14 Windsor Drive, Oceanside, NY 11572</t>
  </si>
  <si>
    <t>261 Meadow Street, Belleville, NJ 07109</t>
  </si>
  <si>
    <t>985 Adams Street, Shelton, CT 06484</t>
  </si>
  <si>
    <t>78 Route 5, Sumter, SC 29150</t>
  </si>
  <si>
    <t>363 Strawberry Lane, Rockaway, NJ 07866</t>
  </si>
  <si>
    <t>275 Jefferson Street, Long Beach, NY 11561</t>
  </si>
  <si>
    <t>611 Clinton Street, Greer, SC 29650</t>
  </si>
  <si>
    <t>291 Union Street, Fayetteville, NC 28303</t>
  </si>
  <si>
    <t>128 Chestnut Avenue, Conyers, GA 30012</t>
  </si>
  <si>
    <t>347 Roosevelt Avenue, Westmont, IL 60559</t>
  </si>
  <si>
    <t>142 Cleveland Avenue, Eastlake, OH 44095</t>
  </si>
  <si>
    <t>918 York Street, Streamwood, IL 60107</t>
  </si>
  <si>
    <t>466 Clark Street, Potomac, MD 20854</t>
  </si>
  <si>
    <t>888 Overlook Circle, Apex, NC 27502</t>
  </si>
  <si>
    <t>725 Harrison Street, Scarsdale, NY 10583</t>
  </si>
  <si>
    <t>799 Brandywine Drive, Joliet, IL 60435</t>
  </si>
  <si>
    <t>66 Fieldstone Drive, Taunton, MA 02780</t>
  </si>
  <si>
    <t>594 Woodland Road, Acworth, GA 30101</t>
  </si>
  <si>
    <t>982 Mulberry Street, Ann Arbor, MI 48103</t>
  </si>
  <si>
    <t>321 Division Street, Elkridge, MD 21075</t>
  </si>
  <si>
    <t>60 Glenwood Drive, North Kingstown, RI 02852</t>
  </si>
  <si>
    <t>539 3rd Street North, Yorktown, VA 23693</t>
  </si>
  <si>
    <t>733 Briarwood Court, Tallahassee, FL 32303</t>
  </si>
  <si>
    <t>287 Columbia Street, Batavia, OH 45103</t>
  </si>
  <si>
    <t>28 Willow Lane, Seattle, WA 98144</t>
  </si>
  <si>
    <t>39 Linda Lane, Mount Laurel, NJ 08054</t>
  </si>
  <si>
    <t>427 Lincoln Avenue, Billings, MT 59101</t>
  </si>
  <si>
    <t>153 Carriage Drive, Plymouth, MA 02360</t>
  </si>
  <si>
    <t>553 Williams Street, Massillon, OH 44646</t>
  </si>
  <si>
    <t>114 Hickory Lane, Perrysburg, OH 43551</t>
  </si>
  <si>
    <t>788 Franklin Court, Wilson, NC 27893</t>
  </si>
  <si>
    <t>492 Surrey Lane, East Lansing, MI 48823</t>
  </si>
  <si>
    <t>274 Mulberry Lane, Hamilton, OH 45011</t>
  </si>
  <si>
    <t>817 Mulberry Lane, Ames, IA 50010</t>
  </si>
  <si>
    <t>727 Hillcrest Drive, Sarasota, FL 34231</t>
  </si>
  <si>
    <t>850 Fairview Road, Miamisburg, OH 45342</t>
  </si>
  <si>
    <t>658 West Street, North Augusta, SC 29841</t>
  </si>
  <si>
    <t>453 Washington Avenue, Helena, MT 59601</t>
  </si>
  <si>
    <t>418 York Street, Cartersville, GA 30120</t>
  </si>
  <si>
    <t>145 Shady Lane, West Roxbury, MA 02132</t>
  </si>
  <si>
    <t>511 Broadway, Allen Park, MI 48101</t>
  </si>
  <si>
    <t>923 Academy Street, Jackson, NJ 08527</t>
  </si>
  <si>
    <t>150 Franklin Court, Parsippany, NJ 07054</t>
  </si>
  <si>
    <t>941 Jackson Street, Jacksonville, NC 28540</t>
  </si>
  <si>
    <t>989 Essex Court, Trumbull, CT 06611</t>
  </si>
  <si>
    <t>171 Pleasant Street, Powhatan, VA 23139</t>
  </si>
  <si>
    <t>794 Front Street, Natchez, MS 39120</t>
  </si>
  <si>
    <t>602 3rd Street North, Fitchburg, MA 01420</t>
  </si>
  <si>
    <t>963 New Street, Plattsburgh, NY 12901</t>
  </si>
  <si>
    <t>852 Church Street South, Yorktown, VA 23693</t>
  </si>
  <si>
    <t>837 12th Street East, Ithaca, NY 14850</t>
  </si>
  <si>
    <t>389 Lake Street, Menasha, WI 54952</t>
  </si>
  <si>
    <t>382 Cypress Court, Derby, KS 67037</t>
  </si>
  <si>
    <t>954 Lawrence Street, Hartford, CT 06106</t>
  </si>
  <si>
    <t>727 Cemetery Road, Kings Mountain, NC 28086</t>
  </si>
  <si>
    <t>556 Spruce Street, Inman, SC 29349</t>
  </si>
  <si>
    <t>919 Valley View Drive, Phoenix, AZ 85021</t>
  </si>
  <si>
    <t>685 Hillcrest Avenue, Massillon, OH 44646</t>
  </si>
  <si>
    <t>353 Linden Avenue, Altoona, PA 16601</t>
  </si>
  <si>
    <t>415 Bay Street, Hudsonville, MI 49426</t>
  </si>
  <si>
    <t>876 Mill Street, Oak Forest, IL 60452</t>
  </si>
  <si>
    <t>369 Mechanic Street, Reidsville, NC 27320</t>
  </si>
  <si>
    <t>519 James Street, West Roxbury, MA 02132</t>
  </si>
  <si>
    <t>119 Aspen Court, Chicago Heights, IL 60411</t>
  </si>
  <si>
    <t>969 Hickory Lane, Chattanooga, TN 37421</t>
  </si>
  <si>
    <t>543 3rd Avenue, Canyon Country, CA 91387</t>
  </si>
  <si>
    <t>290 Virginia Street, Durham, NC 27703</t>
  </si>
  <si>
    <t>52 Sunset Avenue, Glasgow, KY 42141</t>
  </si>
  <si>
    <t>920 Windsor Court, New Baltimore, MI 48047</t>
  </si>
  <si>
    <t>900 6th Street, Medford, MA 02155</t>
  </si>
  <si>
    <t>514 Cedar Avenue, Pittsfield, MA 01201</t>
  </si>
  <si>
    <t>127 Laurel Drive, Petersburg, VA 23803</t>
  </si>
  <si>
    <t>832 Elizabeth Street, Freeport, NY 11520</t>
  </si>
  <si>
    <t>227 Cobblestone Court, Basking Ridge, NJ 07920</t>
  </si>
  <si>
    <t>797 Walnut Avenue, Haines City, FL 33844</t>
  </si>
  <si>
    <t>217 Myrtle Avenue, Rossville, GA 30741</t>
  </si>
  <si>
    <t>687 Elm Street, Naugatuck, CT 06770</t>
  </si>
  <si>
    <t>178 Front Street, West Orange, NJ 07052</t>
  </si>
  <si>
    <t>338 Magnolia Avenue, Piqua, OH 45356</t>
  </si>
  <si>
    <t>842 Route 29, Batavia, OH 45103</t>
  </si>
  <si>
    <t>237 Canterbury Road, Zionsville, IN 46077</t>
  </si>
  <si>
    <t>477 Spring Street, Dothan, AL 36301</t>
  </si>
  <si>
    <t>911 Buttonwood Drive, Pensacola, FL 32503</t>
  </si>
  <si>
    <t>550 Water Street, Grove City, OH 43123</t>
  </si>
  <si>
    <t>928 Jefferson Court, Corona, NY 11368</t>
  </si>
  <si>
    <t>176 Maple Lane, Newton, NJ 07860</t>
  </si>
  <si>
    <t>216 Woodland Drive, Lawrenceville, GA 30043</t>
  </si>
  <si>
    <t>337 Main Street, Arvada, CO 80003</t>
  </si>
  <si>
    <t>Code</t>
  </si>
  <si>
    <t>Price</t>
  </si>
  <si>
    <t>Date</t>
  </si>
  <si>
    <t>Time</t>
  </si>
  <si>
    <t>Price (USD)</t>
  </si>
  <si>
    <t>Mean</t>
  </si>
  <si>
    <t>Median</t>
  </si>
  <si>
    <t>Mode</t>
  </si>
  <si>
    <t>Range</t>
  </si>
  <si>
    <t>Std dev</t>
  </si>
  <si>
    <t>Exchange rate:</t>
  </si>
  <si>
    <t>H970</t>
  </si>
  <si>
    <t>C515</t>
  </si>
  <si>
    <t>C514</t>
  </si>
  <si>
    <t>B809</t>
  </si>
  <si>
    <t>C516</t>
  </si>
  <si>
    <t>G117</t>
  </si>
  <si>
    <t>B241</t>
  </si>
  <si>
    <t>Restaurant product selling data (product code, price, selling date and time) are given. In column E create a formula that will convert price of a product from EUR to USD using the exchange rate which you will provide in cell N1. Dollar amounts should have the dollar sign in front.</t>
  </si>
  <si>
    <t>Status_vs_Avg</t>
  </si>
  <si>
    <t>Row Labels</t>
  </si>
  <si>
    <t>Grand Total</t>
  </si>
  <si>
    <t>Count of Code</t>
  </si>
  <si>
    <t>User Pivot Tables to calculate how many times each unique product (i.e. Product code) was sold.</t>
  </si>
  <si>
    <t>Graph the distribution of product codes, e.g. the Bar plot where X axis is the Product code and the Y axis is the number of its appearance.</t>
  </si>
  <si>
    <t>Homework 2</t>
  </si>
  <si>
    <t>State_Solution_2_Mane</t>
  </si>
  <si>
    <t>Postcode_Solution_2_Mane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</si>
</sst>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quot;$&quot;* #,##0.00_);_(&quot;$&quot;* \(#,##0.00\);_(&quot;$&quot;* &quot;-&quot;??_);_(@_)"/>
    <numFmt numFmtId="165" formatCode="[$€-413]\ #,##0.00"/>
    <numFmt numFmtId="166" formatCode="[$-409]h:mm\ AM/PM;@"/>
  </numFmts>
  <fonts count="6" x14ac:knownFonts="1">
    <font>
      <sz val="11"/>
      <color theme="1"/>
      <name val="Calibri"/>
      <family val="2"/>
      <scheme val="minor"/>
    </font>
    <font>
      <b/>
      <sz val="11"/>
      <color theme="1"/>
      <name val="Calibri"/>
      <family val="2"/>
      <scheme val="minor"/>
    </font>
    <font>
      <sz val="11"/>
      <color theme="0"/>
      <name val="Calibri"/>
      <family val="2"/>
      <scheme val="minor"/>
    </font>
    <font>
      <b/>
      <sz val="18"/>
      <color theme="0"/>
      <name val="Calibri"/>
      <family val="2"/>
      <charset val="204"/>
      <scheme val="minor"/>
    </font>
    <font>
      <b/>
      <sz val="11"/>
      <color theme="1"/>
      <name val="Calibri"/>
      <family val="2"/>
      <charset val="204"/>
      <scheme val="minor"/>
    </font>
    <font>
      <sz val="11"/>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164" fontId="5" fillId="0" borderId="0" applyFont="0" applyFill="0" applyBorder="0" applyAlignment="0" applyProtection="0"/>
  </cellStyleXfs>
  <cellXfs count="28">
    <xf numFmtId="0" fontId="0" fillId="0" borderId="0" xfId="0"/>
    <xf numFmtId="0" fontId="0" fillId="3" borderId="2" xfId="0" applyFill="1" applyBorder="1" applyAlignment="1">
      <alignment horizontal="center" vertical="center"/>
    </xf>
    <xf numFmtId="0" fontId="0" fillId="3" borderId="2" xfId="0" applyFill="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wrapText="1"/>
    </xf>
    <xf numFmtId="0" fontId="0" fillId="0" borderId="2" xfId="0" applyBorder="1" applyAlignment="1">
      <alignment horizontal="left" vertical="top" wrapText="1"/>
    </xf>
    <xf numFmtId="0" fontId="2" fillId="2" borderId="0" xfId="0" applyFont="1" applyFill="1"/>
    <xf numFmtId="0" fontId="2" fillId="2" borderId="0" xfId="0" applyFont="1" applyFill="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1" fillId="0" borderId="0" xfId="0" applyFont="1"/>
    <xf numFmtId="165" fontId="1" fillId="0" borderId="0" xfId="0" applyNumberFormat="1" applyFont="1"/>
    <xf numFmtId="166" fontId="1" fillId="0" borderId="0" xfId="0" applyNumberFormat="1" applyFont="1"/>
    <xf numFmtId="0" fontId="4" fillId="0" borderId="0" xfId="0" applyFont="1"/>
    <xf numFmtId="0" fontId="2" fillId="2" borderId="2" xfId="0" applyFont="1" applyFill="1" applyBorder="1"/>
    <xf numFmtId="0" fontId="0" fillId="0" borderId="2" xfId="0" applyBorder="1"/>
    <xf numFmtId="165" fontId="0" fillId="0" borderId="0" xfId="0" applyNumberFormat="1"/>
    <xf numFmtId="14" fontId="0" fillId="0" borderId="0" xfId="0" applyNumberFormat="1"/>
    <xf numFmtId="166" fontId="0" fillId="0" borderId="0" xfId="0" applyNumberFormat="1"/>
    <xf numFmtId="164" fontId="0" fillId="0" borderId="0" xfId="1" applyFont="1"/>
    <xf numFmtId="0" fontId="0" fillId="0" borderId="0" xfId="0" pivotButton="1"/>
    <xf numFmtId="0" fontId="0" fillId="0" borderId="0" xfId="0" applyNumberFormat="1"/>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0" fillId="4" borderId="2" xfId="0" applyFill="1" applyBorder="1" applyAlignment="1">
      <alignment horizontal="left" vertical="center"/>
    </xf>
    <xf numFmtId="0" fontId="0" fillId="4" borderId="2" xfId="0" applyFont="1" applyFill="1" applyBorder="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pivotCacheDefinition" Target="pivotCache/pivotCacheDefinition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[Homework_1.xlsx]Sheet3!PivotTable1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quantities</a:t>
            </a:r>
            <a:endParaRPr lang="en-US" baseline="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Sheet3!$A$4:$A$11</c:f>
              <c:strCache>
                <c:ptCount val="7"/>
                <c:pt idx="0">
                  <c:v>B241</c:v>
                </c:pt>
                <c:pt idx="1">
                  <c:v>B809</c:v>
                </c:pt>
                <c:pt idx="2">
                  <c:v>C514</c:v>
                </c:pt>
                <c:pt idx="3">
                  <c:v>C515</c:v>
                </c:pt>
                <c:pt idx="4">
                  <c:v>C516</c:v>
                </c:pt>
                <c:pt idx="5">
                  <c:v>G117</c:v>
                </c:pt>
                <c:pt idx="6">
                  <c:v>H970</c:v>
                </c:pt>
              </c:strCache>
            </c:strRef>
          </c:cat>
          <c:val>
            <c:numRef>
              <c:f>Sheet3!$B$4:$B$11</c:f>
              <c:numCache>
                <c:formatCode>General</c:formatCode>
                <c:ptCount val="7"/>
                <c:pt idx="0">
                  <c:v>68.0</c:v>
                </c:pt>
                <c:pt idx="1">
                  <c:v>169.0</c:v>
                </c:pt>
                <c:pt idx="2">
                  <c:v>179.0</c:v>
                </c:pt>
                <c:pt idx="3">
                  <c:v>257.0</c:v>
                </c:pt>
                <c:pt idx="4">
                  <c:v>193.0</c:v>
                </c:pt>
                <c:pt idx="5">
                  <c:v>65.0</c:v>
                </c:pt>
                <c:pt idx="6">
                  <c:v>68.0</c:v>
                </c:pt>
              </c:numCache>
            </c:numRef>
          </c:val>
        </c:ser>
        <c:dLbls>
          <c:showLegendKey val="0"/>
          <c:showVal val="0"/>
          <c:showCatName val="0"/>
          <c:showSerName val="0"/>
          <c:showPercent val="0"/>
          <c:showBubbleSize val="0"/>
        </c:dLbls>
        <c:gapWidth val="219"/>
        <c:overlap val="-27"/>
        <c:axId val="2126701408"/>
        <c:axId val="2126696064"/>
      </c:barChart>
      <c:catAx>
        <c:axId val="212670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696064"/>
        <c:crosses val="autoZero"/>
        <c:auto val="1"/>
        <c:lblAlgn val="ctr"/>
        <c:lblOffset val="100"/>
        <c:noMultiLvlLbl val="0"/>
      </c:catAx>
      <c:valAx>
        <c:axId val="212669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7014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57150</xdr:colOff>
      <xdr:row>1</xdr:row>
      <xdr:rowOff>185737</xdr:rowOff>
    </xdr:from>
    <xdr:to>
      <xdr:col>13</xdr:col>
      <xdr:colOff>361950</xdr:colOff>
      <xdr:row>16</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gion" refreshedDate="42937.418014351853" createdVersion="5" refreshedVersion="5" minRefreshableVersion="3" recordCount="999">
  <cacheSource type="worksheet">
    <worksheetSource ref="A1:F1000" sheet="Sheet2"/>
  </cacheSource>
  <cacheFields count="6">
    <cacheField name="Code" numFmtId="0">
      <sharedItems count="7">
        <s v="H970"/>
        <s v="C515"/>
        <s v="C514"/>
        <s v="B809"/>
        <s v="C516"/>
        <s v="G117"/>
        <s v="B241"/>
      </sharedItems>
    </cacheField>
    <cacheField name="Price" numFmtId="165">
      <sharedItems containsSemiMixedTypes="0" containsString="0" containsNumber="1" containsInteger="1" minValue="10" maxValue="450"/>
    </cacheField>
    <cacheField name="Date" numFmtId="14">
      <sharedItems containsSemiMixedTypes="0" containsNonDate="0" containsDate="1" containsString="0" minDate="2014-01-01T00:00:00" maxDate="2014-10-06T00:00:00"/>
    </cacheField>
    <cacheField name="Time" numFmtId="166">
      <sharedItems containsSemiMixedTypes="0" containsNonDate="0" containsDate="1" containsString="0" minDate="1899-12-30T09:36:00" maxDate="1899-12-30T16:48:00"/>
    </cacheField>
    <cacheField name="Price (USD)" numFmtId="164">
      <sharedItems containsSemiMixedTypes="0" containsString="0" containsNumber="1" minValue="11.6" maxValue="522"/>
    </cacheField>
    <cacheField name="Status_vs_Avg"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99">
  <r>
    <x v="0"/>
    <n v="300"/>
    <d v="2014-10-05T00:00:00"/>
    <d v="1899-12-30T15:36:00"/>
    <n v="348"/>
    <s v="Expensive"/>
  </r>
  <r>
    <x v="1"/>
    <n v="50"/>
    <d v="2014-10-05T00:00:00"/>
    <d v="1899-12-30T13:12:00"/>
    <n v="57.999999999999993"/>
    <s v="Cheap"/>
  </r>
  <r>
    <x v="1"/>
    <n v="50"/>
    <d v="2014-10-05T00:00:00"/>
    <d v="1899-12-30T11:31:12"/>
    <n v="57.999999999999993"/>
    <s v="Cheap"/>
  </r>
  <r>
    <x v="2"/>
    <n v="50"/>
    <d v="2014-10-04T00:00:00"/>
    <d v="1899-12-30T14:09:36"/>
    <n v="57.999999999999993"/>
    <s v="Cheap"/>
  </r>
  <r>
    <x v="3"/>
    <n v="250"/>
    <d v="2014-10-04T00:00:00"/>
    <d v="1899-12-30T10:04:48"/>
    <n v="290"/>
    <s v="Expensive"/>
  </r>
  <r>
    <x v="1"/>
    <n v="50"/>
    <d v="2014-10-04T00:00:00"/>
    <d v="1899-12-30T09:50:24"/>
    <n v="57.999999999999993"/>
    <s v="Cheap"/>
  </r>
  <r>
    <x v="0"/>
    <n v="300"/>
    <d v="2014-10-03T00:00:00"/>
    <d v="1899-12-30T16:19:12"/>
    <n v="348"/>
    <s v="Expensive"/>
  </r>
  <r>
    <x v="0"/>
    <n v="300"/>
    <d v="2014-10-03T00:00:00"/>
    <d v="1899-12-30T16:04:48"/>
    <n v="348"/>
    <s v="Expensive"/>
  </r>
  <r>
    <x v="1"/>
    <n v="50"/>
    <d v="2014-10-03T00:00:00"/>
    <d v="1899-12-30T15:36:00"/>
    <n v="57.999999999999993"/>
    <s v="Cheap"/>
  </r>
  <r>
    <x v="2"/>
    <n v="50"/>
    <d v="2014-10-03T00:00:00"/>
    <d v="1899-12-30T14:09:36"/>
    <n v="57.999999999999993"/>
    <s v="Cheap"/>
  </r>
  <r>
    <x v="1"/>
    <n v="50"/>
    <d v="2014-10-03T00:00:00"/>
    <d v="1899-12-30T10:19:12"/>
    <n v="57.999999999999993"/>
    <s v="Cheap"/>
  </r>
  <r>
    <x v="3"/>
    <n v="250"/>
    <d v="2014-10-02T00:00:00"/>
    <d v="1899-12-30T16:48:00"/>
    <n v="290"/>
    <s v="Expensive"/>
  </r>
  <r>
    <x v="4"/>
    <n v="80"/>
    <d v="2014-10-02T00:00:00"/>
    <d v="1899-12-30T16:33:36"/>
    <n v="92.8"/>
    <s v="Cheap"/>
  </r>
  <r>
    <x v="3"/>
    <n v="250"/>
    <d v="2014-10-02T00:00:00"/>
    <d v="1899-12-30T16:19:12"/>
    <n v="290"/>
    <s v="Expensive"/>
  </r>
  <r>
    <x v="1"/>
    <n v="50"/>
    <d v="2014-10-02T00:00:00"/>
    <d v="1899-12-30T15:36:00"/>
    <n v="57.999999999999993"/>
    <s v="Cheap"/>
  </r>
  <r>
    <x v="1"/>
    <n v="50"/>
    <d v="2014-10-02T00:00:00"/>
    <d v="1899-12-30T13:26:24"/>
    <n v="57.999999999999993"/>
    <s v="Cheap"/>
  </r>
  <r>
    <x v="3"/>
    <n v="250"/>
    <d v="2014-10-01T00:00:00"/>
    <d v="1899-12-30T13:40:48"/>
    <n v="290"/>
    <s v="Expensive"/>
  </r>
  <r>
    <x v="2"/>
    <n v="50"/>
    <d v="2014-10-01T00:00:00"/>
    <d v="1899-12-30T13:26:24"/>
    <n v="57.999999999999993"/>
    <s v="Cheap"/>
  </r>
  <r>
    <x v="4"/>
    <n v="80"/>
    <d v="2014-09-30T00:00:00"/>
    <d v="1899-12-30T16:48:00"/>
    <n v="92.8"/>
    <s v="Cheap"/>
  </r>
  <r>
    <x v="0"/>
    <n v="300"/>
    <d v="2014-09-30T00:00:00"/>
    <d v="1899-12-30T09:36:00"/>
    <n v="348"/>
    <s v="Expensive"/>
  </r>
  <r>
    <x v="3"/>
    <n v="250"/>
    <d v="2014-09-29T00:00:00"/>
    <d v="1899-12-30T11:16:48"/>
    <n v="290"/>
    <s v="Expensive"/>
  </r>
  <r>
    <x v="2"/>
    <n v="50"/>
    <d v="2014-09-28T00:00:00"/>
    <d v="1899-12-30T13:12:00"/>
    <n v="57.999999999999993"/>
    <s v="Cheap"/>
  </r>
  <r>
    <x v="4"/>
    <n v="80"/>
    <d v="2014-09-27T00:00:00"/>
    <d v="1899-12-30T16:19:12"/>
    <n v="92.8"/>
    <s v="Cheap"/>
  </r>
  <r>
    <x v="3"/>
    <n v="250"/>
    <d v="2014-09-27T00:00:00"/>
    <d v="1899-12-30T11:45:36"/>
    <n v="290"/>
    <s v="Expensive"/>
  </r>
  <r>
    <x v="3"/>
    <n v="250"/>
    <d v="2014-09-27T00:00:00"/>
    <d v="1899-12-30T11:45:36"/>
    <n v="290"/>
    <s v="Expensive"/>
  </r>
  <r>
    <x v="5"/>
    <n v="10"/>
    <d v="2014-09-26T00:00:00"/>
    <d v="1899-12-30T16:33:36"/>
    <n v="11.6"/>
    <s v="Cheap"/>
  </r>
  <r>
    <x v="2"/>
    <n v="50"/>
    <d v="2014-09-26T00:00:00"/>
    <d v="1899-12-30T16:33:36"/>
    <n v="57.999999999999993"/>
    <s v="Cheap"/>
  </r>
  <r>
    <x v="4"/>
    <n v="80"/>
    <d v="2014-09-26T00:00:00"/>
    <d v="1899-12-30T16:04:48"/>
    <n v="92.8"/>
    <s v="Cheap"/>
  </r>
  <r>
    <x v="2"/>
    <n v="50"/>
    <d v="2014-09-26T00:00:00"/>
    <d v="1899-12-30T11:31:12"/>
    <n v="57.999999999999993"/>
    <s v="Cheap"/>
  </r>
  <r>
    <x v="4"/>
    <n v="80"/>
    <d v="2014-09-26T00:00:00"/>
    <d v="1899-12-30T10:33:36"/>
    <n v="92.8"/>
    <s v="Cheap"/>
  </r>
  <r>
    <x v="1"/>
    <n v="50"/>
    <d v="2014-09-26T00:00:00"/>
    <d v="1899-12-30T10:33:36"/>
    <n v="57.999999999999993"/>
    <s v="Cheap"/>
  </r>
  <r>
    <x v="4"/>
    <n v="80"/>
    <d v="2014-09-26T00:00:00"/>
    <d v="1899-12-30T09:36:00"/>
    <n v="92.8"/>
    <s v="Cheap"/>
  </r>
  <r>
    <x v="1"/>
    <n v="50"/>
    <d v="2014-09-26T00:00:00"/>
    <d v="1899-12-30T09:36:00"/>
    <n v="57.999999999999993"/>
    <s v="Cheap"/>
  </r>
  <r>
    <x v="2"/>
    <n v="50"/>
    <d v="2014-09-25T00:00:00"/>
    <d v="1899-12-30T09:50:24"/>
    <n v="57.999999999999993"/>
    <s v="Cheap"/>
  </r>
  <r>
    <x v="3"/>
    <n v="250"/>
    <d v="2014-09-24T00:00:00"/>
    <d v="1899-12-30T14:24:00"/>
    <n v="290"/>
    <s v="Expensive"/>
  </r>
  <r>
    <x v="1"/>
    <n v="50"/>
    <d v="2014-09-24T00:00:00"/>
    <d v="1899-12-30T13:55:12"/>
    <n v="57.999999999999993"/>
    <s v="Cheap"/>
  </r>
  <r>
    <x v="2"/>
    <n v="50"/>
    <d v="2014-09-24T00:00:00"/>
    <d v="1899-12-30T12:14:24"/>
    <n v="57.999999999999993"/>
    <s v="Cheap"/>
  </r>
  <r>
    <x v="1"/>
    <n v="50"/>
    <d v="2014-09-24T00:00:00"/>
    <d v="1899-12-30T12:14:24"/>
    <n v="57.999999999999993"/>
    <s v="Cheap"/>
  </r>
  <r>
    <x v="4"/>
    <n v="80"/>
    <d v="2014-09-24T00:00:00"/>
    <d v="1899-12-30T12:00:00"/>
    <n v="92.8"/>
    <s v="Cheap"/>
  </r>
  <r>
    <x v="2"/>
    <n v="50"/>
    <d v="2014-09-24T00:00:00"/>
    <d v="1899-12-30T11:31:12"/>
    <n v="57.999999999999993"/>
    <s v="Cheap"/>
  </r>
  <r>
    <x v="2"/>
    <n v="50"/>
    <d v="2014-09-24T00:00:00"/>
    <d v="1899-12-30T10:19:12"/>
    <n v="57.999999999999993"/>
    <s v="Cheap"/>
  </r>
  <r>
    <x v="6"/>
    <n v="450"/>
    <d v="2014-09-24T00:00:00"/>
    <d v="1899-12-30T09:50:24"/>
    <n v="522"/>
    <s v="Expensive"/>
  </r>
  <r>
    <x v="2"/>
    <n v="50"/>
    <d v="2014-09-23T00:00:00"/>
    <d v="1899-12-30T16:19:12"/>
    <n v="57.999999999999993"/>
    <s v="Cheap"/>
  </r>
  <r>
    <x v="0"/>
    <n v="300"/>
    <d v="2014-09-23T00:00:00"/>
    <d v="1899-12-30T12:14:24"/>
    <n v="348"/>
    <s v="Expensive"/>
  </r>
  <r>
    <x v="1"/>
    <n v="50"/>
    <d v="2014-09-23T00:00:00"/>
    <d v="1899-12-30T11:45:36"/>
    <n v="57.999999999999993"/>
    <s v="Cheap"/>
  </r>
  <r>
    <x v="5"/>
    <n v="10"/>
    <d v="2014-09-23T00:00:00"/>
    <d v="1899-12-30T10:48:00"/>
    <n v="11.6"/>
    <s v="Cheap"/>
  </r>
  <r>
    <x v="6"/>
    <n v="450"/>
    <d v="2014-09-23T00:00:00"/>
    <d v="1899-12-30T10:33:36"/>
    <n v="522"/>
    <s v="Expensive"/>
  </r>
  <r>
    <x v="6"/>
    <n v="450"/>
    <d v="2014-09-22T00:00:00"/>
    <d v="1899-12-30T16:19:12"/>
    <n v="522"/>
    <s v="Expensive"/>
  </r>
  <r>
    <x v="4"/>
    <n v="80"/>
    <d v="2014-09-22T00:00:00"/>
    <d v="1899-12-30T15:21:36"/>
    <n v="92.8"/>
    <s v="Cheap"/>
  </r>
  <r>
    <x v="3"/>
    <n v="250"/>
    <d v="2014-09-22T00:00:00"/>
    <d v="1899-12-30T10:04:48"/>
    <n v="290"/>
    <s v="Expensive"/>
  </r>
  <r>
    <x v="1"/>
    <n v="50"/>
    <d v="2014-09-22T00:00:00"/>
    <d v="1899-12-30T09:50:24"/>
    <n v="57.999999999999993"/>
    <s v="Cheap"/>
  </r>
  <r>
    <x v="4"/>
    <n v="80"/>
    <d v="2014-09-21T00:00:00"/>
    <d v="1899-12-30T16:19:12"/>
    <n v="92.8"/>
    <s v="Cheap"/>
  </r>
  <r>
    <x v="3"/>
    <n v="250"/>
    <d v="2014-09-21T00:00:00"/>
    <d v="1899-12-30T15:50:24"/>
    <n v="290"/>
    <s v="Expensive"/>
  </r>
  <r>
    <x v="5"/>
    <n v="10"/>
    <d v="2014-09-21T00:00:00"/>
    <d v="1899-12-30T12:14:24"/>
    <n v="11.6"/>
    <s v="Cheap"/>
  </r>
  <r>
    <x v="5"/>
    <n v="10"/>
    <d v="2014-09-20T00:00:00"/>
    <d v="1899-12-30T16:19:12"/>
    <n v="11.6"/>
    <s v="Cheap"/>
  </r>
  <r>
    <x v="4"/>
    <n v="80"/>
    <d v="2014-09-19T00:00:00"/>
    <d v="1899-12-30T10:48:00"/>
    <n v="92.8"/>
    <s v="Cheap"/>
  </r>
  <r>
    <x v="3"/>
    <n v="250"/>
    <d v="2014-09-18T00:00:00"/>
    <d v="1899-12-30T15:36:00"/>
    <n v="290"/>
    <s v="Expensive"/>
  </r>
  <r>
    <x v="3"/>
    <n v="250"/>
    <d v="2014-09-18T00:00:00"/>
    <d v="1899-12-30T12:57:36"/>
    <n v="290"/>
    <s v="Expensive"/>
  </r>
  <r>
    <x v="3"/>
    <n v="250"/>
    <d v="2014-09-18T00:00:00"/>
    <d v="1899-12-30T12:43:12"/>
    <n v="290"/>
    <s v="Expensive"/>
  </r>
  <r>
    <x v="1"/>
    <n v="50"/>
    <d v="2014-09-17T00:00:00"/>
    <d v="1899-12-30T14:38:24"/>
    <n v="57.999999999999993"/>
    <s v="Cheap"/>
  </r>
  <r>
    <x v="0"/>
    <n v="300"/>
    <d v="2014-09-17T00:00:00"/>
    <d v="1899-12-30T11:45:36"/>
    <n v="348"/>
    <s v="Expensive"/>
  </r>
  <r>
    <x v="0"/>
    <n v="300"/>
    <d v="2014-09-17T00:00:00"/>
    <d v="1899-12-30T10:33:36"/>
    <n v="348"/>
    <s v="Expensive"/>
  </r>
  <r>
    <x v="6"/>
    <n v="450"/>
    <d v="2014-09-16T00:00:00"/>
    <d v="1899-12-30T16:19:12"/>
    <n v="522"/>
    <s v="Expensive"/>
  </r>
  <r>
    <x v="3"/>
    <n v="250"/>
    <d v="2014-09-16T00:00:00"/>
    <d v="1899-12-30T15:21:36"/>
    <n v="290"/>
    <s v="Expensive"/>
  </r>
  <r>
    <x v="3"/>
    <n v="250"/>
    <d v="2014-09-16T00:00:00"/>
    <d v="1899-12-30T14:38:24"/>
    <n v="290"/>
    <s v="Expensive"/>
  </r>
  <r>
    <x v="1"/>
    <n v="50"/>
    <d v="2014-09-16T00:00:00"/>
    <d v="1899-12-30T13:26:24"/>
    <n v="57.999999999999993"/>
    <s v="Cheap"/>
  </r>
  <r>
    <x v="5"/>
    <n v="10"/>
    <d v="2014-09-16T00:00:00"/>
    <d v="1899-12-30T12:00:00"/>
    <n v="11.6"/>
    <s v="Cheap"/>
  </r>
  <r>
    <x v="6"/>
    <n v="450"/>
    <d v="2014-09-15T00:00:00"/>
    <d v="1899-12-30T14:09:36"/>
    <n v="522"/>
    <s v="Expensive"/>
  </r>
  <r>
    <x v="2"/>
    <n v="50"/>
    <d v="2014-09-15T00:00:00"/>
    <d v="1899-12-30T11:02:24"/>
    <n v="57.999999999999993"/>
    <s v="Cheap"/>
  </r>
  <r>
    <x v="1"/>
    <n v="50"/>
    <d v="2014-09-15T00:00:00"/>
    <d v="1899-12-30T10:04:48"/>
    <n v="57.999999999999993"/>
    <s v="Cheap"/>
  </r>
  <r>
    <x v="1"/>
    <n v="50"/>
    <d v="2014-09-14T00:00:00"/>
    <d v="1899-12-30T11:02:24"/>
    <n v="57.999999999999993"/>
    <s v="Cheap"/>
  </r>
  <r>
    <x v="2"/>
    <n v="50"/>
    <d v="2014-09-13T00:00:00"/>
    <d v="1899-12-30T15:50:24"/>
    <n v="57.999999999999993"/>
    <s v="Cheap"/>
  </r>
  <r>
    <x v="4"/>
    <n v="80"/>
    <d v="2014-09-13T00:00:00"/>
    <d v="1899-12-30T15:21:36"/>
    <n v="92.8"/>
    <s v="Cheap"/>
  </r>
  <r>
    <x v="1"/>
    <n v="50"/>
    <d v="2014-09-13T00:00:00"/>
    <d v="1899-12-30T15:21:36"/>
    <n v="57.999999999999993"/>
    <s v="Cheap"/>
  </r>
  <r>
    <x v="1"/>
    <n v="50"/>
    <d v="2014-09-13T00:00:00"/>
    <d v="1899-12-30T13:26:24"/>
    <n v="57.999999999999993"/>
    <s v="Cheap"/>
  </r>
  <r>
    <x v="1"/>
    <n v="50"/>
    <d v="2014-09-13T00:00:00"/>
    <d v="1899-12-30T13:12:00"/>
    <n v="57.999999999999993"/>
    <s v="Cheap"/>
  </r>
  <r>
    <x v="0"/>
    <n v="300"/>
    <d v="2014-09-13T00:00:00"/>
    <d v="1899-12-30T09:36:00"/>
    <n v="348"/>
    <s v="Expensive"/>
  </r>
  <r>
    <x v="2"/>
    <n v="50"/>
    <d v="2014-09-12T00:00:00"/>
    <d v="1899-12-30T16:33:36"/>
    <n v="57.999999999999993"/>
    <s v="Cheap"/>
  </r>
  <r>
    <x v="2"/>
    <n v="50"/>
    <d v="2014-09-12T00:00:00"/>
    <d v="1899-12-30T15:36:00"/>
    <n v="57.999999999999993"/>
    <s v="Cheap"/>
  </r>
  <r>
    <x v="6"/>
    <n v="450"/>
    <d v="2014-09-12T00:00:00"/>
    <d v="1899-12-30T14:24:00"/>
    <n v="522"/>
    <s v="Expensive"/>
  </r>
  <r>
    <x v="1"/>
    <n v="50"/>
    <d v="2014-09-12T00:00:00"/>
    <d v="1899-12-30T13:26:24"/>
    <n v="57.999999999999993"/>
    <s v="Cheap"/>
  </r>
  <r>
    <x v="4"/>
    <n v="80"/>
    <d v="2014-09-12T00:00:00"/>
    <d v="1899-12-30T12:43:12"/>
    <n v="92.8"/>
    <s v="Cheap"/>
  </r>
  <r>
    <x v="3"/>
    <n v="250"/>
    <d v="2014-09-11T00:00:00"/>
    <d v="1899-12-30T14:38:24"/>
    <n v="290"/>
    <s v="Expensive"/>
  </r>
  <r>
    <x v="1"/>
    <n v="50"/>
    <d v="2014-09-11T00:00:00"/>
    <d v="1899-12-30T13:26:24"/>
    <n v="57.999999999999993"/>
    <s v="Cheap"/>
  </r>
  <r>
    <x v="4"/>
    <n v="80"/>
    <d v="2014-09-11T00:00:00"/>
    <d v="1899-12-30T10:04:48"/>
    <n v="92.8"/>
    <s v="Cheap"/>
  </r>
  <r>
    <x v="1"/>
    <n v="50"/>
    <d v="2014-09-11T00:00:00"/>
    <d v="1899-12-30T09:50:24"/>
    <n v="57.999999999999993"/>
    <s v="Cheap"/>
  </r>
  <r>
    <x v="4"/>
    <n v="80"/>
    <d v="2014-09-10T00:00:00"/>
    <d v="1899-12-30T15:36:00"/>
    <n v="92.8"/>
    <s v="Cheap"/>
  </r>
  <r>
    <x v="6"/>
    <n v="450"/>
    <d v="2014-09-10T00:00:00"/>
    <d v="1899-12-30T14:52:48"/>
    <n v="522"/>
    <s v="Expensive"/>
  </r>
  <r>
    <x v="0"/>
    <n v="300"/>
    <d v="2014-09-10T00:00:00"/>
    <d v="1899-12-30T14:52:48"/>
    <n v="348"/>
    <s v="Expensive"/>
  </r>
  <r>
    <x v="5"/>
    <n v="10"/>
    <d v="2014-09-10T00:00:00"/>
    <d v="1899-12-30T13:26:24"/>
    <n v="11.6"/>
    <s v="Cheap"/>
  </r>
  <r>
    <x v="1"/>
    <n v="50"/>
    <d v="2014-09-10T00:00:00"/>
    <d v="1899-12-30T12:43:12"/>
    <n v="57.999999999999993"/>
    <s v="Cheap"/>
  </r>
  <r>
    <x v="2"/>
    <n v="50"/>
    <d v="2014-09-09T00:00:00"/>
    <d v="1899-12-30T14:52:48"/>
    <n v="57.999999999999993"/>
    <s v="Cheap"/>
  </r>
  <r>
    <x v="1"/>
    <n v="50"/>
    <d v="2014-09-09T00:00:00"/>
    <d v="1899-12-30T14:24:00"/>
    <n v="57.999999999999993"/>
    <s v="Cheap"/>
  </r>
  <r>
    <x v="1"/>
    <n v="50"/>
    <d v="2014-09-09T00:00:00"/>
    <d v="1899-12-30T11:31:12"/>
    <n v="57.999999999999993"/>
    <s v="Cheap"/>
  </r>
  <r>
    <x v="1"/>
    <n v="50"/>
    <d v="2014-09-08T00:00:00"/>
    <d v="1899-12-30T15:36:00"/>
    <n v="57.999999999999993"/>
    <s v="Cheap"/>
  </r>
  <r>
    <x v="3"/>
    <n v="250"/>
    <d v="2014-09-08T00:00:00"/>
    <d v="1899-12-30T15:21:36"/>
    <n v="290"/>
    <s v="Expensive"/>
  </r>
  <r>
    <x v="0"/>
    <n v="300"/>
    <d v="2014-09-08T00:00:00"/>
    <d v="1899-12-30T15:07:12"/>
    <n v="348"/>
    <s v="Expensive"/>
  </r>
  <r>
    <x v="2"/>
    <n v="50"/>
    <d v="2014-09-08T00:00:00"/>
    <d v="1899-12-30T10:19:12"/>
    <n v="57.999999999999993"/>
    <s v="Cheap"/>
  </r>
  <r>
    <x v="1"/>
    <n v="50"/>
    <d v="2014-09-07T00:00:00"/>
    <d v="1899-12-30T16:04:48"/>
    <n v="57.999999999999993"/>
    <s v="Cheap"/>
  </r>
  <r>
    <x v="3"/>
    <n v="250"/>
    <d v="2014-09-07T00:00:00"/>
    <d v="1899-12-30T14:09:36"/>
    <n v="290"/>
    <s v="Expensive"/>
  </r>
  <r>
    <x v="4"/>
    <n v="80"/>
    <d v="2014-09-07T00:00:00"/>
    <d v="1899-12-30T13:55:12"/>
    <n v="92.8"/>
    <s v="Cheap"/>
  </r>
  <r>
    <x v="1"/>
    <n v="50"/>
    <d v="2014-09-07T00:00:00"/>
    <d v="1899-12-30T13:40:48"/>
    <n v="57.999999999999993"/>
    <s v="Cheap"/>
  </r>
  <r>
    <x v="2"/>
    <n v="50"/>
    <d v="2014-09-07T00:00:00"/>
    <d v="1899-12-30T13:26:24"/>
    <n v="57.999999999999993"/>
    <s v="Cheap"/>
  </r>
  <r>
    <x v="2"/>
    <n v="50"/>
    <d v="2014-09-07T00:00:00"/>
    <d v="1899-12-30T13:12:00"/>
    <n v="57.999999999999993"/>
    <s v="Cheap"/>
  </r>
  <r>
    <x v="2"/>
    <n v="50"/>
    <d v="2014-09-07T00:00:00"/>
    <d v="1899-12-30T11:45:36"/>
    <n v="57.999999999999993"/>
    <s v="Cheap"/>
  </r>
  <r>
    <x v="1"/>
    <n v="50"/>
    <d v="2014-09-07T00:00:00"/>
    <d v="1899-12-30T11:16:48"/>
    <n v="57.999999999999993"/>
    <s v="Cheap"/>
  </r>
  <r>
    <x v="1"/>
    <n v="50"/>
    <d v="2014-09-07T00:00:00"/>
    <d v="1899-12-30T10:19:12"/>
    <n v="57.999999999999993"/>
    <s v="Cheap"/>
  </r>
  <r>
    <x v="1"/>
    <n v="50"/>
    <d v="2014-09-07T00:00:00"/>
    <d v="1899-12-30T10:04:48"/>
    <n v="57.999999999999993"/>
    <s v="Cheap"/>
  </r>
  <r>
    <x v="3"/>
    <n v="250"/>
    <d v="2014-09-06T00:00:00"/>
    <d v="1899-12-30T15:50:24"/>
    <n v="290"/>
    <s v="Expensive"/>
  </r>
  <r>
    <x v="4"/>
    <n v="80"/>
    <d v="2014-09-06T00:00:00"/>
    <d v="1899-12-30T12:57:36"/>
    <n v="92.8"/>
    <s v="Cheap"/>
  </r>
  <r>
    <x v="6"/>
    <n v="450"/>
    <d v="2014-09-06T00:00:00"/>
    <d v="1899-12-30T11:02:24"/>
    <n v="522"/>
    <s v="Expensive"/>
  </r>
  <r>
    <x v="3"/>
    <n v="250"/>
    <d v="2014-09-05T00:00:00"/>
    <d v="1899-12-30T13:26:24"/>
    <n v="290"/>
    <s v="Expensive"/>
  </r>
  <r>
    <x v="2"/>
    <n v="50"/>
    <d v="2014-09-04T00:00:00"/>
    <d v="1899-12-30T15:50:24"/>
    <n v="57.999999999999993"/>
    <s v="Cheap"/>
  </r>
  <r>
    <x v="0"/>
    <n v="300"/>
    <d v="2014-09-04T00:00:00"/>
    <d v="1899-12-30T10:33:36"/>
    <n v="348"/>
    <s v="Expensive"/>
  </r>
  <r>
    <x v="1"/>
    <n v="50"/>
    <d v="2014-09-04T00:00:00"/>
    <d v="1899-12-30T10:04:48"/>
    <n v="57.999999999999993"/>
    <s v="Cheap"/>
  </r>
  <r>
    <x v="4"/>
    <n v="80"/>
    <d v="2014-09-04T00:00:00"/>
    <d v="1899-12-30T09:50:24"/>
    <n v="92.8"/>
    <s v="Cheap"/>
  </r>
  <r>
    <x v="1"/>
    <n v="50"/>
    <d v="2014-09-03T00:00:00"/>
    <d v="1899-12-30T14:24:00"/>
    <n v="57.999999999999993"/>
    <s v="Cheap"/>
  </r>
  <r>
    <x v="2"/>
    <n v="50"/>
    <d v="2014-09-03T00:00:00"/>
    <d v="1899-12-30T14:09:36"/>
    <n v="57.999999999999993"/>
    <s v="Cheap"/>
  </r>
  <r>
    <x v="3"/>
    <n v="250"/>
    <d v="2014-09-03T00:00:00"/>
    <d v="1899-12-30T13:55:12"/>
    <n v="290"/>
    <s v="Expensive"/>
  </r>
  <r>
    <x v="3"/>
    <n v="250"/>
    <d v="2014-09-03T00:00:00"/>
    <d v="1899-12-30T13:26:24"/>
    <n v="290"/>
    <s v="Expensive"/>
  </r>
  <r>
    <x v="2"/>
    <n v="50"/>
    <d v="2014-09-03T00:00:00"/>
    <d v="1899-12-30T12:43:12"/>
    <n v="57.999999999999993"/>
    <s v="Cheap"/>
  </r>
  <r>
    <x v="1"/>
    <n v="50"/>
    <d v="2014-09-02T00:00:00"/>
    <d v="1899-12-30T15:50:24"/>
    <n v="57.999999999999993"/>
    <s v="Cheap"/>
  </r>
  <r>
    <x v="4"/>
    <n v="80"/>
    <d v="2014-09-02T00:00:00"/>
    <d v="1899-12-30T14:52:48"/>
    <n v="92.8"/>
    <s v="Cheap"/>
  </r>
  <r>
    <x v="0"/>
    <n v="300"/>
    <d v="2014-09-02T00:00:00"/>
    <d v="1899-12-30T12:43:12"/>
    <n v="348"/>
    <s v="Expensive"/>
  </r>
  <r>
    <x v="3"/>
    <n v="250"/>
    <d v="2014-09-01T00:00:00"/>
    <d v="1899-12-30T14:38:24"/>
    <n v="290"/>
    <s v="Expensive"/>
  </r>
  <r>
    <x v="1"/>
    <n v="50"/>
    <d v="2014-09-01T00:00:00"/>
    <d v="1899-12-30T12:00:00"/>
    <n v="57.999999999999993"/>
    <s v="Cheap"/>
  </r>
  <r>
    <x v="1"/>
    <n v="50"/>
    <d v="2014-08-31T00:00:00"/>
    <d v="1899-12-30T14:38:24"/>
    <n v="57.999999999999993"/>
    <s v="Cheap"/>
  </r>
  <r>
    <x v="2"/>
    <n v="50"/>
    <d v="2014-08-31T00:00:00"/>
    <d v="1899-12-30T14:09:36"/>
    <n v="57.999999999999993"/>
    <s v="Cheap"/>
  </r>
  <r>
    <x v="1"/>
    <n v="50"/>
    <d v="2014-08-31T00:00:00"/>
    <d v="1899-12-30T12:28:48"/>
    <n v="57.999999999999993"/>
    <s v="Cheap"/>
  </r>
  <r>
    <x v="1"/>
    <n v="50"/>
    <d v="2014-08-31T00:00:00"/>
    <d v="1899-12-30T12:14:24"/>
    <n v="57.999999999999993"/>
    <s v="Cheap"/>
  </r>
  <r>
    <x v="1"/>
    <n v="50"/>
    <d v="2014-08-30T00:00:00"/>
    <d v="1899-12-30T16:48:00"/>
    <n v="57.999999999999993"/>
    <s v="Cheap"/>
  </r>
  <r>
    <x v="1"/>
    <n v="50"/>
    <d v="2014-08-30T00:00:00"/>
    <d v="1899-12-30T13:12:00"/>
    <n v="57.999999999999993"/>
    <s v="Cheap"/>
  </r>
  <r>
    <x v="2"/>
    <n v="50"/>
    <d v="2014-08-30T00:00:00"/>
    <d v="1899-12-30T12:28:48"/>
    <n v="57.999999999999993"/>
    <s v="Cheap"/>
  </r>
  <r>
    <x v="2"/>
    <n v="50"/>
    <d v="2014-08-30T00:00:00"/>
    <d v="1899-12-30T11:02:24"/>
    <n v="57.999999999999993"/>
    <s v="Cheap"/>
  </r>
  <r>
    <x v="4"/>
    <n v="80"/>
    <d v="2014-08-30T00:00:00"/>
    <d v="1899-12-30T10:19:12"/>
    <n v="92.8"/>
    <s v="Cheap"/>
  </r>
  <r>
    <x v="1"/>
    <n v="50"/>
    <d v="2014-08-30T00:00:00"/>
    <d v="1899-12-30T10:04:48"/>
    <n v="57.999999999999993"/>
    <s v="Cheap"/>
  </r>
  <r>
    <x v="4"/>
    <n v="80"/>
    <d v="2014-08-29T00:00:00"/>
    <d v="1899-12-30T15:50:24"/>
    <n v="92.8"/>
    <s v="Cheap"/>
  </r>
  <r>
    <x v="3"/>
    <n v="250"/>
    <d v="2014-08-29T00:00:00"/>
    <d v="1899-12-30T15:36:00"/>
    <n v="290"/>
    <s v="Expensive"/>
  </r>
  <r>
    <x v="3"/>
    <n v="250"/>
    <d v="2014-08-29T00:00:00"/>
    <d v="1899-12-30T15:07:12"/>
    <n v="290"/>
    <s v="Expensive"/>
  </r>
  <r>
    <x v="2"/>
    <n v="50"/>
    <d v="2014-08-29T00:00:00"/>
    <d v="1899-12-30T13:55:12"/>
    <n v="57.999999999999993"/>
    <s v="Cheap"/>
  </r>
  <r>
    <x v="6"/>
    <n v="450"/>
    <d v="2014-08-29T00:00:00"/>
    <d v="1899-12-30T12:43:12"/>
    <n v="522"/>
    <s v="Expensive"/>
  </r>
  <r>
    <x v="5"/>
    <n v="10"/>
    <d v="2014-08-29T00:00:00"/>
    <d v="1899-12-30T11:31:12"/>
    <n v="11.6"/>
    <s v="Cheap"/>
  </r>
  <r>
    <x v="4"/>
    <n v="80"/>
    <d v="2014-08-28T00:00:00"/>
    <d v="1899-12-30T15:50:24"/>
    <n v="92.8"/>
    <s v="Cheap"/>
  </r>
  <r>
    <x v="1"/>
    <n v="50"/>
    <d v="2014-08-28T00:00:00"/>
    <d v="1899-12-30T13:12:00"/>
    <n v="57.999999999999993"/>
    <s v="Cheap"/>
  </r>
  <r>
    <x v="4"/>
    <n v="80"/>
    <d v="2014-08-28T00:00:00"/>
    <d v="1899-12-30T10:33:36"/>
    <n v="92.8"/>
    <s v="Cheap"/>
  </r>
  <r>
    <x v="1"/>
    <n v="50"/>
    <d v="2014-08-28T00:00:00"/>
    <d v="1899-12-30T10:33:36"/>
    <n v="57.999999999999993"/>
    <s v="Cheap"/>
  </r>
  <r>
    <x v="3"/>
    <n v="250"/>
    <d v="2014-08-27T00:00:00"/>
    <d v="1899-12-30T16:19:12"/>
    <n v="290"/>
    <s v="Expensive"/>
  </r>
  <r>
    <x v="4"/>
    <n v="80"/>
    <d v="2014-08-27T00:00:00"/>
    <d v="1899-12-30T15:50:24"/>
    <n v="92.8"/>
    <s v="Cheap"/>
  </r>
  <r>
    <x v="3"/>
    <n v="250"/>
    <d v="2014-08-27T00:00:00"/>
    <d v="1899-12-30T15:50:24"/>
    <n v="290"/>
    <s v="Expensive"/>
  </r>
  <r>
    <x v="1"/>
    <n v="50"/>
    <d v="2014-08-27T00:00:00"/>
    <d v="1899-12-30T14:09:36"/>
    <n v="57.999999999999993"/>
    <s v="Cheap"/>
  </r>
  <r>
    <x v="1"/>
    <n v="50"/>
    <d v="2014-08-27T00:00:00"/>
    <d v="1899-12-30T13:40:48"/>
    <n v="57.999999999999993"/>
    <s v="Cheap"/>
  </r>
  <r>
    <x v="4"/>
    <n v="80"/>
    <d v="2014-08-27T00:00:00"/>
    <d v="1899-12-30T11:45:36"/>
    <n v="92.8"/>
    <s v="Cheap"/>
  </r>
  <r>
    <x v="0"/>
    <n v="300"/>
    <d v="2014-08-26T00:00:00"/>
    <d v="1899-12-30T10:48:00"/>
    <n v="348"/>
    <s v="Expensive"/>
  </r>
  <r>
    <x v="4"/>
    <n v="80"/>
    <d v="2014-08-26T00:00:00"/>
    <d v="1899-12-30T09:50:24"/>
    <n v="92.8"/>
    <s v="Cheap"/>
  </r>
  <r>
    <x v="4"/>
    <n v="80"/>
    <d v="2014-08-25T00:00:00"/>
    <d v="1899-12-30T16:19:12"/>
    <n v="92.8"/>
    <s v="Cheap"/>
  </r>
  <r>
    <x v="2"/>
    <n v="50"/>
    <d v="2014-08-25T00:00:00"/>
    <d v="1899-12-30T14:24:00"/>
    <n v="57.999999999999993"/>
    <s v="Cheap"/>
  </r>
  <r>
    <x v="1"/>
    <n v="50"/>
    <d v="2014-08-25T00:00:00"/>
    <d v="1899-12-30T14:09:36"/>
    <n v="57.999999999999993"/>
    <s v="Cheap"/>
  </r>
  <r>
    <x v="4"/>
    <n v="80"/>
    <d v="2014-08-25T00:00:00"/>
    <d v="1899-12-30T12:57:36"/>
    <n v="92.8"/>
    <s v="Cheap"/>
  </r>
  <r>
    <x v="1"/>
    <n v="50"/>
    <d v="2014-08-25T00:00:00"/>
    <d v="1899-12-30T11:02:24"/>
    <n v="57.999999999999993"/>
    <s v="Cheap"/>
  </r>
  <r>
    <x v="2"/>
    <n v="50"/>
    <d v="2014-08-24T00:00:00"/>
    <d v="1899-12-30T16:19:12"/>
    <n v="57.999999999999993"/>
    <s v="Cheap"/>
  </r>
  <r>
    <x v="6"/>
    <n v="450"/>
    <d v="2014-08-24T00:00:00"/>
    <d v="1899-12-30T15:36:00"/>
    <n v="522"/>
    <s v="Expensive"/>
  </r>
  <r>
    <x v="4"/>
    <n v="80"/>
    <d v="2014-08-24T00:00:00"/>
    <d v="1899-12-30T14:24:00"/>
    <n v="92.8"/>
    <s v="Cheap"/>
  </r>
  <r>
    <x v="1"/>
    <n v="50"/>
    <d v="2014-08-24T00:00:00"/>
    <d v="1899-12-30T12:57:36"/>
    <n v="57.999999999999993"/>
    <s v="Cheap"/>
  </r>
  <r>
    <x v="4"/>
    <n v="80"/>
    <d v="2014-08-24T00:00:00"/>
    <d v="1899-12-30T12:28:48"/>
    <n v="92.8"/>
    <s v="Cheap"/>
  </r>
  <r>
    <x v="1"/>
    <n v="50"/>
    <d v="2014-08-23T00:00:00"/>
    <d v="1899-12-30T16:19:12"/>
    <n v="57.999999999999993"/>
    <s v="Cheap"/>
  </r>
  <r>
    <x v="1"/>
    <n v="50"/>
    <d v="2014-08-23T00:00:00"/>
    <d v="1899-12-30T15:21:36"/>
    <n v="57.999999999999993"/>
    <s v="Cheap"/>
  </r>
  <r>
    <x v="1"/>
    <n v="50"/>
    <d v="2014-08-23T00:00:00"/>
    <d v="1899-12-30T12:43:12"/>
    <n v="57.999999999999993"/>
    <s v="Cheap"/>
  </r>
  <r>
    <x v="1"/>
    <n v="50"/>
    <d v="2014-08-23T00:00:00"/>
    <d v="1899-12-30T12:14:24"/>
    <n v="57.999999999999993"/>
    <s v="Cheap"/>
  </r>
  <r>
    <x v="5"/>
    <n v="10"/>
    <d v="2014-08-23T00:00:00"/>
    <d v="1899-12-30T10:33:36"/>
    <n v="11.6"/>
    <s v="Cheap"/>
  </r>
  <r>
    <x v="1"/>
    <n v="50"/>
    <d v="2014-08-22T00:00:00"/>
    <d v="1899-12-30T16:19:12"/>
    <n v="57.999999999999993"/>
    <s v="Cheap"/>
  </r>
  <r>
    <x v="3"/>
    <n v="250"/>
    <d v="2014-08-22T00:00:00"/>
    <d v="1899-12-30T12:00:00"/>
    <n v="290"/>
    <s v="Expensive"/>
  </r>
  <r>
    <x v="2"/>
    <n v="50"/>
    <d v="2014-08-22T00:00:00"/>
    <d v="1899-12-30T11:16:48"/>
    <n v="57.999999999999993"/>
    <s v="Cheap"/>
  </r>
  <r>
    <x v="6"/>
    <n v="450"/>
    <d v="2014-08-22T00:00:00"/>
    <d v="1899-12-30T09:50:24"/>
    <n v="522"/>
    <s v="Expensive"/>
  </r>
  <r>
    <x v="5"/>
    <n v="10"/>
    <d v="2014-08-21T00:00:00"/>
    <d v="1899-12-30T16:48:00"/>
    <n v="11.6"/>
    <s v="Cheap"/>
  </r>
  <r>
    <x v="1"/>
    <n v="50"/>
    <d v="2014-08-21T00:00:00"/>
    <d v="1899-12-30T13:40:48"/>
    <n v="57.999999999999993"/>
    <s v="Cheap"/>
  </r>
  <r>
    <x v="1"/>
    <n v="50"/>
    <d v="2014-08-21T00:00:00"/>
    <d v="1899-12-30T11:45:36"/>
    <n v="57.999999999999993"/>
    <s v="Cheap"/>
  </r>
  <r>
    <x v="1"/>
    <n v="50"/>
    <d v="2014-08-21T00:00:00"/>
    <d v="1899-12-30T11:16:48"/>
    <n v="57.999999999999993"/>
    <s v="Cheap"/>
  </r>
  <r>
    <x v="6"/>
    <n v="450"/>
    <d v="2014-08-20T00:00:00"/>
    <d v="1899-12-30T11:02:24"/>
    <n v="522"/>
    <s v="Expensive"/>
  </r>
  <r>
    <x v="5"/>
    <n v="10"/>
    <d v="2014-08-20T00:00:00"/>
    <d v="1899-12-30T10:19:12"/>
    <n v="11.6"/>
    <s v="Cheap"/>
  </r>
  <r>
    <x v="5"/>
    <n v="10"/>
    <d v="2014-08-19T00:00:00"/>
    <d v="1899-12-30T13:40:48"/>
    <n v="11.6"/>
    <s v="Cheap"/>
  </r>
  <r>
    <x v="2"/>
    <n v="50"/>
    <d v="2014-08-19T00:00:00"/>
    <d v="1899-12-30T13:12:00"/>
    <n v="57.999999999999993"/>
    <s v="Cheap"/>
  </r>
  <r>
    <x v="5"/>
    <n v="10"/>
    <d v="2014-08-19T00:00:00"/>
    <d v="1899-12-30T09:50:24"/>
    <n v="11.6"/>
    <s v="Cheap"/>
  </r>
  <r>
    <x v="2"/>
    <n v="50"/>
    <d v="2014-08-18T00:00:00"/>
    <d v="1899-12-30T13:26:24"/>
    <n v="57.999999999999993"/>
    <s v="Cheap"/>
  </r>
  <r>
    <x v="6"/>
    <n v="450"/>
    <d v="2014-08-18T00:00:00"/>
    <d v="1899-12-30T13:12:00"/>
    <n v="522"/>
    <s v="Expensive"/>
  </r>
  <r>
    <x v="1"/>
    <n v="50"/>
    <d v="2014-08-18T00:00:00"/>
    <d v="1899-12-30T11:31:12"/>
    <n v="57.999999999999993"/>
    <s v="Cheap"/>
  </r>
  <r>
    <x v="2"/>
    <n v="50"/>
    <d v="2014-08-17T00:00:00"/>
    <d v="1899-12-30T15:36:00"/>
    <n v="57.999999999999993"/>
    <s v="Cheap"/>
  </r>
  <r>
    <x v="3"/>
    <n v="250"/>
    <d v="2014-08-17T00:00:00"/>
    <d v="1899-12-30T12:14:24"/>
    <n v="290"/>
    <s v="Expensive"/>
  </r>
  <r>
    <x v="4"/>
    <n v="80"/>
    <d v="2014-08-16T00:00:00"/>
    <d v="1899-12-30T15:21:36"/>
    <n v="92.8"/>
    <s v="Cheap"/>
  </r>
  <r>
    <x v="6"/>
    <n v="450"/>
    <d v="2014-08-16T00:00:00"/>
    <d v="1899-12-30T13:55:12"/>
    <n v="522"/>
    <s v="Expensive"/>
  </r>
  <r>
    <x v="4"/>
    <n v="80"/>
    <d v="2014-08-16T00:00:00"/>
    <d v="1899-12-30T13:12:00"/>
    <n v="92.8"/>
    <s v="Cheap"/>
  </r>
  <r>
    <x v="1"/>
    <n v="50"/>
    <d v="2014-08-15T00:00:00"/>
    <d v="1899-12-30T14:52:48"/>
    <n v="57.999999999999993"/>
    <s v="Cheap"/>
  </r>
  <r>
    <x v="2"/>
    <n v="50"/>
    <d v="2014-08-15T00:00:00"/>
    <d v="1899-12-30T14:24:00"/>
    <n v="57.999999999999993"/>
    <s v="Cheap"/>
  </r>
  <r>
    <x v="1"/>
    <n v="50"/>
    <d v="2014-08-15T00:00:00"/>
    <d v="1899-12-30T11:31:12"/>
    <n v="57.999999999999993"/>
    <s v="Cheap"/>
  </r>
  <r>
    <x v="2"/>
    <n v="50"/>
    <d v="2014-08-15T00:00:00"/>
    <d v="1899-12-30T10:33:36"/>
    <n v="57.999999999999993"/>
    <s v="Cheap"/>
  </r>
  <r>
    <x v="0"/>
    <n v="300"/>
    <d v="2014-08-14T00:00:00"/>
    <d v="1899-12-30T16:48:00"/>
    <n v="348"/>
    <s v="Expensive"/>
  </r>
  <r>
    <x v="4"/>
    <n v="80"/>
    <d v="2014-08-14T00:00:00"/>
    <d v="1899-12-30T16:33:36"/>
    <n v="92.8"/>
    <s v="Cheap"/>
  </r>
  <r>
    <x v="4"/>
    <n v="80"/>
    <d v="2014-08-14T00:00:00"/>
    <d v="1899-12-30T16:33:36"/>
    <n v="92.8"/>
    <s v="Cheap"/>
  </r>
  <r>
    <x v="5"/>
    <n v="10"/>
    <d v="2014-08-14T00:00:00"/>
    <d v="1899-12-30T12:00:00"/>
    <n v="11.6"/>
    <s v="Cheap"/>
  </r>
  <r>
    <x v="4"/>
    <n v="80"/>
    <d v="2014-08-14T00:00:00"/>
    <d v="1899-12-30T10:48:00"/>
    <n v="92.8"/>
    <s v="Cheap"/>
  </r>
  <r>
    <x v="1"/>
    <n v="50"/>
    <d v="2014-08-13T00:00:00"/>
    <d v="1899-12-30T13:40:48"/>
    <n v="57.999999999999993"/>
    <s v="Cheap"/>
  </r>
  <r>
    <x v="1"/>
    <n v="50"/>
    <d v="2014-08-13T00:00:00"/>
    <d v="1899-12-30T12:43:12"/>
    <n v="57.999999999999993"/>
    <s v="Cheap"/>
  </r>
  <r>
    <x v="0"/>
    <n v="300"/>
    <d v="2014-08-13T00:00:00"/>
    <d v="1899-12-30T11:02:24"/>
    <n v="348"/>
    <s v="Expensive"/>
  </r>
  <r>
    <x v="0"/>
    <n v="300"/>
    <d v="2014-08-13T00:00:00"/>
    <d v="1899-12-30T09:36:00"/>
    <n v="348"/>
    <s v="Expensive"/>
  </r>
  <r>
    <x v="4"/>
    <n v="80"/>
    <d v="2014-08-12T00:00:00"/>
    <d v="1899-12-30T16:19:12"/>
    <n v="92.8"/>
    <s v="Cheap"/>
  </r>
  <r>
    <x v="2"/>
    <n v="50"/>
    <d v="2014-08-12T00:00:00"/>
    <d v="1899-12-30T13:12:00"/>
    <n v="57.999999999999993"/>
    <s v="Cheap"/>
  </r>
  <r>
    <x v="4"/>
    <n v="80"/>
    <d v="2014-08-12T00:00:00"/>
    <d v="1899-12-30T12:57:36"/>
    <n v="92.8"/>
    <s v="Cheap"/>
  </r>
  <r>
    <x v="1"/>
    <n v="50"/>
    <d v="2014-08-12T00:00:00"/>
    <d v="1899-12-30T12:00:00"/>
    <n v="57.999999999999993"/>
    <s v="Cheap"/>
  </r>
  <r>
    <x v="4"/>
    <n v="80"/>
    <d v="2014-08-12T00:00:00"/>
    <d v="1899-12-30T10:19:12"/>
    <n v="92.8"/>
    <s v="Cheap"/>
  </r>
  <r>
    <x v="6"/>
    <n v="450"/>
    <d v="2014-08-12T00:00:00"/>
    <d v="1899-12-30T10:04:48"/>
    <n v="522"/>
    <s v="Expensive"/>
  </r>
  <r>
    <x v="0"/>
    <n v="300"/>
    <d v="2014-08-11T00:00:00"/>
    <d v="1899-12-30T16:33:36"/>
    <n v="348"/>
    <s v="Expensive"/>
  </r>
  <r>
    <x v="1"/>
    <n v="50"/>
    <d v="2014-08-11T00:00:00"/>
    <d v="1899-12-30T16:19:12"/>
    <n v="57.999999999999993"/>
    <s v="Cheap"/>
  </r>
  <r>
    <x v="4"/>
    <n v="80"/>
    <d v="2014-08-11T00:00:00"/>
    <d v="1899-12-30T16:04:48"/>
    <n v="92.8"/>
    <s v="Cheap"/>
  </r>
  <r>
    <x v="3"/>
    <n v="250"/>
    <d v="2014-08-11T00:00:00"/>
    <d v="1899-12-30T13:12:00"/>
    <n v="290"/>
    <s v="Expensive"/>
  </r>
  <r>
    <x v="4"/>
    <n v="80"/>
    <d v="2014-08-11T00:00:00"/>
    <d v="1899-12-30T11:02:24"/>
    <n v="92.8"/>
    <s v="Cheap"/>
  </r>
  <r>
    <x v="2"/>
    <n v="50"/>
    <d v="2014-08-11T00:00:00"/>
    <d v="1899-12-30T10:48:00"/>
    <n v="57.999999999999993"/>
    <s v="Cheap"/>
  </r>
  <r>
    <x v="5"/>
    <n v="10"/>
    <d v="2014-08-10T00:00:00"/>
    <d v="1899-12-30T14:38:24"/>
    <n v="11.6"/>
    <s v="Cheap"/>
  </r>
  <r>
    <x v="1"/>
    <n v="50"/>
    <d v="2014-08-10T00:00:00"/>
    <d v="1899-12-30T11:02:24"/>
    <n v="57.999999999999993"/>
    <s v="Cheap"/>
  </r>
  <r>
    <x v="3"/>
    <n v="250"/>
    <d v="2014-08-10T00:00:00"/>
    <d v="1899-12-30T10:48:00"/>
    <n v="290"/>
    <s v="Expensive"/>
  </r>
  <r>
    <x v="4"/>
    <n v="80"/>
    <d v="2014-08-09T00:00:00"/>
    <d v="1899-12-30T16:04:48"/>
    <n v="92.8"/>
    <s v="Cheap"/>
  </r>
  <r>
    <x v="4"/>
    <n v="80"/>
    <d v="2014-08-09T00:00:00"/>
    <d v="1899-12-30T12:57:36"/>
    <n v="92.8"/>
    <s v="Cheap"/>
  </r>
  <r>
    <x v="0"/>
    <n v="300"/>
    <d v="2014-08-09T00:00:00"/>
    <d v="1899-12-30T11:31:12"/>
    <n v="348"/>
    <s v="Expensive"/>
  </r>
  <r>
    <x v="5"/>
    <n v="10"/>
    <d v="2014-08-09T00:00:00"/>
    <d v="1899-12-30T10:33:36"/>
    <n v="11.6"/>
    <s v="Cheap"/>
  </r>
  <r>
    <x v="3"/>
    <n v="250"/>
    <d v="2014-08-08T00:00:00"/>
    <d v="1899-12-30T12:28:48"/>
    <n v="290"/>
    <s v="Expensive"/>
  </r>
  <r>
    <x v="3"/>
    <n v="250"/>
    <d v="2014-08-08T00:00:00"/>
    <d v="1899-12-30T12:00:00"/>
    <n v="290"/>
    <s v="Expensive"/>
  </r>
  <r>
    <x v="1"/>
    <n v="50"/>
    <d v="2014-08-08T00:00:00"/>
    <d v="1899-12-30T10:48:00"/>
    <n v="57.999999999999993"/>
    <s v="Cheap"/>
  </r>
  <r>
    <x v="3"/>
    <n v="250"/>
    <d v="2014-08-07T00:00:00"/>
    <d v="1899-12-30T16:19:12"/>
    <n v="290"/>
    <s v="Expensive"/>
  </r>
  <r>
    <x v="2"/>
    <n v="50"/>
    <d v="2014-08-07T00:00:00"/>
    <d v="1899-12-30T16:04:48"/>
    <n v="57.999999999999993"/>
    <s v="Cheap"/>
  </r>
  <r>
    <x v="2"/>
    <n v="50"/>
    <d v="2014-08-07T00:00:00"/>
    <d v="1899-12-30T14:24:00"/>
    <n v="57.999999999999993"/>
    <s v="Cheap"/>
  </r>
  <r>
    <x v="2"/>
    <n v="50"/>
    <d v="2014-08-07T00:00:00"/>
    <d v="1899-12-30T13:12:00"/>
    <n v="57.999999999999993"/>
    <s v="Cheap"/>
  </r>
  <r>
    <x v="2"/>
    <n v="50"/>
    <d v="2014-08-06T00:00:00"/>
    <d v="1899-12-30T10:48:00"/>
    <n v="57.999999999999993"/>
    <s v="Cheap"/>
  </r>
  <r>
    <x v="3"/>
    <n v="250"/>
    <d v="2014-08-06T00:00:00"/>
    <d v="1899-12-30T09:50:24"/>
    <n v="290"/>
    <s v="Expensive"/>
  </r>
  <r>
    <x v="4"/>
    <n v="80"/>
    <d v="2014-08-05T00:00:00"/>
    <d v="1899-12-30T16:33:36"/>
    <n v="92.8"/>
    <s v="Cheap"/>
  </r>
  <r>
    <x v="2"/>
    <n v="50"/>
    <d v="2014-08-05T00:00:00"/>
    <d v="1899-12-30T15:21:36"/>
    <n v="57.999999999999993"/>
    <s v="Cheap"/>
  </r>
  <r>
    <x v="1"/>
    <n v="50"/>
    <d v="2014-08-05T00:00:00"/>
    <d v="1899-12-30T13:26:24"/>
    <n v="57.999999999999993"/>
    <s v="Cheap"/>
  </r>
  <r>
    <x v="0"/>
    <n v="300"/>
    <d v="2014-08-05T00:00:00"/>
    <d v="1899-12-30T11:16:48"/>
    <n v="348"/>
    <s v="Expensive"/>
  </r>
  <r>
    <x v="0"/>
    <n v="300"/>
    <d v="2014-08-04T00:00:00"/>
    <d v="1899-12-30T14:09:36"/>
    <n v="348"/>
    <s v="Expensive"/>
  </r>
  <r>
    <x v="2"/>
    <n v="50"/>
    <d v="2014-08-04T00:00:00"/>
    <d v="1899-12-30T09:36:00"/>
    <n v="57.999999999999993"/>
    <s v="Cheap"/>
  </r>
  <r>
    <x v="5"/>
    <n v="10"/>
    <d v="2014-08-03T00:00:00"/>
    <d v="1899-12-30T16:19:12"/>
    <n v="11.6"/>
    <s v="Cheap"/>
  </r>
  <r>
    <x v="4"/>
    <n v="80"/>
    <d v="2014-08-03T00:00:00"/>
    <d v="1899-12-30T15:36:00"/>
    <n v="92.8"/>
    <s v="Cheap"/>
  </r>
  <r>
    <x v="5"/>
    <n v="10"/>
    <d v="2014-08-03T00:00:00"/>
    <d v="1899-12-30T15:21:36"/>
    <n v="11.6"/>
    <s v="Cheap"/>
  </r>
  <r>
    <x v="2"/>
    <n v="50"/>
    <d v="2014-08-03T00:00:00"/>
    <d v="1899-12-30T14:24:00"/>
    <n v="57.999999999999993"/>
    <s v="Cheap"/>
  </r>
  <r>
    <x v="6"/>
    <n v="450"/>
    <d v="2014-08-03T00:00:00"/>
    <d v="1899-12-30T12:57:36"/>
    <n v="522"/>
    <s v="Expensive"/>
  </r>
  <r>
    <x v="0"/>
    <n v="300"/>
    <d v="2014-08-02T00:00:00"/>
    <d v="1899-12-30T16:04:48"/>
    <n v="348"/>
    <s v="Expensive"/>
  </r>
  <r>
    <x v="0"/>
    <n v="300"/>
    <d v="2014-08-02T00:00:00"/>
    <d v="1899-12-30T12:28:48"/>
    <n v="348"/>
    <s v="Expensive"/>
  </r>
  <r>
    <x v="1"/>
    <n v="50"/>
    <d v="2014-08-01T00:00:00"/>
    <d v="1899-12-30T16:19:12"/>
    <n v="57.999999999999993"/>
    <s v="Cheap"/>
  </r>
  <r>
    <x v="2"/>
    <n v="50"/>
    <d v="2014-07-31T00:00:00"/>
    <d v="1899-12-30T16:48:00"/>
    <n v="57.999999999999993"/>
    <s v="Cheap"/>
  </r>
  <r>
    <x v="3"/>
    <n v="250"/>
    <d v="2014-07-31T00:00:00"/>
    <d v="1899-12-30T11:31:12"/>
    <n v="290"/>
    <s v="Expensive"/>
  </r>
  <r>
    <x v="1"/>
    <n v="50"/>
    <d v="2014-07-31T00:00:00"/>
    <d v="1899-12-30T11:31:12"/>
    <n v="57.999999999999993"/>
    <s v="Cheap"/>
  </r>
  <r>
    <x v="3"/>
    <n v="250"/>
    <d v="2014-07-30T00:00:00"/>
    <d v="1899-12-30T15:50:24"/>
    <n v="290"/>
    <s v="Expensive"/>
  </r>
  <r>
    <x v="3"/>
    <n v="250"/>
    <d v="2014-07-30T00:00:00"/>
    <d v="1899-12-30T11:45:36"/>
    <n v="290"/>
    <s v="Expensive"/>
  </r>
  <r>
    <x v="3"/>
    <n v="250"/>
    <d v="2014-07-30T00:00:00"/>
    <d v="1899-12-30T10:48:00"/>
    <n v="290"/>
    <s v="Expensive"/>
  </r>
  <r>
    <x v="2"/>
    <n v="50"/>
    <d v="2014-07-29T00:00:00"/>
    <d v="1899-12-30T12:28:48"/>
    <n v="57.999999999999993"/>
    <s v="Cheap"/>
  </r>
  <r>
    <x v="3"/>
    <n v="250"/>
    <d v="2014-07-29T00:00:00"/>
    <d v="1899-12-30T10:48:00"/>
    <n v="290"/>
    <s v="Expensive"/>
  </r>
  <r>
    <x v="5"/>
    <n v="10"/>
    <d v="2014-07-29T00:00:00"/>
    <d v="1899-12-30T10:04:48"/>
    <n v="11.6"/>
    <s v="Cheap"/>
  </r>
  <r>
    <x v="1"/>
    <n v="50"/>
    <d v="2014-07-28T00:00:00"/>
    <d v="1899-12-30T13:12:00"/>
    <n v="57.999999999999993"/>
    <s v="Cheap"/>
  </r>
  <r>
    <x v="2"/>
    <n v="50"/>
    <d v="2014-07-28T00:00:00"/>
    <d v="1899-12-30T12:28:48"/>
    <n v="57.999999999999993"/>
    <s v="Cheap"/>
  </r>
  <r>
    <x v="1"/>
    <n v="50"/>
    <d v="2014-07-28T00:00:00"/>
    <d v="1899-12-30T10:04:48"/>
    <n v="57.999999999999993"/>
    <s v="Cheap"/>
  </r>
  <r>
    <x v="4"/>
    <n v="80"/>
    <d v="2014-07-26T00:00:00"/>
    <d v="1899-12-30T15:50:24"/>
    <n v="92.8"/>
    <s v="Cheap"/>
  </r>
  <r>
    <x v="4"/>
    <n v="80"/>
    <d v="2014-07-26T00:00:00"/>
    <d v="1899-12-30T15:21:36"/>
    <n v="92.8"/>
    <s v="Cheap"/>
  </r>
  <r>
    <x v="0"/>
    <n v="300"/>
    <d v="2014-07-26T00:00:00"/>
    <d v="1899-12-30T14:09:36"/>
    <n v="348"/>
    <s v="Expensive"/>
  </r>
  <r>
    <x v="1"/>
    <n v="50"/>
    <d v="2014-07-26T00:00:00"/>
    <d v="1899-12-30T12:00:00"/>
    <n v="57.999999999999993"/>
    <s v="Cheap"/>
  </r>
  <r>
    <x v="1"/>
    <n v="50"/>
    <d v="2014-07-26T00:00:00"/>
    <d v="1899-12-30T11:02:24"/>
    <n v="57.999999999999993"/>
    <s v="Cheap"/>
  </r>
  <r>
    <x v="3"/>
    <n v="250"/>
    <d v="2014-07-26T00:00:00"/>
    <d v="1899-12-30T09:50:24"/>
    <n v="290"/>
    <s v="Expensive"/>
  </r>
  <r>
    <x v="1"/>
    <n v="50"/>
    <d v="2014-07-25T00:00:00"/>
    <d v="1899-12-30T16:33:36"/>
    <n v="57.999999999999993"/>
    <s v="Cheap"/>
  </r>
  <r>
    <x v="2"/>
    <n v="50"/>
    <d v="2014-07-25T00:00:00"/>
    <d v="1899-12-30T16:33:36"/>
    <n v="57.999999999999993"/>
    <s v="Cheap"/>
  </r>
  <r>
    <x v="6"/>
    <n v="450"/>
    <d v="2014-07-25T00:00:00"/>
    <d v="1899-12-30T13:40:48"/>
    <n v="522"/>
    <s v="Expensive"/>
  </r>
  <r>
    <x v="1"/>
    <n v="50"/>
    <d v="2014-07-25T00:00:00"/>
    <d v="1899-12-30T11:31:12"/>
    <n v="57.999999999999993"/>
    <s v="Cheap"/>
  </r>
  <r>
    <x v="0"/>
    <n v="300"/>
    <d v="2014-07-25T00:00:00"/>
    <d v="1899-12-30T10:04:48"/>
    <n v="348"/>
    <s v="Expensive"/>
  </r>
  <r>
    <x v="1"/>
    <n v="50"/>
    <d v="2014-07-24T00:00:00"/>
    <d v="1899-12-30T16:04:48"/>
    <n v="57.999999999999993"/>
    <s v="Cheap"/>
  </r>
  <r>
    <x v="1"/>
    <n v="50"/>
    <d v="2014-07-24T00:00:00"/>
    <d v="1899-12-30T12:43:12"/>
    <n v="57.999999999999993"/>
    <s v="Cheap"/>
  </r>
  <r>
    <x v="2"/>
    <n v="50"/>
    <d v="2014-07-24T00:00:00"/>
    <d v="1899-12-30T11:31:12"/>
    <n v="57.999999999999993"/>
    <s v="Cheap"/>
  </r>
  <r>
    <x v="0"/>
    <n v="300"/>
    <d v="2014-07-24T00:00:00"/>
    <d v="1899-12-30T10:04:48"/>
    <n v="348"/>
    <s v="Expensive"/>
  </r>
  <r>
    <x v="4"/>
    <n v="80"/>
    <d v="2014-07-24T00:00:00"/>
    <d v="1899-12-30T09:36:00"/>
    <n v="92.8"/>
    <s v="Cheap"/>
  </r>
  <r>
    <x v="3"/>
    <n v="250"/>
    <d v="2014-07-23T00:00:00"/>
    <d v="1899-12-30T15:36:00"/>
    <n v="290"/>
    <s v="Expensive"/>
  </r>
  <r>
    <x v="1"/>
    <n v="50"/>
    <d v="2014-07-23T00:00:00"/>
    <d v="1899-12-30T12:57:36"/>
    <n v="57.999999999999993"/>
    <s v="Cheap"/>
  </r>
  <r>
    <x v="4"/>
    <n v="80"/>
    <d v="2014-07-23T00:00:00"/>
    <d v="1899-12-30T12:14:24"/>
    <n v="92.8"/>
    <s v="Cheap"/>
  </r>
  <r>
    <x v="3"/>
    <n v="250"/>
    <d v="2014-07-23T00:00:00"/>
    <d v="1899-12-30T10:48:00"/>
    <n v="290"/>
    <s v="Expensive"/>
  </r>
  <r>
    <x v="0"/>
    <n v="300"/>
    <d v="2014-07-23T00:00:00"/>
    <d v="1899-12-30T09:36:00"/>
    <n v="348"/>
    <s v="Expensive"/>
  </r>
  <r>
    <x v="5"/>
    <n v="10"/>
    <d v="2014-07-22T00:00:00"/>
    <d v="1899-12-30T15:36:00"/>
    <n v="11.6"/>
    <s v="Cheap"/>
  </r>
  <r>
    <x v="3"/>
    <n v="250"/>
    <d v="2014-07-22T00:00:00"/>
    <d v="1899-12-30T13:55:12"/>
    <n v="290"/>
    <s v="Expensive"/>
  </r>
  <r>
    <x v="5"/>
    <n v="10"/>
    <d v="2014-07-22T00:00:00"/>
    <d v="1899-12-30T11:16:48"/>
    <n v="11.6"/>
    <s v="Cheap"/>
  </r>
  <r>
    <x v="1"/>
    <n v="50"/>
    <d v="2014-07-22T00:00:00"/>
    <d v="1899-12-30T11:02:24"/>
    <n v="57.999999999999993"/>
    <s v="Cheap"/>
  </r>
  <r>
    <x v="4"/>
    <n v="80"/>
    <d v="2014-07-21T00:00:00"/>
    <d v="1899-12-30T15:07:12"/>
    <n v="92.8"/>
    <s v="Cheap"/>
  </r>
  <r>
    <x v="1"/>
    <n v="50"/>
    <d v="2014-07-21T00:00:00"/>
    <d v="1899-12-30T12:28:48"/>
    <n v="57.999999999999993"/>
    <s v="Cheap"/>
  </r>
  <r>
    <x v="1"/>
    <n v="50"/>
    <d v="2014-07-21T00:00:00"/>
    <d v="1899-12-30T11:31:12"/>
    <n v="57.999999999999993"/>
    <s v="Cheap"/>
  </r>
  <r>
    <x v="1"/>
    <n v="50"/>
    <d v="2014-07-20T00:00:00"/>
    <d v="1899-12-30T14:09:36"/>
    <n v="57.999999999999993"/>
    <s v="Cheap"/>
  </r>
  <r>
    <x v="3"/>
    <n v="250"/>
    <d v="2014-07-20T00:00:00"/>
    <d v="1899-12-30T12:43:12"/>
    <n v="290"/>
    <s v="Expensive"/>
  </r>
  <r>
    <x v="5"/>
    <n v="10"/>
    <d v="2014-07-20T00:00:00"/>
    <d v="1899-12-30T10:48:00"/>
    <n v="11.6"/>
    <s v="Cheap"/>
  </r>
  <r>
    <x v="1"/>
    <n v="50"/>
    <d v="2014-07-20T00:00:00"/>
    <d v="1899-12-30T10:48:00"/>
    <n v="57.999999999999993"/>
    <s v="Cheap"/>
  </r>
  <r>
    <x v="1"/>
    <n v="50"/>
    <d v="2014-07-20T00:00:00"/>
    <d v="1899-12-30T09:50:24"/>
    <n v="57.999999999999993"/>
    <s v="Cheap"/>
  </r>
  <r>
    <x v="4"/>
    <n v="80"/>
    <d v="2014-07-18T00:00:00"/>
    <d v="1899-12-30T16:19:12"/>
    <n v="92.8"/>
    <s v="Cheap"/>
  </r>
  <r>
    <x v="4"/>
    <n v="80"/>
    <d v="2014-07-18T00:00:00"/>
    <d v="1899-12-30T15:50:24"/>
    <n v="92.8"/>
    <s v="Cheap"/>
  </r>
  <r>
    <x v="4"/>
    <n v="80"/>
    <d v="2014-07-18T00:00:00"/>
    <d v="1899-12-30T15:36:00"/>
    <n v="92.8"/>
    <s v="Cheap"/>
  </r>
  <r>
    <x v="3"/>
    <n v="250"/>
    <d v="2014-07-17T00:00:00"/>
    <d v="1899-12-30T16:04:48"/>
    <n v="290"/>
    <s v="Expensive"/>
  </r>
  <r>
    <x v="4"/>
    <n v="80"/>
    <d v="2014-07-17T00:00:00"/>
    <d v="1899-12-30T15:21:36"/>
    <n v="92.8"/>
    <s v="Cheap"/>
  </r>
  <r>
    <x v="4"/>
    <n v="80"/>
    <d v="2014-07-17T00:00:00"/>
    <d v="1899-12-30T14:38:24"/>
    <n v="92.8"/>
    <s v="Cheap"/>
  </r>
  <r>
    <x v="2"/>
    <n v="50"/>
    <d v="2014-07-17T00:00:00"/>
    <d v="1899-12-30T12:00:00"/>
    <n v="57.999999999999993"/>
    <s v="Cheap"/>
  </r>
  <r>
    <x v="0"/>
    <n v="300"/>
    <d v="2014-07-16T00:00:00"/>
    <d v="1899-12-30T16:33:36"/>
    <n v="348"/>
    <s v="Expensive"/>
  </r>
  <r>
    <x v="1"/>
    <n v="50"/>
    <d v="2014-07-16T00:00:00"/>
    <d v="1899-12-30T11:31:12"/>
    <n v="57.999999999999993"/>
    <s v="Cheap"/>
  </r>
  <r>
    <x v="1"/>
    <n v="50"/>
    <d v="2014-07-16T00:00:00"/>
    <d v="1899-12-30T10:33:36"/>
    <n v="57.999999999999993"/>
    <s v="Cheap"/>
  </r>
  <r>
    <x v="4"/>
    <n v="80"/>
    <d v="2014-07-15T00:00:00"/>
    <d v="1899-12-30T16:48:00"/>
    <n v="92.8"/>
    <s v="Cheap"/>
  </r>
  <r>
    <x v="4"/>
    <n v="80"/>
    <d v="2014-07-15T00:00:00"/>
    <d v="1899-12-30T09:36:00"/>
    <n v="92.8"/>
    <s v="Cheap"/>
  </r>
  <r>
    <x v="4"/>
    <n v="80"/>
    <d v="2014-07-14T00:00:00"/>
    <d v="1899-12-30T13:40:48"/>
    <n v="92.8"/>
    <s v="Cheap"/>
  </r>
  <r>
    <x v="1"/>
    <n v="50"/>
    <d v="2014-07-14T00:00:00"/>
    <d v="1899-12-30T12:57:36"/>
    <n v="57.999999999999993"/>
    <s v="Cheap"/>
  </r>
  <r>
    <x v="4"/>
    <n v="80"/>
    <d v="2014-07-14T00:00:00"/>
    <d v="1899-12-30T11:45:36"/>
    <n v="92.8"/>
    <s v="Cheap"/>
  </r>
  <r>
    <x v="1"/>
    <n v="50"/>
    <d v="2014-07-14T00:00:00"/>
    <d v="1899-12-30T11:31:12"/>
    <n v="57.999999999999993"/>
    <s v="Cheap"/>
  </r>
  <r>
    <x v="4"/>
    <n v="80"/>
    <d v="2014-07-14T00:00:00"/>
    <d v="1899-12-30T11:02:24"/>
    <n v="92.8"/>
    <s v="Cheap"/>
  </r>
  <r>
    <x v="1"/>
    <n v="50"/>
    <d v="2014-07-14T00:00:00"/>
    <d v="1899-12-30T10:48:00"/>
    <n v="57.999999999999993"/>
    <s v="Cheap"/>
  </r>
  <r>
    <x v="6"/>
    <n v="450"/>
    <d v="2014-07-13T00:00:00"/>
    <d v="1899-12-30T15:50:24"/>
    <n v="522"/>
    <s v="Expensive"/>
  </r>
  <r>
    <x v="3"/>
    <n v="250"/>
    <d v="2014-07-13T00:00:00"/>
    <d v="1899-12-30T13:55:12"/>
    <n v="290"/>
    <s v="Expensive"/>
  </r>
  <r>
    <x v="1"/>
    <n v="50"/>
    <d v="2014-07-13T00:00:00"/>
    <d v="1899-12-30T13:26:24"/>
    <n v="57.999999999999993"/>
    <s v="Cheap"/>
  </r>
  <r>
    <x v="3"/>
    <n v="250"/>
    <d v="2014-07-13T00:00:00"/>
    <d v="1899-12-30T13:12:00"/>
    <n v="290"/>
    <s v="Expensive"/>
  </r>
  <r>
    <x v="2"/>
    <n v="50"/>
    <d v="2014-07-13T00:00:00"/>
    <d v="1899-12-30T11:45:36"/>
    <n v="57.999999999999993"/>
    <s v="Cheap"/>
  </r>
  <r>
    <x v="6"/>
    <n v="450"/>
    <d v="2014-07-13T00:00:00"/>
    <d v="1899-12-30T09:50:24"/>
    <n v="522"/>
    <s v="Expensive"/>
  </r>
  <r>
    <x v="4"/>
    <n v="80"/>
    <d v="2014-07-12T00:00:00"/>
    <d v="1899-12-30T16:48:00"/>
    <n v="92.8"/>
    <s v="Cheap"/>
  </r>
  <r>
    <x v="3"/>
    <n v="250"/>
    <d v="2014-07-12T00:00:00"/>
    <d v="1899-12-30T14:09:36"/>
    <n v="290"/>
    <s v="Expensive"/>
  </r>
  <r>
    <x v="1"/>
    <n v="50"/>
    <d v="2014-07-12T00:00:00"/>
    <d v="1899-12-30T13:55:12"/>
    <n v="57.999999999999993"/>
    <s v="Cheap"/>
  </r>
  <r>
    <x v="1"/>
    <n v="50"/>
    <d v="2014-07-12T00:00:00"/>
    <d v="1899-12-30T11:16:48"/>
    <n v="57.999999999999993"/>
    <s v="Cheap"/>
  </r>
  <r>
    <x v="2"/>
    <n v="50"/>
    <d v="2014-07-12T00:00:00"/>
    <d v="1899-12-30T10:33:36"/>
    <n v="57.999999999999993"/>
    <s v="Cheap"/>
  </r>
  <r>
    <x v="1"/>
    <n v="50"/>
    <d v="2014-07-11T00:00:00"/>
    <d v="1899-12-30T15:21:36"/>
    <n v="57.999999999999993"/>
    <s v="Cheap"/>
  </r>
  <r>
    <x v="2"/>
    <n v="50"/>
    <d v="2014-07-11T00:00:00"/>
    <d v="1899-12-30T15:07:12"/>
    <n v="57.999999999999993"/>
    <s v="Cheap"/>
  </r>
  <r>
    <x v="4"/>
    <n v="80"/>
    <d v="2014-07-10T00:00:00"/>
    <d v="1899-12-30T16:19:12"/>
    <n v="92.8"/>
    <s v="Cheap"/>
  </r>
  <r>
    <x v="2"/>
    <n v="50"/>
    <d v="2014-07-09T00:00:00"/>
    <d v="1899-12-30T15:50:24"/>
    <n v="57.999999999999993"/>
    <s v="Cheap"/>
  </r>
  <r>
    <x v="3"/>
    <n v="250"/>
    <d v="2014-07-09T00:00:00"/>
    <d v="1899-12-30T15:07:12"/>
    <n v="290"/>
    <s v="Expensive"/>
  </r>
  <r>
    <x v="4"/>
    <n v="80"/>
    <d v="2014-07-09T00:00:00"/>
    <d v="1899-12-30T14:52:48"/>
    <n v="92.8"/>
    <s v="Cheap"/>
  </r>
  <r>
    <x v="1"/>
    <n v="50"/>
    <d v="2014-07-09T00:00:00"/>
    <d v="1899-12-30T12:28:48"/>
    <n v="57.999999999999993"/>
    <s v="Cheap"/>
  </r>
  <r>
    <x v="4"/>
    <n v="80"/>
    <d v="2014-07-09T00:00:00"/>
    <d v="1899-12-30T11:31:12"/>
    <n v="92.8"/>
    <s v="Cheap"/>
  </r>
  <r>
    <x v="0"/>
    <n v="300"/>
    <d v="2014-07-09T00:00:00"/>
    <d v="1899-12-30T10:04:48"/>
    <n v="348"/>
    <s v="Expensive"/>
  </r>
  <r>
    <x v="1"/>
    <n v="50"/>
    <d v="2014-07-08T00:00:00"/>
    <d v="1899-12-30T14:52:48"/>
    <n v="57.999999999999993"/>
    <s v="Cheap"/>
  </r>
  <r>
    <x v="1"/>
    <n v="50"/>
    <d v="2014-07-08T00:00:00"/>
    <d v="1899-12-30T13:26:24"/>
    <n v="57.999999999999993"/>
    <s v="Cheap"/>
  </r>
  <r>
    <x v="1"/>
    <n v="50"/>
    <d v="2014-07-08T00:00:00"/>
    <d v="1899-12-30T10:33:36"/>
    <n v="57.999999999999993"/>
    <s v="Cheap"/>
  </r>
  <r>
    <x v="5"/>
    <n v="10"/>
    <d v="2014-07-07T00:00:00"/>
    <d v="1899-12-30T16:48:00"/>
    <n v="11.6"/>
    <s v="Cheap"/>
  </r>
  <r>
    <x v="3"/>
    <n v="250"/>
    <d v="2014-07-07T00:00:00"/>
    <d v="1899-12-30T15:36:00"/>
    <n v="290"/>
    <s v="Expensive"/>
  </r>
  <r>
    <x v="1"/>
    <n v="50"/>
    <d v="2014-07-07T00:00:00"/>
    <d v="1899-12-30T14:38:24"/>
    <n v="57.999999999999993"/>
    <s v="Cheap"/>
  </r>
  <r>
    <x v="3"/>
    <n v="250"/>
    <d v="2014-07-07T00:00:00"/>
    <d v="1899-12-30T12:43:12"/>
    <n v="290"/>
    <s v="Expensive"/>
  </r>
  <r>
    <x v="2"/>
    <n v="50"/>
    <d v="2014-07-07T00:00:00"/>
    <d v="1899-12-30T11:02:24"/>
    <n v="57.999999999999993"/>
    <s v="Cheap"/>
  </r>
  <r>
    <x v="1"/>
    <n v="50"/>
    <d v="2014-07-07T00:00:00"/>
    <d v="1899-12-30T10:19:12"/>
    <n v="57.999999999999993"/>
    <s v="Cheap"/>
  </r>
  <r>
    <x v="0"/>
    <n v="300"/>
    <d v="2014-07-06T00:00:00"/>
    <d v="1899-12-30T16:19:12"/>
    <n v="348"/>
    <s v="Expensive"/>
  </r>
  <r>
    <x v="1"/>
    <n v="50"/>
    <d v="2014-07-05T00:00:00"/>
    <d v="1899-12-30T16:33:36"/>
    <n v="57.999999999999993"/>
    <s v="Cheap"/>
  </r>
  <r>
    <x v="6"/>
    <n v="450"/>
    <d v="2014-07-05T00:00:00"/>
    <d v="1899-12-30T15:07:12"/>
    <n v="522"/>
    <s v="Expensive"/>
  </r>
  <r>
    <x v="6"/>
    <n v="450"/>
    <d v="2014-07-05T00:00:00"/>
    <d v="1899-12-30T14:52:48"/>
    <n v="522"/>
    <s v="Expensive"/>
  </r>
  <r>
    <x v="5"/>
    <n v="10"/>
    <d v="2014-07-05T00:00:00"/>
    <d v="1899-12-30T11:31:12"/>
    <n v="11.6"/>
    <s v="Cheap"/>
  </r>
  <r>
    <x v="2"/>
    <n v="50"/>
    <d v="2014-07-05T00:00:00"/>
    <d v="1899-12-30T11:16:48"/>
    <n v="57.999999999999993"/>
    <s v="Cheap"/>
  </r>
  <r>
    <x v="3"/>
    <n v="250"/>
    <d v="2014-07-05T00:00:00"/>
    <d v="1899-12-30T10:33:36"/>
    <n v="290"/>
    <s v="Expensive"/>
  </r>
  <r>
    <x v="1"/>
    <n v="50"/>
    <d v="2014-07-04T00:00:00"/>
    <d v="1899-12-30T10:48:00"/>
    <n v="57.999999999999993"/>
    <s v="Cheap"/>
  </r>
  <r>
    <x v="4"/>
    <n v="80"/>
    <d v="2014-07-02T00:00:00"/>
    <d v="1899-12-30T16:33:36"/>
    <n v="92.8"/>
    <s v="Cheap"/>
  </r>
  <r>
    <x v="2"/>
    <n v="50"/>
    <d v="2014-07-02T00:00:00"/>
    <d v="1899-12-30T11:16:48"/>
    <n v="57.999999999999993"/>
    <s v="Cheap"/>
  </r>
  <r>
    <x v="5"/>
    <n v="10"/>
    <d v="2014-07-02T00:00:00"/>
    <d v="1899-12-30T10:48:00"/>
    <n v="11.6"/>
    <s v="Cheap"/>
  </r>
  <r>
    <x v="6"/>
    <n v="450"/>
    <d v="2014-07-01T00:00:00"/>
    <d v="1899-12-30T15:21:36"/>
    <n v="522"/>
    <s v="Expensive"/>
  </r>
  <r>
    <x v="1"/>
    <n v="50"/>
    <d v="2014-07-01T00:00:00"/>
    <d v="1899-12-30T14:52:48"/>
    <n v="57.999999999999993"/>
    <s v="Cheap"/>
  </r>
  <r>
    <x v="4"/>
    <n v="80"/>
    <d v="2014-06-30T00:00:00"/>
    <d v="1899-12-30T15:50:24"/>
    <n v="92.8"/>
    <s v="Cheap"/>
  </r>
  <r>
    <x v="2"/>
    <n v="50"/>
    <d v="2014-06-30T00:00:00"/>
    <d v="1899-12-30T10:48:00"/>
    <n v="57.999999999999993"/>
    <s v="Cheap"/>
  </r>
  <r>
    <x v="0"/>
    <n v="300"/>
    <d v="2014-06-30T00:00:00"/>
    <d v="1899-12-30T10:04:48"/>
    <n v="348"/>
    <s v="Expensive"/>
  </r>
  <r>
    <x v="4"/>
    <n v="80"/>
    <d v="2014-06-29T00:00:00"/>
    <d v="1899-12-30T14:38:24"/>
    <n v="92.8"/>
    <s v="Cheap"/>
  </r>
  <r>
    <x v="3"/>
    <n v="250"/>
    <d v="2014-06-29T00:00:00"/>
    <d v="1899-12-30T12:14:24"/>
    <n v="290"/>
    <s v="Expensive"/>
  </r>
  <r>
    <x v="1"/>
    <n v="50"/>
    <d v="2014-06-29T00:00:00"/>
    <d v="1899-12-30T11:45:36"/>
    <n v="57.999999999999993"/>
    <s v="Cheap"/>
  </r>
  <r>
    <x v="3"/>
    <n v="250"/>
    <d v="2014-06-28T00:00:00"/>
    <d v="1899-12-30T16:33:36"/>
    <n v="290"/>
    <s v="Expensive"/>
  </r>
  <r>
    <x v="1"/>
    <n v="50"/>
    <d v="2014-06-28T00:00:00"/>
    <d v="1899-12-30T11:45:36"/>
    <n v="57.999999999999993"/>
    <s v="Cheap"/>
  </r>
  <r>
    <x v="4"/>
    <n v="80"/>
    <d v="2014-06-28T00:00:00"/>
    <d v="1899-12-30T11:45:36"/>
    <n v="92.8"/>
    <s v="Cheap"/>
  </r>
  <r>
    <x v="4"/>
    <n v="80"/>
    <d v="2014-06-28T00:00:00"/>
    <d v="1899-12-30T11:16:48"/>
    <n v="92.8"/>
    <s v="Cheap"/>
  </r>
  <r>
    <x v="6"/>
    <n v="450"/>
    <d v="2014-06-28T00:00:00"/>
    <d v="1899-12-30T11:02:24"/>
    <n v="522"/>
    <s v="Expensive"/>
  </r>
  <r>
    <x v="6"/>
    <n v="450"/>
    <d v="2014-06-27T00:00:00"/>
    <d v="1899-12-30T16:48:00"/>
    <n v="522"/>
    <s v="Expensive"/>
  </r>
  <r>
    <x v="4"/>
    <n v="80"/>
    <d v="2014-06-27T00:00:00"/>
    <d v="1899-12-30T15:50:24"/>
    <n v="92.8"/>
    <s v="Cheap"/>
  </r>
  <r>
    <x v="3"/>
    <n v="250"/>
    <d v="2014-06-26T00:00:00"/>
    <d v="1899-12-30T12:14:24"/>
    <n v="290"/>
    <s v="Expensive"/>
  </r>
  <r>
    <x v="4"/>
    <n v="80"/>
    <d v="2014-06-26T00:00:00"/>
    <d v="1899-12-30T11:45:36"/>
    <n v="92.8"/>
    <s v="Cheap"/>
  </r>
  <r>
    <x v="4"/>
    <n v="80"/>
    <d v="2014-06-26T00:00:00"/>
    <d v="1899-12-30T11:31:12"/>
    <n v="92.8"/>
    <s v="Cheap"/>
  </r>
  <r>
    <x v="1"/>
    <n v="50"/>
    <d v="2014-06-26T00:00:00"/>
    <d v="1899-12-30T09:50:24"/>
    <n v="57.999999999999993"/>
    <s v="Cheap"/>
  </r>
  <r>
    <x v="4"/>
    <n v="80"/>
    <d v="2014-06-26T00:00:00"/>
    <d v="1899-12-30T09:36:00"/>
    <n v="92.8"/>
    <s v="Cheap"/>
  </r>
  <r>
    <x v="6"/>
    <n v="450"/>
    <d v="2014-06-25T00:00:00"/>
    <d v="1899-12-30T15:36:00"/>
    <n v="522"/>
    <s v="Expensive"/>
  </r>
  <r>
    <x v="3"/>
    <n v="250"/>
    <d v="2014-06-25T00:00:00"/>
    <d v="1899-12-30T10:04:48"/>
    <n v="290"/>
    <s v="Expensive"/>
  </r>
  <r>
    <x v="4"/>
    <n v="80"/>
    <d v="2014-06-24T00:00:00"/>
    <d v="1899-12-30T16:19:12"/>
    <n v="92.8"/>
    <s v="Cheap"/>
  </r>
  <r>
    <x v="2"/>
    <n v="50"/>
    <d v="2014-06-24T00:00:00"/>
    <d v="1899-12-30T14:52:48"/>
    <n v="57.999999999999993"/>
    <s v="Cheap"/>
  </r>
  <r>
    <x v="4"/>
    <n v="80"/>
    <d v="2014-06-24T00:00:00"/>
    <d v="1899-12-30T14:09:36"/>
    <n v="92.8"/>
    <s v="Cheap"/>
  </r>
  <r>
    <x v="2"/>
    <n v="50"/>
    <d v="2014-06-24T00:00:00"/>
    <d v="1899-12-30T13:55:12"/>
    <n v="57.999999999999993"/>
    <s v="Cheap"/>
  </r>
  <r>
    <x v="6"/>
    <n v="450"/>
    <d v="2014-06-24T00:00:00"/>
    <d v="1899-12-30T12:57:36"/>
    <n v="522"/>
    <s v="Expensive"/>
  </r>
  <r>
    <x v="1"/>
    <n v="50"/>
    <d v="2014-06-24T00:00:00"/>
    <d v="1899-12-30T10:04:48"/>
    <n v="57.999999999999993"/>
    <s v="Cheap"/>
  </r>
  <r>
    <x v="4"/>
    <n v="80"/>
    <d v="2014-06-23T00:00:00"/>
    <d v="1899-12-30T16:48:00"/>
    <n v="92.8"/>
    <s v="Cheap"/>
  </r>
  <r>
    <x v="2"/>
    <n v="50"/>
    <d v="2014-06-23T00:00:00"/>
    <d v="1899-12-30T15:07:12"/>
    <n v="57.999999999999993"/>
    <s v="Cheap"/>
  </r>
  <r>
    <x v="3"/>
    <n v="250"/>
    <d v="2014-06-23T00:00:00"/>
    <d v="1899-12-30T13:40:48"/>
    <n v="290"/>
    <s v="Expensive"/>
  </r>
  <r>
    <x v="1"/>
    <n v="50"/>
    <d v="2014-06-23T00:00:00"/>
    <d v="1899-12-30T12:43:12"/>
    <n v="57.999999999999993"/>
    <s v="Cheap"/>
  </r>
  <r>
    <x v="1"/>
    <n v="50"/>
    <d v="2014-06-23T00:00:00"/>
    <d v="1899-12-30T12:28:48"/>
    <n v="57.999999999999993"/>
    <s v="Cheap"/>
  </r>
  <r>
    <x v="0"/>
    <n v="300"/>
    <d v="2014-06-23T00:00:00"/>
    <d v="1899-12-30T10:04:48"/>
    <n v="348"/>
    <s v="Expensive"/>
  </r>
  <r>
    <x v="5"/>
    <n v="10"/>
    <d v="2014-06-22T00:00:00"/>
    <d v="1899-12-30T14:52:48"/>
    <n v="11.6"/>
    <s v="Cheap"/>
  </r>
  <r>
    <x v="4"/>
    <n v="80"/>
    <d v="2014-06-22T00:00:00"/>
    <d v="1899-12-30T14:09:36"/>
    <n v="92.8"/>
    <s v="Cheap"/>
  </r>
  <r>
    <x v="0"/>
    <n v="300"/>
    <d v="2014-06-22T00:00:00"/>
    <d v="1899-12-30T13:55:12"/>
    <n v="348"/>
    <s v="Expensive"/>
  </r>
  <r>
    <x v="2"/>
    <n v="50"/>
    <d v="2014-06-22T00:00:00"/>
    <d v="1899-12-30T11:16:48"/>
    <n v="57.999999999999993"/>
    <s v="Cheap"/>
  </r>
  <r>
    <x v="3"/>
    <n v="250"/>
    <d v="2014-06-21T00:00:00"/>
    <d v="1899-12-30T16:04:48"/>
    <n v="290"/>
    <s v="Expensive"/>
  </r>
  <r>
    <x v="5"/>
    <n v="10"/>
    <d v="2014-06-21T00:00:00"/>
    <d v="1899-12-30T14:09:36"/>
    <n v="11.6"/>
    <s v="Cheap"/>
  </r>
  <r>
    <x v="1"/>
    <n v="50"/>
    <d v="2014-06-20T00:00:00"/>
    <d v="1899-12-30T16:19:12"/>
    <n v="57.999999999999993"/>
    <s v="Cheap"/>
  </r>
  <r>
    <x v="2"/>
    <n v="50"/>
    <d v="2014-06-20T00:00:00"/>
    <d v="1899-12-30T14:24:00"/>
    <n v="57.999999999999993"/>
    <s v="Cheap"/>
  </r>
  <r>
    <x v="3"/>
    <n v="250"/>
    <d v="2014-06-20T00:00:00"/>
    <d v="1899-12-30T14:09:36"/>
    <n v="290"/>
    <s v="Expensive"/>
  </r>
  <r>
    <x v="2"/>
    <n v="50"/>
    <d v="2014-06-20T00:00:00"/>
    <d v="1899-12-30T11:45:36"/>
    <n v="57.999999999999993"/>
    <s v="Cheap"/>
  </r>
  <r>
    <x v="2"/>
    <n v="50"/>
    <d v="2014-06-20T00:00:00"/>
    <d v="1899-12-30T10:48:00"/>
    <n v="57.999999999999993"/>
    <s v="Cheap"/>
  </r>
  <r>
    <x v="3"/>
    <n v="250"/>
    <d v="2014-06-20T00:00:00"/>
    <d v="1899-12-30T10:48:00"/>
    <n v="290"/>
    <s v="Expensive"/>
  </r>
  <r>
    <x v="3"/>
    <n v="250"/>
    <d v="2014-06-20T00:00:00"/>
    <d v="1899-12-30T10:19:12"/>
    <n v="290"/>
    <s v="Expensive"/>
  </r>
  <r>
    <x v="3"/>
    <n v="250"/>
    <d v="2014-06-19T00:00:00"/>
    <d v="1899-12-30T16:19:12"/>
    <n v="290"/>
    <s v="Expensive"/>
  </r>
  <r>
    <x v="1"/>
    <n v="50"/>
    <d v="2014-06-19T00:00:00"/>
    <d v="1899-12-30T15:07:12"/>
    <n v="57.999999999999993"/>
    <s v="Cheap"/>
  </r>
  <r>
    <x v="1"/>
    <n v="50"/>
    <d v="2014-06-19T00:00:00"/>
    <d v="1899-12-30T12:00:00"/>
    <n v="57.999999999999993"/>
    <s v="Cheap"/>
  </r>
  <r>
    <x v="1"/>
    <n v="50"/>
    <d v="2014-06-19T00:00:00"/>
    <d v="1899-12-30T11:31:12"/>
    <n v="57.999999999999993"/>
    <s v="Cheap"/>
  </r>
  <r>
    <x v="2"/>
    <n v="50"/>
    <d v="2014-06-19T00:00:00"/>
    <d v="1899-12-30T09:36:00"/>
    <n v="57.999999999999993"/>
    <s v="Cheap"/>
  </r>
  <r>
    <x v="2"/>
    <n v="50"/>
    <d v="2014-06-18T00:00:00"/>
    <d v="1899-12-30T15:07:12"/>
    <n v="57.999999999999993"/>
    <s v="Cheap"/>
  </r>
  <r>
    <x v="4"/>
    <n v="80"/>
    <d v="2014-06-18T00:00:00"/>
    <d v="1899-12-30T13:26:24"/>
    <n v="92.8"/>
    <s v="Cheap"/>
  </r>
  <r>
    <x v="1"/>
    <n v="50"/>
    <d v="2014-06-18T00:00:00"/>
    <d v="1899-12-30T11:02:24"/>
    <n v="57.999999999999993"/>
    <s v="Cheap"/>
  </r>
  <r>
    <x v="1"/>
    <n v="50"/>
    <d v="2014-06-17T00:00:00"/>
    <d v="1899-12-30T16:33:36"/>
    <n v="57.999999999999993"/>
    <s v="Cheap"/>
  </r>
  <r>
    <x v="2"/>
    <n v="50"/>
    <d v="2014-06-17T00:00:00"/>
    <d v="1899-12-30T16:04:48"/>
    <n v="57.999999999999993"/>
    <s v="Cheap"/>
  </r>
  <r>
    <x v="6"/>
    <n v="450"/>
    <d v="2014-06-17T00:00:00"/>
    <d v="1899-12-30T15:21:36"/>
    <n v="522"/>
    <s v="Expensive"/>
  </r>
  <r>
    <x v="3"/>
    <n v="250"/>
    <d v="2014-06-17T00:00:00"/>
    <d v="1899-12-30T14:38:24"/>
    <n v="290"/>
    <s v="Expensive"/>
  </r>
  <r>
    <x v="2"/>
    <n v="50"/>
    <d v="2014-06-17T00:00:00"/>
    <d v="1899-12-30T13:40:48"/>
    <n v="57.999999999999993"/>
    <s v="Cheap"/>
  </r>
  <r>
    <x v="4"/>
    <n v="80"/>
    <d v="2014-06-17T00:00:00"/>
    <d v="1899-12-30T13:12:00"/>
    <n v="92.8"/>
    <s v="Cheap"/>
  </r>
  <r>
    <x v="1"/>
    <n v="50"/>
    <d v="2014-06-17T00:00:00"/>
    <d v="1899-12-30T11:31:12"/>
    <n v="57.999999999999993"/>
    <s v="Cheap"/>
  </r>
  <r>
    <x v="4"/>
    <n v="80"/>
    <d v="2014-06-16T00:00:00"/>
    <d v="1899-12-30T16:48:00"/>
    <n v="92.8"/>
    <s v="Cheap"/>
  </r>
  <r>
    <x v="0"/>
    <n v="300"/>
    <d v="2014-06-16T00:00:00"/>
    <d v="1899-12-30T14:52:48"/>
    <n v="348"/>
    <s v="Expensive"/>
  </r>
  <r>
    <x v="1"/>
    <n v="50"/>
    <d v="2014-06-16T00:00:00"/>
    <d v="1899-12-30T12:43:12"/>
    <n v="57.999999999999993"/>
    <s v="Cheap"/>
  </r>
  <r>
    <x v="4"/>
    <n v="80"/>
    <d v="2014-06-15T00:00:00"/>
    <d v="1899-12-30T13:55:12"/>
    <n v="92.8"/>
    <s v="Cheap"/>
  </r>
  <r>
    <x v="6"/>
    <n v="450"/>
    <d v="2014-06-15T00:00:00"/>
    <d v="1899-12-30T10:19:12"/>
    <n v="522"/>
    <s v="Expensive"/>
  </r>
  <r>
    <x v="1"/>
    <n v="50"/>
    <d v="2014-06-14T00:00:00"/>
    <d v="1899-12-30T16:48:00"/>
    <n v="57.999999999999993"/>
    <s v="Cheap"/>
  </r>
  <r>
    <x v="2"/>
    <n v="50"/>
    <d v="2014-06-14T00:00:00"/>
    <d v="1899-12-30T15:36:00"/>
    <n v="57.999999999999993"/>
    <s v="Cheap"/>
  </r>
  <r>
    <x v="5"/>
    <n v="10"/>
    <d v="2014-06-14T00:00:00"/>
    <d v="1899-12-30T14:38:24"/>
    <n v="11.6"/>
    <s v="Cheap"/>
  </r>
  <r>
    <x v="3"/>
    <n v="250"/>
    <d v="2014-06-14T00:00:00"/>
    <d v="1899-12-30T13:40:48"/>
    <n v="290"/>
    <s v="Expensive"/>
  </r>
  <r>
    <x v="6"/>
    <n v="450"/>
    <d v="2014-06-14T00:00:00"/>
    <d v="1899-12-30T10:48:00"/>
    <n v="522"/>
    <s v="Expensive"/>
  </r>
  <r>
    <x v="1"/>
    <n v="50"/>
    <d v="2014-06-14T00:00:00"/>
    <d v="1899-12-30T10:33:36"/>
    <n v="57.999999999999993"/>
    <s v="Cheap"/>
  </r>
  <r>
    <x v="3"/>
    <n v="250"/>
    <d v="2014-06-12T00:00:00"/>
    <d v="1899-12-30T15:36:00"/>
    <n v="290"/>
    <s v="Expensive"/>
  </r>
  <r>
    <x v="2"/>
    <n v="50"/>
    <d v="2014-06-12T00:00:00"/>
    <d v="1899-12-30T10:04:48"/>
    <n v="57.999999999999993"/>
    <s v="Cheap"/>
  </r>
  <r>
    <x v="2"/>
    <n v="50"/>
    <d v="2014-06-11T00:00:00"/>
    <d v="1899-12-30T16:04:48"/>
    <n v="57.999999999999993"/>
    <s v="Cheap"/>
  </r>
  <r>
    <x v="1"/>
    <n v="50"/>
    <d v="2014-06-11T00:00:00"/>
    <d v="1899-12-30T14:09:36"/>
    <n v="57.999999999999993"/>
    <s v="Cheap"/>
  </r>
  <r>
    <x v="4"/>
    <n v="80"/>
    <d v="2014-06-11T00:00:00"/>
    <d v="1899-12-30T12:14:24"/>
    <n v="92.8"/>
    <s v="Cheap"/>
  </r>
  <r>
    <x v="0"/>
    <n v="300"/>
    <d v="2014-06-10T00:00:00"/>
    <d v="1899-12-30T16:04:48"/>
    <n v="348"/>
    <s v="Expensive"/>
  </r>
  <r>
    <x v="1"/>
    <n v="50"/>
    <d v="2014-06-10T00:00:00"/>
    <d v="1899-12-30T14:09:36"/>
    <n v="57.999999999999993"/>
    <s v="Cheap"/>
  </r>
  <r>
    <x v="4"/>
    <n v="80"/>
    <d v="2014-06-10T00:00:00"/>
    <d v="1899-12-30T11:31:12"/>
    <n v="92.8"/>
    <s v="Cheap"/>
  </r>
  <r>
    <x v="5"/>
    <n v="10"/>
    <d v="2014-06-09T00:00:00"/>
    <d v="1899-12-30T16:19:12"/>
    <n v="11.6"/>
    <s v="Cheap"/>
  </r>
  <r>
    <x v="0"/>
    <n v="300"/>
    <d v="2014-06-09T00:00:00"/>
    <d v="1899-12-30T13:55:12"/>
    <n v="348"/>
    <s v="Expensive"/>
  </r>
  <r>
    <x v="1"/>
    <n v="50"/>
    <d v="2014-06-09T00:00:00"/>
    <d v="1899-12-30T12:14:24"/>
    <n v="57.999999999999993"/>
    <s v="Cheap"/>
  </r>
  <r>
    <x v="0"/>
    <n v="300"/>
    <d v="2014-06-09T00:00:00"/>
    <d v="1899-12-30T11:45:36"/>
    <n v="348"/>
    <s v="Expensive"/>
  </r>
  <r>
    <x v="1"/>
    <n v="50"/>
    <d v="2014-06-08T00:00:00"/>
    <d v="1899-12-30T16:19:12"/>
    <n v="57.999999999999993"/>
    <s v="Cheap"/>
  </r>
  <r>
    <x v="1"/>
    <n v="50"/>
    <d v="2014-06-08T00:00:00"/>
    <d v="1899-12-30T15:50:24"/>
    <n v="57.999999999999993"/>
    <s v="Cheap"/>
  </r>
  <r>
    <x v="0"/>
    <n v="300"/>
    <d v="2014-06-08T00:00:00"/>
    <d v="1899-12-30T11:45:36"/>
    <n v="348"/>
    <s v="Expensive"/>
  </r>
  <r>
    <x v="5"/>
    <n v="10"/>
    <d v="2014-06-08T00:00:00"/>
    <d v="1899-12-30T11:16:48"/>
    <n v="11.6"/>
    <s v="Cheap"/>
  </r>
  <r>
    <x v="4"/>
    <n v="80"/>
    <d v="2014-06-08T00:00:00"/>
    <d v="1899-12-30T09:36:00"/>
    <n v="92.8"/>
    <s v="Cheap"/>
  </r>
  <r>
    <x v="0"/>
    <n v="300"/>
    <d v="2014-06-07T00:00:00"/>
    <d v="1899-12-30T14:24:00"/>
    <n v="348"/>
    <s v="Expensive"/>
  </r>
  <r>
    <x v="3"/>
    <n v="250"/>
    <d v="2014-06-07T00:00:00"/>
    <d v="1899-12-30T12:57:36"/>
    <n v="290"/>
    <s v="Expensive"/>
  </r>
  <r>
    <x v="1"/>
    <n v="50"/>
    <d v="2014-06-07T00:00:00"/>
    <d v="1899-12-30T12:43:12"/>
    <n v="57.999999999999993"/>
    <s v="Cheap"/>
  </r>
  <r>
    <x v="4"/>
    <n v="80"/>
    <d v="2014-06-07T00:00:00"/>
    <d v="1899-12-30T11:16:48"/>
    <n v="92.8"/>
    <s v="Cheap"/>
  </r>
  <r>
    <x v="1"/>
    <n v="50"/>
    <d v="2014-06-07T00:00:00"/>
    <d v="1899-12-30T11:16:48"/>
    <n v="57.999999999999993"/>
    <s v="Cheap"/>
  </r>
  <r>
    <x v="2"/>
    <n v="50"/>
    <d v="2014-06-06T00:00:00"/>
    <d v="1899-12-30T12:43:12"/>
    <n v="57.999999999999993"/>
    <s v="Cheap"/>
  </r>
  <r>
    <x v="3"/>
    <n v="250"/>
    <d v="2014-06-05T00:00:00"/>
    <d v="1899-12-30T16:48:00"/>
    <n v="290"/>
    <s v="Expensive"/>
  </r>
  <r>
    <x v="1"/>
    <n v="50"/>
    <d v="2014-06-05T00:00:00"/>
    <d v="1899-12-30T16:33:36"/>
    <n v="57.999999999999993"/>
    <s v="Cheap"/>
  </r>
  <r>
    <x v="2"/>
    <n v="50"/>
    <d v="2014-06-05T00:00:00"/>
    <d v="1899-12-30T12:57:36"/>
    <n v="57.999999999999993"/>
    <s v="Cheap"/>
  </r>
  <r>
    <x v="1"/>
    <n v="50"/>
    <d v="2014-06-05T00:00:00"/>
    <d v="1899-12-30T10:48:00"/>
    <n v="57.999999999999993"/>
    <s v="Cheap"/>
  </r>
  <r>
    <x v="3"/>
    <n v="250"/>
    <d v="2014-06-05T00:00:00"/>
    <d v="1899-12-30T10:04:48"/>
    <n v="290"/>
    <s v="Expensive"/>
  </r>
  <r>
    <x v="6"/>
    <n v="450"/>
    <d v="2014-06-05T00:00:00"/>
    <d v="1899-12-30T09:50:24"/>
    <n v="522"/>
    <s v="Expensive"/>
  </r>
  <r>
    <x v="3"/>
    <n v="250"/>
    <d v="2014-06-04T00:00:00"/>
    <d v="1899-12-30T15:21:36"/>
    <n v="290"/>
    <s v="Expensive"/>
  </r>
  <r>
    <x v="4"/>
    <n v="80"/>
    <d v="2014-06-04T00:00:00"/>
    <d v="1899-12-30T12:43:12"/>
    <n v="92.8"/>
    <s v="Cheap"/>
  </r>
  <r>
    <x v="4"/>
    <n v="80"/>
    <d v="2014-06-04T00:00:00"/>
    <d v="1899-12-30T10:19:12"/>
    <n v="92.8"/>
    <s v="Cheap"/>
  </r>
  <r>
    <x v="1"/>
    <n v="50"/>
    <d v="2014-06-03T00:00:00"/>
    <d v="1899-12-30T16:33:36"/>
    <n v="57.999999999999993"/>
    <s v="Cheap"/>
  </r>
  <r>
    <x v="2"/>
    <n v="50"/>
    <d v="2014-06-03T00:00:00"/>
    <d v="1899-12-30T16:19:12"/>
    <n v="57.999999999999993"/>
    <s v="Cheap"/>
  </r>
  <r>
    <x v="3"/>
    <n v="250"/>
    <d v="2014-06-03T00:00:00"/>
    <d v="1899-12-30T13:26:24"/>
    <n v="290"/>
    <s v="Expensive"/>
  </r>
  <r>
    <x v="6"/>
    <n v="450"/>
    <d v="2014-06-03T00:00:00"/>
    <d v="1899-12-30T12:57:36"/>
    <n v="522"/>
    <s v="Expensive"/>
  </r>
  <r>
    <x v="1"/>
    <n v="50"/>
    <d v="2014-06-03T00:00:00"/>
    <d v="1899-12-30T12:57:36"/>
    <n v="57.999999999999993"/>
    <s v="Cheap"/>
  </r>
  <r>
    <x v="1"/>
    <n v="50"/>
    <d v="2014-06-03T00:00:00"/>
    <d v="1899-12-30T12:00:00"/>
    <n v="57.999999999999993"/>
    <s v="Cheap"/>
  </r>
  <r>
    <x v="4"/>
    <n v="80"/>
    <d v="2014-06-02T00:00:00"/>
    <d v="1899-12-30T16:04:48"/>
    <n v="92.8"/>
    <s v="Cheap"/>
  </r>
  <r>
    <x v="3"/>
    <n v="250"/>
    <d v="2014-06-02T00:00:00"/>
    <d v="1899-12-30T15:50:24"/>
    <n v="290"/>
    <s v="Expensive"/>
  </r>
  <r>
    <x v="2"/>
    <n v="50"/>
    <d v="2014-06-02T00:00:00"/>
    <d v="1899-12-30T15:36:00"/>
    <n v="57.999999999999993"/>
    <s v="Cheap"/>
  </r>
  <r>
    <x v="1"/>
    <n v="50"/>
    <d v="2014-06-02T00:00:00"/>
    <d v="1899-12-30T11:02:24"/>
    <n v="57.999999999999993"/>
    <s v="Cheap"/>
  </r>
  <r>
    <x v="1"/>
    <n v="50"/>
    <d v="2014-06-02T00:00:00"/>
    <d v="1899-12-30T10:04:48"/>
    <n v="57.999999999999993"/>
    <s v="Cheap"/>
  </r>
  <r>
    <x v="3"/>
    <n v="250"/>
    <d v="2014-06-02T00:00:00"/>
    <d v="1899-12-30T09:36:00"/>
    <n v="290"/>
    <s v="Expensive"/>
  </r>
  <r>
    <x v="4"/>
    <n v="80"/>
    <d v="2014-06-01T00:00:00"/>
    <d v="1899-12-30T16:19:12"/>
    <n v="92.8"/>
    <s v="Cheap"/>
  </r>
  <r>
    <x v="3"/>
    <n v="250"/>
    <d v="2014-06-01T00:00:00"/>
    <d v="1899-12-30T14:09:36"/>
    <n v="290"/>
    <s v="Expensive"/>
  </r>
  <r>
    <x v="2"/>
    <n v="50"/>
    <d v="2014-06-01T00:00:00"/>
    <d v="1899-12-30T13:26:24"/>
    <n v="57.999999999999993"/>
    <s v="Cheap"/>
  </r>
  <r>
    <x v="4"/>
    <n v="80"/>
    <d v="2014-06-01T00:00:00"/>
    <d v="1899-12-30T12:14:24"/>
    <n v="92.8"/>
    <s v="Cheap"/>
  </r>
  <r>
    <x v="2"/>
    <n v="250"/>
    <d v="2014-06-01T00:00:00"/>
    <d v="1899-12-30T11:16:48"/>
    <n v="290"/>
    <s v="Expensive"/>
  </r>
  <r>
    <x v="6"/>
    <n v="450"/>
    <d v="2014-06-01T00:00:00"/>
    <d v="1899-12-30T10:48:00"/>
    <n v="522"/>
    <s v="Expensive"/>
  </r>
  <r>
    <x v="3"/>
    <n v="250"/>
    <d v="2014-05-31T00:00:00"/>
    <d v="1899-12-30T15:21:36"/>
    <n v="290"/>
    <s v="Expensive"/>
  </r>
  <r>
    <x v="4"/>
    <n v="80"/>
    <d v="2014-05-31T00:00:00"/>
    <d v="1899-12-30T14:09:36"/>
    <n v="92.8"/>
    <s v="Cheap"/>
  </r>
  <r>
    <x v="2"/>
    <n v="50"/>
    <d v="2014-05-31T00:00:00"/>
    <d v="1899-12-30T12:14:24"/>
    <n v="57.999999999999993"/>
    <s v="Cheap"/>
  </r>
  <r>
    <x v="6"/>
    <n v="450"/>
    <d v="2014-05-31T00:00:00"/>
    <d v="1899-12-30T10:04:48"/>
    <n v="522"/>
    <s v="Expensive"/>
  </r>
  <r>
    <x v="6"/>
    <n v="450"/>
    <d v="2014-05-30T00:00:00"/>
    <d v="1899-12-30T16:33:36"/>
    <n v="522"/>
    <s v="Expensive"/>
  </r>
  <r>
    <x v="2"/>
    <n v="50"/>
    <d v="2014-05-30T00:00:00"/>
    <d v="1899-12-30T15:50:24"/>
    <n v="57.999999999999993"/>
    <s v="Cheap"/>
  </r>
  <r>
    <x v="2"/>
    <n v="50"/>
    <d v="2014-05-30T00:00:00"/>
    <d v="1899-12-30T13:55:12"/>
    <n v="57.999999999999993"/>
    <s v="Cheap"/>
  </r>
  <r>
    <x v="4"/>
    <n v="80"/>
    <d v="2014-05-30T00:00:00"/>
    <d v="1899-12-30T12:43:12"/>
    <n v="92.8"/>
    <s v="Cheap"/>
  </r>
  <r>
    <x v="1"/>
    <n v="50"/>
    <d v="2014-05-30T00:00:00"/>
    <d v="1899-12-30T12:43:12"/>
    <n v="57.999999999999993"/>
    <s v="Cheap"/>
  </r>
  <r>
    <x v="3"/>
    <n v="250"/>
    <d v="2014-05-28T00:00:00"/>
    <d v="1899-12-30T16:19:12"/>
    <n v="290"/>
    <s v="Expensive"/>
  </r>
  <r>
    <x v="5"/>
    <n v="10"/>
    <d v="2014-05-28T00:00:00"/>
    <d v="1899-12-30T12:28:48"/>
    <n v="11.6"/>
    <s v="Cheap"/>
  </r>
  <r>
    <x v="5"/>
    <n v="10"/>
    <d v="2014-05-28T00:00:00"/>
    <d v="1899-12-30T10:48:00"/>
    <n v="11.6"/>
    <s v="Cheap"/>
  </r>
  <r>
    <x v="1"/>
    <n v="50"/>
    <d v="2014-05-28T00:00:00"/>
    <d v="1899-12-30T10:33:36"/>
    <n v="57.999999999999993"/>
    <s v="Cheap"/>
  </r>
  <r>
    <x v="1"/>
    <n v="50"/>
    <d v="2014-05-27T00:00:00"/>
    <d v="1899-12-30T16:48:00"/>
    <n v="57.999999999999993"/>
    <s v="Cheap"/>
  </r>
  <r>
    <x v="1"/>
    <n v="50"/>
    <d v="2014-05-27T00:00:00"/>
    <d v="1899-12-30T13:55:12"/>
    <n v="57.999999999999993"/>
    <s v="Cheap"/>
  </r>
  <r>
    <x v="0"/>
    <n v="300"/>
    <d v="2014-05-27T00:00:00"/>
    <d v="1899-12-30T13:26:24"/>
    <n v="348"/>
    <s v="Expensive"/>
  </r>
  <r>
    <x v="1"/>
    <n v="50"/>
    <d v="2014-05-27T00:00:00"/>
    <d v="1899-12-30T09:50:24"/>
    <n v="57.999999999999993"/>
    <s v="Cheap"/>
  </r>
  <r>
    <x v="6"/>
    <n v="450"/>
    <d v="2014-05-26T00:00:00"/>
    <d v="1899-12-30T12:14:24"/>
    <n v="522"/>
    <s v="Expensive"/>
  </r>
  <r>
    <x v="5"/>
    <n v="10"/>
    <d v="2014-05-26T00:00:00"/>
    <d v="1899-12-30T10:19:12"/>
    <n v="11.6"/>
    <s v="Cheap"/>
  </r>
  <r>
    <x v="1"/>
    <n v="50"/>
    <d v="2014-05-26T00:00:00"/>
    <d v="1899-12-30T09:50:24"/>
    <n v="57.999999999999993"/>
    <s v="Cheap"/>
  </r>
  <r>
    <x v="1"/>
    <n v="50"/>
    <d v="2014-05-25T00:00:00"/>
    <d v="1899-12-30T16:19:12"/>
    <n v="57.999999999999993"/>
    <s v="Cheap"/>
  </r>
  <r>
    <x v="1"/>
    <n v="50"/>
    <d v="2014-05-25T00:00:00"/>
    <d v="1899-12-30T16:19:12"/>
    <n v="57.999999999999993"/>
    <s v="Cheap"/>
  </r>
  <r>
    <x v="3"/>
    <n v="250"/>
    <d v="2014-05-25T00:00:00"/>
    <d v="1899-12-30T16:04:48"/>
    <n v="290"/>
    <s v="Expensive"/>
  </r>
  <r>
    <x v="4"/>
    <n v="80"/>
    <d v="2014-05-25T00:00:00"/>
    <d v="1899-12-30T15:21:36"/>
    <n v="92.8"/>
    <s v="Cheap"/>
  </r>
  <r>
    <x v="2"/>
    <n v="50"/>
    <d v="2014-05-25T00:00:00"/>
    <d v="1899-12-30T14:09:36"/>
    <n v="57.999999999999993"/>
    <s v="Cheap"/>
  </r>
  <r>
    <x v="4"/>
    <n v="80"/>
    <d v="2014-05-25T00:00:00"/>
    <d v="1899-12-30T13:26:24"/>
    <n v="92.8"/>
    <s v="Cheap"/>
  </r>
  <r>
    <x v="3"/>
    <n v="250"/>
    <d v="2014-05-25T00:00:00"/>
    <d v="1899-12-30T12:43:12"/>
    <n v="290"/>
    <s v="Expensive"/>
  </r>
  <r>
    <x v="2"/>
    <n v="50"/>
    <d v="2014-05-24T00:00:00"/>
    <d v="1899-12-30T13:55:12"/>
    <n v="57.999999999999993"/>
    <s v="Cheap"/>
  </r>
  <r>
    <x v="1"/>
    <n v="50"/>
    <d v="2014-05-24T00:00:00"/>
    <d v="1899-12-30T09:50:24"/>
    <n v="57.999999999999993"/>
    <s v="Cheap"/>
  </r>
  <r>
    <x v="4"/>
    <n v="80"/>
    <d v="2014-05-23T00:00:00"/>
    <d v="1899-12-30T14:09:36"/>
    <n v="92.8"/>
    <s v="Cheap"/>
  </r>
  <r>
    <x v="4"/>
    <n v="80"/>
    <d v="2014-05-23T00:00:00"/>
    <d v="1899-12-30T12:14:24"/>
    <n v="92.8"/>
    <s v="Cheap"/>
  </r>
  <r>
    <x v="3"/>
    <n v="250"/>
    <d v="2014-05-23T00:00:00"/>
    <d v="1899-12-30T12:00:00"/>
    <n v="290"/>
    <s v="Expensive"/>
  </r>
  <r>
    <x v="1"/>
    <n v="50"/>
    <d v="2014-05-23T00:00:00"/>
    <d v="1899-12-30T11:16:48"/>
    <n v="57.999999999999993"/>
    <s v="Cheap"/>
  </r>
  <r>
    <x v="2"/>
    <n v="50"/>
    <d v="2014-05-22T00:00:00"/>
    <d v="1899-12-30T10:33:36"/>
    <n v="57.999999999999993"/>
    <s v="Cheap"/>
  </r>
  <r>
    <x v="1"/>
    <n v="50"/>
    <d v="2014-05-21T00:00:00"/>
    <d v="1899-12-30T15:36:00"/>
    <n v="57.999999999999993"/>
    <s v="Cheap"/>
  </r>
  <r>
    <x v="3"/>
    <n v="250"/>
    <d v="2014-05-21T00:00:00"/>
    <d v="1899-12-30T11:45:36"/>
    <n v="290"/>
    <s v="Expensive"/>
  </r>
  <r>
    <x v="5"/>
    <n v="10"/>
    <d v="2014-05-21T00:00:00"/>
    <d v="1899-12-30T10:33:36"/>
    <n v="11.6"/>
    <s v="Cheap"/>
  </r>
  <r>
    <x v="0"/>
    <n v="300"/>
    <d v="2014-05-20T00:00:00"/>
    <d v="1899-12-30T16:04:48"/>
    <n v="348"/>
    <s v="Expensive"/>
  </r>
  <r>
    <x v="2"/>
    <n v="50"/>
    <d v="2014-05-20T00:00:00"/>
    <d v="1899-12-30T14:09:36"/>
    <n v="57.999999999999993"/>
    <s v="Cheap"/>
  </r>
  <r>
    <x v="2"/>
    <n v="50"/>
    <d v="2014-05-20T00:00:00"/>
    <d v="1899-12-30T10:04:48"/>
    <n v="57.999999999999993"/>
    <s v="Cheap"/>
  </r>
  <r>
    <x v="3"/>
    <n v="250"/>
    <d v="2014-05-19T00:00:00"/>
    <d v="1899-12-30T16:33:36"/>
    <n v="290"/>
    <s v="Expensive"/>
  </r>
  <r>
    <x v="6"/>
    <n v="450"/>
    <d v="2014-05-19T00:00:00"/>
    <d v="1899-12-30T15:36:00"/>
    <n v="522"/>
    <s v="Expensive"/>
  </r>
  <r>
    <x v="1"/>
    <n v="50"/>
    <d v="2014-05-19T00:00:00"/>
    <d v="1899-12-30T12:28:48"/>
    <n v="57.999999999999993"/>
    <s v="Cheap"/>
  </r>
  <r>
    <x v="1"/>
    <n v="50"/>
    <d v="2014-05-19T00:00:00"/>
    <d v="1899-12-30T11:02:24"/>
    <n v="57.999999999999993"/>
    <s v="Cheap"/>
  </r>
  <r>
    <x v="2"/>
    <n v="50"/>
    <d v="2014-05-18T00:00:00"/>
    <d v="1899-12-30T16:04:48"/>
    <n v="57.999999999999993"/>
    <s v="Cheap"/>
  </r>
  <r>
    <x v="3"/>
    <n v="250"/>
    <d v="2014-05-18T00:00:00"/>
    <d v="1899-12-30T15:50:24"/>
    <n v="290"/>
    <s v="Expensive"/>
  </r>
  <r>
    <x v="2"/>
    <n v="50"/>
    <d v="2014-05-18T00:00:00"/>
    <d v="1899-12-30T14:38:24"/>
    <n v="57.999999999999993"/>
    <s v="Cheap"/>
  </r>
  <r>
    <x v="2"/>
    <n v="50"/>
    <d v="2014-05-18T00:00:00"/>
    <d v="1899-12-30T13:55:12"/>
    <n v="57.999999999999993"/>
    <s v="Cheap"/>
  </r>
  <r>
    <x v="2"/>
    <n v="50"/>
    <d v="2014-05-18T00:00:00"/>
    <d v="1899-12-30T09:50:24"/>
    <n v="57.999999999999993"/>
    <s v="Cheap"/>
  </r>
  <r>
    <x v="6"/>
    <n v="450"/>
    <d v="2014-05-17T00:00:00"/>
    <d v="1899-12-30T14:09:36"/>
    <n v="522"/>
    <s v="Expensive"/>
  </r>
  <r>
    <x v="1"/>
    <n v="50"/>
    <d v="2014-05-17T00:00:00"/>
    <d v="1899-12-30T13:40:48"/>
    <n v="57.999999999999993"/>
    <s v="Cheap"/>
  </r>
  <r>
    <x v="2"/>
    <n v="50"/>
    <d v="2014-05-17T00:00:00"/>
    <d v="1899-12-30T12:00:00"/>
    <n v="57.999999999999993"/>
    <s v="Cheap"/>
  </r>
  <r>
    <x v="5"/>
    <n v="10"/>
    <d v="2014-05-17T00:00:00"/>
    <d v="1899-12-30T10:19:12"/>
    <n v="11.6"/>
    <s v="Cheap"/>
  </r>
  <r>
    <x v="0"/>
    <n v="300"/>
    <d v="2014-05-17T00:00:00"/>
    <d v="1899-12-30T09:50:24"/>
    <n v="348"/>
    <s v="Expensive"/>
  </r>
  <r>
    <x v="2"/>
    <n v="50"/>
    <d v="2014-05-17T00:00:00"/>
    <d v="1899-12-30T09:36:00"/>
    <n v="57.999999999999993"/>
    <s v="Cheap"/>
  </r>
  <r>
    <x v="4"/>
    <n v="80"/>
    <d v="2014-05-16T00:00:00"/>
    <d v="1899-12-30T14:38:24"/>
    <n v="92.8"/>
    <s v="Cheap"/>
  </r>
  <r>
    <x v="2"/>
    <n v="50"/>
    <d v="2014-05-16T00:00:00"/>
    <d v="1899-12-30T13:26:24"/>
    <n v="57.999999999999993"/>
    <s v="Cheap"/>
  </r>
  <r>
    <x v="2"/>
    <n v="50"/>
    <d v="2014-05-16T00:00:00"/>
    <d v="1899-12-30T10:48:00"/>
    <n v="57.999999999999993"/>
    <s v="Cheap"/>
  </r>
  <r>
    <x v="3"/>
    <n v="250"/>
    <d v="2014-05-15T00:00:00"/>
    <d v="1899-12-30T16:04:48"/>
    <n v="290"/>
    <s v="Expensive"/>
  </r>
  <r>
    <x v="5"/>
    <n v="10"/>
    <d v="2014-05-15T00:00:00"/>
    <d v="1899-12-30T14:52:48"/>
    <n v="11.6"/>
    <s v="Cheap"/>
  </r>
  <r>
    <x v="1"/>
    <n v="50"/>
    <d v="2014-05-15T00:00:00"/>
    <d v="1899-12-30T11:02:24"/>
    <n v="57.999999999999993"/>
    <s v="Cheap"/>
  </r>
  <r>
    <x v="2"/>
    <n v="50"/>
    <d v="2014-05-15T00:00:00"/>
    <d v="1899-12-30T11:02:24"/>
    <n v="57.999999999999993"/>
    <s v="Cheap"/>
  </r>
  <r>
    <x v="5"/>
    <n v="10"/>
    <d v="2014-05-15T00:00:00"/>
    <d v="1899-12-30T10:33:36"/>
    <n v="11.6"/>
    <s v="Cheap"/>
  </r>
  <r>
    <x v="4"/>
    <n v="80"/>
    <d v="2014-05-14T00:00:00"/>
    <d v="1899-12-30T15:21:36"/>
    <n v="92.8"/>
    <s v="Cheap"/>
  </r>
  <r>
    <x v="3"/>
    <n v="250"/>
    <d v="2014-05-13T00:00:00"/>
    <d v="1899-12-30T16:19:12"/>
    <n v="290"/>
    <s v="Expensive"/>
  </r>
  <r>
    <x v="1"/>
    <n v="50"/>
    <d v="2014-05-13T00:00:00"/>
    <d v="1899-12-30T14:52:48"/>
    <n v="57.999999999999993"/>
    <s v="Cheap"/>
  </r>
  <r>
    <x v="3"/>
    <n v="250"/>
    <d v="2014-05-13T00:00:00"/>
    <d v="1899-12-30T10:33:36"/>
    <n v="290"/>
    <s v="Expensive"/>
  </r>
  <r>
    <x v="0"/>
    <n v="300"/>
    <d v="2014-05-13T00:00:00"/>
    <d v="1899-12-30T10:19:12"/>
    <n v="348"/>
    <s v="Expensive"/>
  </r>
  <r>
    <x v="4"/>
    <n v="80"/>
    <d v="2014-05-12T00:00:00"/>
    <d v="1899-12-30T16:48:00"/>
    <n v="92.8"/>
    <s v="Cheap"/>
  </r>
  <r>
    <x v="4"/>
    <n v="80"/>
    <d v="2014-05-12T00:00:00"/>
    <d v="1899-12-30T12:43:12"/>
    <n v="92.8"/>
    <s v="Cheap"/>
  </r>
  <r>
    <x v="1"/>
    <n v="50"/>
    <d v="2014-05-12T00:00:00"/>
    <d v="1899-12-30T12:28:48"/>
    <n v="57.999999999999993"/>
    <s v="Cheap"/>
  </r>
  <r>
    <x v="3"/>
    <n v="250"/>
    <d v="2014-05-12T00:00:00"/>
    <d v="1899-12-30T11:16:48"/>
    <n v="290"/>
    <s v="Expensive"/>
  </r>
  <r>
    <x v="1"/>
    <n v="50"/>
    <d v="2014-05-12T00:00:00"/>
    <d v="1899-12-30T10:48:00"/>
    <n v="57.999999999999993"/>
    <s v="Cheap"/>
  </r>
  <r>
    <x v="1"/>
    <n v="50"/>
    <d v="2014-05-12T00:00:00"/>
    <d v="1899-12-30T10:33:36"/>
    <n v="57.999999999999993"/>
    <s v="Cheap"/>
  </r>
  <r>
    <x v="1"/>
    <n v="50"/>
    <d v="2014-05-11T00:00:00"/>
    <d v="1899-12-30T16:48:00"/>
    <n v="57.999999999999993"/>
    <s v="Cheap"/>
  </r>
  <r>
    <x v="1"/>
    <n v="50"/>
    <d v="2014-05-11T00:00:00"/>
    <d v="1899-12-30T12:28:48"/>
    <n v="57.999999999999993"/>
    <s v="Cheap"/>
  </r>
  <r>
    <x v="1"/>
    <n v="50"/>
    <d v="2014-05-11T00:00:00"/>
    <d v="1899-12-30T11:45:36"/>
    <n v="57.999999999999993"/>
    <s v="Cheap"/>
  </r>
  <r>
    <x v="0"/>
    <n v="300"/>
    <d v="2014-05-11T00:00:00"/>
    <d v="1899-12-30T11:45:36"/>
    <n v="348"/>
    <s v="Expensive"/>
  </r>
  <r>
    <x v="2"/>
    <n v="50"/>
    <d v="2014-05-10T00:00:00"/>
    <d v="1899-12-30T16:19:12"/>
    <n v="57.999999999999993"/>
    <s v="Cheap"/>
  </r>
  <r>
    <x v="3"/>
    <n v="250"/>
    <d v="2014-05-10T00:00:00"/>
    <d v="1899-12-30T11:02:24"/>
    <n v="290"/>
    <s v="Expensive"/>
  </r>
  <r>
    <x v="3"/>
    <n v="250"/>
    <d v="2014-05-09T00:00:00"/>
    <d v="1899-12-30T16:33:36"/>
    <n v="290"/>
    <s v="Expensive"/>
  </r>
  <r>
    <x v="3"/>
    <n v="250"/>
    <d v="2014-05-09T00:00:00"/>
    <d v="1899-12-30T13:40:48"/>
    <n v="290"/>
    <s v="Expensive"/>
  </r>
  <r>
    <x v="1"/>
    <n v="50"/>
    <d v="2014-05-09T00:00:00"/>
    <d v="1899-12-30T12:28:48"/>
    <n v="57.999999999999993"/>
    <s v="Cheap"/>
  </r>
  <r>
    <x v="2"/>
    <n v="50"/>
    <d v="2014-05-09T00:00:00"/>
    <d v="1899-12-30T11:16:48"/>
    <n v="57.999999999999993"/>
    <s v="Cheap"/>
  </r>
  <r>
    <x v="3"/>
    <n v="250"/>
    <d v="2014-05-09T00:00:00"/>
    <d v="1899-12-30T10:04:48"/>
    <n v="290"/>
    <s v="Expensive"/>
  </r>
  <r>
    <x v="1"/>
    <n v="50"/>
    <d v="2014-05-08T00:00:00"/>
    <d v="1899-12-30T14:38:24"/>
    <n v="57.999999999999993"/>
    <s v="Cheap"/>
  </r>
  <r>
    <x v="3"/>
    <n v="250"/>
    <d v="2014-05-08T00:00:00"/>
    <d v="1899-12-30T13:26:24"/>
    <n v="290"/>
    <s v="Expensive"/>
  </r>
  <r>
    <x v="3"/>
    <n v="250"/>
    <d v="2014-05-08T00:00:00"/>
    <d v="1899-12-30T11:31:12"/>
    <n v="290"/>
    <s v="Expensive"/>
  </r>
  <r>
    <x v="2"/>
    <n v="50"/>
    <d v="2014-05-08T00:00:00"/>
    <d v="1899-12-30T11:16:48"/>
    <n v="57.999999999999993"/>
    <s v="Cheap"/>
  </r>
  <r>
    <x v="1"/>
    <n v="50"/>
    <d v="2014-05-08T00:00:00"/>
    <d v="1899-12-30T09:50:24"/>
    <n v="57.999999999999993"/>
    <s v="Cheap"/>
  </r>
  <r>
    <x v="6"/>
    <n v="450"/>
    <d v="2014-05-07T00:00:00"/>
    <d v="1899-12-30T16:04:48"/>
    <n v="522"/>
    <s v="Expensive"/>
  </r>
  <r>
    <x v="5"/>
    <n v="10"/>
    <d v="2014-05-07T00:00:00"/>
    <d v="1899-12-30T14:38:24"/>
    <n v="11.6"/>
    <s v="Cheap"/>
  </r>
  <r>
    <x v="4"/>
    <n v="80"/>
    <d v="2014-05-07T00:00:00"/>
    <d v="1899-12-30T12:28:48"/>
    <n v="92.8"/>
    <s v="Cheap"/>
  </r>
  <r>
    <x v="5"/>
    <n v="10"/>
    <d v="2014-05-07T00:00:00"/>
    <d v="1899-12-30T11:16:48"/>
    <n v="11.6"/>
    <s v="Cheap"/>
  </r>
  <r>
    <x v="1"/>
    <n v="50"/>
    <d v="2014-05-07T00:00:00"/>
    <d v="1899-12-30T10:04:48"/>
    <n v="57.999999999999993"/>
    <s v="Cheap"/>
  </r>
  <r>
    <x v="5"/>
    <n v="10"/>
    <d v="2014-05-06T00:00:00"/>
    <d v="1899-12-30T16:04:48"/>
    <n v="11.6"/>
    <s v="Cheap"/>
  </r>
  <r>
    <x v="2"/>
    <n v="50"/>
    <d v="2014-05-06T00:00:00"/>
    <d v="1899-12-30T15:36:00"/>
    <n v="57.999999999999993"/>
    <s v="Cheap"/>
  </r>
  <r>
    <x v="2"/>
    <n v="50"/>
    <d v="2014-05-06T00:00:00"/>
    <d v="1899-12-30T12:14:24"/>
    <n v="57.999999999999993"/>
    <s v="Cheap"/>
  </r>
  <r>
    <x v="4"/>
    <n v="80"/>
    <d v="2014-05-05T00:00:00"/>
    <d v="1899-12-30T16:48:00"/>
    <n v="92.8"/>
    <s v="Cheap"/>
  </r>
  <r>
    <x v="0"/>
    <n v="300"/>
    <d v="2014-05-05T00:00:00"/>
    <d v="1899-12-30T16:48:00"/>
    <n v="348"/>
    <s v="Expensive"/>
  </r>
  <r>
    <x v="4"/>
    <n v="80"/>
    <d v="2014-05-05T00:00:00"/>
    <d v="1899-12-30T15:21:36"/>
    <n v="92.8"/>
    <s v="Cheap"/>
  </r>
  <r>
    <x v="3"/>
    <n v="250"/>
    <d v="2014-05-05T00:00:00"/>
    <d v="1899-12-30T15:21:36"/>
    <n v="290"/>
    <s v="Expensive"/>
  </r>
  <r>
    <x v="2"/>
    <n v="50"/>
    <d v="2014-05-05T00:00:00"/>
    <d v="1899-12-30T14:38:24"/>
    <n v="57.999999999999993"/>
    <s v="Cheap"/>
  </r>
  <r>
    <x v="0"/>
    <n v="300"/>
    <d v="2014-05-05T00:00:00"/>
    <d v="1899-12-30T12:43:12"/>
    <n v="348"/>
    <s v="Expensive"/>
  </r>
  <r>
    <x v="3"/>
    <n v="250"/>
    <d v="2014-05-04T00:00:00"/>
    <d v="1899-12-30T12:57:36"/>
    <n v="290"/>
    <s v="Expensive"/>
  </r>
  <r>
    <x v="3"/>
    <n v="250"/>
    <d v="2014-05-04T00:00:00"/>
    <d v="1899-12-30T11:02:24"/>
    <n v="290"/>
    <s v="Expensive"/>
  </r>
  <r>
    <x v="2"/>
    <n v="50"/>
    <d v="2014-05-03T00:00:00"/>
    <d v="1899-12-30T15:50:24"/>
    <n v="57.999999999999993"/>
    <s v="Cheap"/>
  </r>
  <r>
    <x v="1"/>
    <n v="50"/>
    <d v="2014-05-03T00:00:00"/>
    <d v="1899-12-30T12:00:00"/>
    <n v="57.999999999999993"/>
    <s v="Cheap"/>
  </r>
  <r>
    <x v="2"/>
    <n v="50"/>
    <d v="2014-05-02T00:00:00"/>
    <d v="1899-12-30T11:31:12"/>
    <n v="57.999999999999993"/>
    <s v="Cheap"/>
  </r>
  <r>
    <x v="4"/>
    <n v="80"/>
    <d v="2014-05-02T00:00:00"/>
    <d v="1899-12-30T10:48:00"/>
    <n v="92.8"/>
    <s v="Cheap"/>
  </r>
  <r>
    <x v="3"/>
    <n v="250"/>
    <d v="2014-05-01T00:00:00"/>
    <d v="1899-12-30T14:38:24"/>
    <n v="290"/>
    <s v="Expensive"/>
  </r>
  <r>
    <x v="1"/>
    <n v="50"/>
    <d v="2014-05-01T00:00:00"/>
    <d v="1899-12-30T12:28:48"/>
    <n v="57.999999999999993"/>
    <s v="Cheap"/>
  </r>
  <r>
    <x v="1"/>
    <n v="50"/>
    <d v="2014-05-01T00:00:00"/>
    <d v="1899-12-30T11:16:48"/>
    <n v="57.999999999999993"/>
    <s v="Cheap"/>
  </r>
  <r>
    <x v="6"/>
    <n v="450"/>
    <d v="2014-04-30T00:00:00"/>
    <d v="1899-12-30T11:16:48"/>
    <n v="522"/>
    <s v="Expensive"/>
  </r>
  <r>
    <x v="2"/>
    <n v="50"/>
    <d v="2014-04-30T00:00:00"/>
    <d v="1899-12-30T09:36:00"/>
    <n v="57.999999999999993"/>
    <s v="Cheap"/>
  </r>
  <r>
    <x v="2"/>
    <n v="50"/>
    <d v="2014-04-29T00:00:00"/>
    <d v="1899-12-30T14:38:24"/>
    <n v="57.999999999999993"/>
    <s v="Cheap"/>
  </r>
  <r>
    <x v="1"/>
    <n v="50"/>
    <d v="2014-04-29T00:00:00"/>
    <d v="1899-12-30T12:28:48"/>
    <n v="57.999999999999993"/>
    <s v="Cheap"/>
  </r>
  <r>
    <x v="4"/>
    <n v="80"/>
    <d v="2014-04-29T00:00:00"/>
    <d v="1899-12-30T11:02:24"/>
    <n v="92.8"/>
    <s v="Cheap"/>
  </r>
  <r>
    <x v="1"/>
    <n v="50"/>
    <d v="2014-04-28T00:00:00"/>
    <d v="1899-12-30T15:07:12"/>
    <n v="57.999999999999993"/>
    <s v="Cheap"/>
  </r>
  <r>
    <x v="6"/>
    <n v="450"/>
    <d v="2014-04-28T00:00:00"/>
    <d v="1899-12-30T14:38:24"/>
    <n v="522"/>
    <s v="Expensive"/>
  </r>
  <r>
    <x v="3"/>
    <n v="250"/>
    <d v="2014-04-28T00:00:00"/>
    <d v="1899-12-30T11:31:12"/>
    <n v="290"/>
    <s v="Expensive"/>
  </r>
  <r>
    <x v="4"/>
    <n v="80"/>
    <d v="2014-04-28T00:00:00"/>
    <d v="1899-12-30T11:02:24"/>
    <n v="92.8"/>
    <s v="Cheap"/>
  </r>
  <r>
    <x v="1"/>
    <n v="50"/>
    <d v="2014-04-27T00:00:00"/>
    <d v="1899-12-30T10:19:12"/>
    <n v="57.999999999999993"/>
    <s v="Cheap"/>
  </r>
  <r>
    <x v="2"/>
    <n v="50"/>
    <d v="2014-04-26T00:00:00"/>
    <d v="1899-12-30T15:21:36"/>
    <n v="57.999999999999993"/>
    <s v="Cheap"/>
  </r>
  <r>
    <x v="3"/>
    <n v="250"/>
    <d v="2014-04-26T00:00:00"/>
    <d v="1899-12-30T14:09:36"/>
    <n v="290"/>
    <s v="Expensive"/>
  </r>
  <r>
    <x v="4"/>
    <n v="80"/>
    <d v="2014-04-26T00:00:00"/>
    <d v="1899-12-30T12:14:24"/>
    <n v="92.8"/>
    <s v="Cheap"/>
  </r>
  <r>
    <x v="3"/>
    <n v="250"/>
    <d v="2014-04-26T00:00:00"/>
    <d v="1899-12-30T11:45:36"/>
    <n v="290"/>
    <s v="Expensive"/>
  </r>
  <r>
    <x v="4"/>
    <n v="80"/>
    <d v="2014-04-26T00:00:00"/>
    <d v="1899-12-30T11:16:48"/>
    <n v="92.8"/>
    <s v="Cheap"/>
  </r>
  <r>
    <x v="3"/>
    <n v="250"/>
    <d v="2014-04-26T00:00:00"/>
    <d v="1899-12-30T10:33:36"/>
    <n v="290"/>
    <s v="Expensive"/>
  </r>
  <r>
    <x v="2"/>
    <n v="50"/>
    <d v="2014-04-25T00:00:00"/>
    <d v="1899-12-30T15:36:00"/>
    <n v="57.999999999999993"/>
    <s v="Cheap"/>
  </r>
  <r>
    <x v="2"/>
    <n v="50"/>
    <d v="2014-04-25T00:00:00"/>
    <d v="1899-12-30T12:00:00"/>
    <n v="57.999999999999993"/>
    <s v="Cheap"/>
  </r>
  <r>
    <x v="4"/>
    <n v="80"/>
    <d v="2014-04-25T00:00:00"/>
    <d v="1899-12-30T11:31:12"/>
    <n v="92.8"/>
    <s v="Cheap"/>
  </r>
  <r>
    <x v="2"/>
    <n v="50"/>
    <d v="2014-04-25T00:00:00"/>
    <d v="1899-12-30T10:04:48"/>
    <n v="57.999999999999993"/>
    <s v="Cheap"/>
  </r>
  <r>
    <x v="4"/>
    <n v="80"/>
    <d v="2014-04-24T00:00:00"/>
    <d v="1899-12-30T16:04:48"/>
    <n v="92.8"/>
    <s v="Cheap"/>
  </r>
  <r>
    <x v="3"/>
    <n v="250"/>
    <d v="2014-04-24T00:00:00"/>
    <d v="1899-12-30T15:50:24"/>
    <n v="290"/>
    <s v="Expensive"/>
  </r>
  <r>
    <x v="2"/>
    <n v="50"/>
    <d v="2014-04-24T00:00:00"/>
    <d v="1899-12-30T12:57:36"/>
    <n v="57.999999999999993"/>
    <s v="Cheap"/>
  </r>
  <r>
    <x v="1"/>
    <n v="50"/>
    <d v="2014-04-24T00:00:00"/>
    <d v="1899-12-30T11:16:48"/>
    <n v="57.999999999999993"/>
    <s v="Cheap"/>
  </r>
  <r>
    <x v="3"/>
    <n v="250"/>
    <d v="2014-04-23T00:00:00"/>
    <d v="1899-12-30T16:33:36"/>
    <n v="290"/>
    <s v="Expensive"/>
  </r>
  <r>
    <x v="3"/>
    <n v="250"/>
    <d v="2014-04-23T00:00:00"/>
    <d v="1899-12-30T14:24:00"/>
    <n v="290"/>
    <s v="Expensive"/>
  </r>
  <r>
    <x v="4"/>
    <n v="80"/>
    <d v="2014-04-23T00:00:00"/>
    <d v="1899-12-30T10:48:00"/>
    <n v="92.8"/>
    <s v="Cheap"/>
  </r>
  <r>
    <x v="1"/>
    <n v="50"/>
    <d v="2014-04-23T00:00:00"/>
    <d v="1899-12-30T09:50:24"/>
    <n v="57.999999999999993"/>
    <s v="Cheap"/>
  </r>
  <r>
    <x v="3"/>
    <n v="250"/>
    <d v="2014-04-23T00:00:00"/>
    <d v="1899-12-30T09:50:24"/>
    <n v="290"/>
    <s v="Expensive"/>
  </r>
  <r>
    <x v="2"/>
    <n v="50"/>
    <d v="2014-04-22T00:00:00"/>
    <d v="1899-12-30T16:48:00"/>
    <n v="57.999999999999993"/>
    <s v="Cheap"/>
  </r>
  <r>
    <x v="2"/>
    <n v="50"/>
    <d v="2014-04-22T00:00:00"/>
    <d v="1899-12-30T14:09:36"/>
    <n v="57.999999999999993"/>
    <s v="Cheap"/>
  </r>
  <r>
    <x v="2"/>
    <n v="50"/>
    <d v="2014-04-22T00:00:00"/>
    <d v="1899-12-30T12:00:00"/>
    <n v="57.999999999999993"/>
    <s v="Cheap"/>
  </r>
  <r>
    <x v="0"/>
    <n v="300"/>
    <d v="2014-04-22T00:00:00"/>
    <d v="1899-12-30T10:04:48"/>
    <n v="348"/>
    <s v="Expensive"/>
  </r>
  <r>
    <x v="0"/>
    <n v="300"/>
    <d v="2014-04-21T00:00:00"/>
    <d v="1899-12-30T14:09:36"/>
    <n v="348"/>
    <s v="Expensive"/>
  </r>
  <r>
    <x v="1"/>
    <n v="50"/>
    <d v="2014-04-21T00:00:00"/>
    <d v="1899-12-30T11:16:48"/>
    <n v="57.999999999999993"/>
    <s v="Cheap"/>
  </r>
  <r>
    <x v="5"/>
    <n v="10"/>
    <d v="2014-04-21T00:00:00"/>
    <d v="1899-12-30T10:33:36"/>
    <n v="11.6"/>
    <s v="Cheap"/>
  </r>
  <r>
    <x v="5"/>
    <n v="10"/>
    <d v="2014-04-20T00:00:00"/>
    <d v="1899-12-30T12:28:48"/>
    <n v="11.6"/>
    <s v="Cheap"/>
  </r>
  <r>
    <x v="2"/>
    <n v="50"/>
    <d v="2014-04-20T00:00:00"/>
    <d v="1899-12-30T11:31:12"/>
    <n v="57.999999999999993"/>
    <s v="Cheap"/>
  </r>
  <r>
    <x v="3"/>
    <n v="250"/>
    <d v="2014-04-20T00:00:00"/>
    <d v="1899-12-30T10:04:48"/>
    <n v="290"/>
    <s v="Expensive"/>
  </r>
  <r>
    <x v="1"/>
    <n v="50"/>
    <d v="2014-04-20T00:00:00"/>
    <d v="1899-12-30T09:36:00"/>
    <n v="57.999999999999993"/>
    <s v="Cheap"/>
  </r>
  <r>
    <x v="1"/>
    <n v="50"/>
    <d v="2014-04-19T00:00:00"/>
    <d v="1899-12-30T15:36:00"/>
    <n v="57.999999999999993"/>
    <s v="Cheap"/>
  </r>
  <r>
    <x v="3"/>
    <n v="250"/>
    <d v="2014-04-19T00:00:00"/>
    <d v="1899-12-30T14:24:00"/>
    <n v="290"/>
    <s v="Expensive"/>
  </r>
  <r>
    <x v="3"/>
    <n v="250"/>
    <d v="2014-04-19T00:00:00"/>
    <d v="1899-12-30T13:26:24"/>
    <n v="290"/>
    <s v="Expensive"/>
  </r>
  <r>
    <x v="0"/>
    <n v="300"/>
    <d v="2014-04-19T00:00:00"/>
    <d v="1899-12-30T12:43:12"/>
    <n v="348"/>
    <s v="Expensive"/>
  </r>
  <r>
    <x v="1"/>
    <n v="50"/>
    <d v="2014-04-19T00:00:00"/>
    <d v="1899-12-30T09:50:24"/>
    <n v="57.999999999999993"/>
    <s v="Cheap"/>
  </r>
  <r>
    <x v="1"/>
    <n v="50"/>
    <d v="2014-04-18T00:00:00"/>
    <d v="1899-12-30T14:09:36"/>
    <n v="57.999999999999993"/>
    <s v="Cheap"/>
  </r>
  <r>
    <x v="1"/>
    <n v="50"/>
    <d v="2014-04-18T00:00:00"/>
    <d v="1899-12-30T13:26:24"/>
    <n v="57.999999999999993"/>
    <s v="Cheap"/>
  </r>
  <r>
    <x v="5"/>
    <n v="10"/>
    <d v="2014-04-18T00:00:00"/>
    <d v="1899-12-30T12:43:12"/>
    <n v="11.6"/>
    <s v="Cheap"/>
  </r>
  <r>
    <x v="5"/>
    <n v="10"/>
    <d v="2014-04-18T00:00:00"/>
    <d v="1899-12-30T09:50:24"/>
    <n v="11.6"/>
    <s v="Cheap"/>
  </r>
  <r>
    <x v="1"/>
    <n v="50"/>
    <d v="2014-04-17T00:00:00"/>
    <d v="1899-12-30T16:48:00"/>
    <n v="57.999999999999993"/>
    <s v="Cheap"/>
  </r>
  <r>
    <x v="1"/>
    <n v="50"/>
    <d v="2014-04-17T00:00:00"/>
    <d v="1899-12-30T16:48:00"/>
    <n v="57.999999999999993"/>
    <s v="Cheap"/>
  </r>
  <r>
    <x v="3"/>
    <n v="250"/>
    <d v="2014-04-17T00:00:00"/>
    <d v="1899-12-30T15:50:24"/>
    <n v="290"/>
    <s v="Expensive"/>
  </r>
  <r>
    <x v="4"/>
    <n v="80"/>
    <d v="2014-04-17T00:00:00"/>
    <d v="1899-12-30T12:57:36"/>
    <n v="92.8"/>
    <s v="Cheap"/>
  </r>
  <r>
    <x v="3"/>
    <n v="250"/>
    <d v="2014-04-17T00:00:00"/>
    <d v="1899-12-30T12:57:36"/>
    <n v="290"/>
    <s v="Expensive"/>
  </r>
  <r>
    <x v="4"/>
    <n v="80"/>
    <d v="2014-04-17T00:00:00"/>
    <d v="1899-12-30T12:57:36"/>
    <n v="92.8"/>
    <s v="Cheap"/>
  </r>
  <r>
    <x v="1"/>
    <n v="50"/>
    <d v="2014-04-16T00:00:00"/>
    <d v="1899-12-30T15:50:24"/>
    <n v="57.999999999999993"/>
    <s v="Cheap"/>
  </r>
  <r>
    <x v="3"/>
    <n v="250"/>
    <d v="2014-04-16T00:00:00"/>
    <d v="1899-12-30T14:52:48"/>
    <n v="290"/>
    <s v="Expensive"/>
  </r>
  <r>
    <x v="3"/>
    <n v="250"/>
    <d v="2014-04-16T00:00:00"/>
    <d v="1899-12-30T14:38:24"/>
    <n v="290"/>
    <s v="Expensive"/>
  </r>
  <r>
    <x v="3"/>
    <n v="250"/>
    <d v="2014-04-15T00:00:00"/>
    <d v="1899-12-30T16:48:00"/>
    <n v="290"/>
    <s v="Expensive"/>
  </r>
  <r>
    <x v="3"/>
    <n v="250"/>
    <d v="2014-04-15T00:00:00"/>
    <d v="1899-12-30T11:45:36"/>
    <n v="290"/>
    <s v="Expensive"/>
  </r>
  <r>
    <x v="3"/>
    <n v="250"/>
    <d v="2014-04-15T00:00:00"/>
    <d v="1899-12-30T10:19:12"/>
    <n v="290"/>
    <s v="Expensive"/>
  </r>
  <r>
    <x v="4"/>
    <n v="80"/>
    <d v="2014-04-15T00:00:00"/>
    <d v="1899-12-30T09:36:00"/>
    <n v="92.8"/>
    <s v="Cheap"/>
  </r>
  <r>
    <x v="1"/>
    <n v="50"/>
    <d v="2014-04-14T00:00:00"/>
    <d v="1899-12-30T14:24:00"/>
    <n v="57.999999999999993"/>
    <s v="Cheap"/>
  </r>
  <r>
    <x v="2"/>
    <n v="50"/>
    <d v="2014-04-14T00:00:00"/>
    <d v="1899-12-30T13:40:48"/>
    <n v="57.999999999999993"/>
    <s v="Cheap"/>
  </r>
  <r>
    <x v="0"/>
    <n v="300"/>
    <d v="2014-04-14T00:00:00"/>
    <d v="1899-12-30T12:57:36"/>
    <n v="348"/>
    <s v="Expensive"/>
  </r>
  <r>
    <x v="2"/>
    <n v="50"/>
    <d v="2014-04-14T00:00:00"/>
    <d v="1899-12-30T12:43:12"/>
    <n v="57.999999999999993"/>
    <s v="Cheap"/>
  </r>
  <r>
    <x v="1"/>
    <n v="50"/>
    <d v="2014-04-13T00:00:00"/>
    <d v="1899-12-30T12:43:12"/>
    <n v="57.999999999999993"/>
    <s v="Cheap"/>
  </r>
  <r>
    <x v="6"/>
    <n v="450"/>
    <d v="2014-04-13T00:00:00"/>
    <d v="1899-12-30T11:16:48"/>
    <n v="522"/>
    <s v="Expensive"/>
  </r>
  <r>
    <x v="2"/>
    <n v="50"/>
    <d v="2014-04-12T00:00:00"/>
    <d v="1899-12-30T15:36:00"/>
    <n v="57.999999999999993"/>
    <s v="Cheap"/>
  </r>
  <r>
    <x v="4"/>
    <n v="80"/>
    <d v="2014-04-11T00:00:00"/>
    <d v="1899-12-30T16:04:48"/>
    <n v="92.8"/>
    <s v="Cheap"/>
  </r>
  <r>
    <x v="3"/>
    <n v="250"/>
    <d v="2014-04-11T00:00:00"/>
    <d v="1899-12-30T13:55:12"/>
    <n v="290"/>
    <s v="Expensive"/>
  </r>
  <r>
    <x v="3"/>
    <n v="250"/>
    <d v="2014-04-11T00:00:00"/>
    <d v="1899-12-30T13:12:00"/>
    <n v="290"/>
    <s v="Expensive"/>
  </r>
  <r>
    <x v="3"/>
    <n v="250"/>
    <d v="2014-04-11T00:00:00"/>
    <d v="1899-12-30T10:33:36"/>
    <n v="290"/>
    <s v="Expensive"/>
  </r>
  <r>
    <x v="1"/>
    <n v="50"/>
    <d v="2014-04-10T00:00:00"/>
    <d v="1899-12-30T16:33:36"/>
    <n v="57.999999999999993"/>
    <s v="Cheap"/>
  </r>
  <r>
    <x v="3"/>
    <n v="250"/>
    <d v="2014-04-10T00:00:00"/>
    <d v="1899-12-30T16:04:48"/>
    <n v="290"/>
    <s v="Expensive"/>
  </r>
  <r>
    <x v="3"/>
    <n v="250"/>
    <d v="2014-04-09T00:00:00"/>
    <d v="1899-12-30T16:33:36"/>
    <n v="290"/>
    <s v="Expensive"/>
  </r>
  <r>
    <x v="2"/>
    <n v="50"/>
    <d v="2014-04-09T00:00:00"/>
    <d v="1899-12-30T16:19:12"/>
    <n v="57.999999999999993"/>
    <s v="Cheap"/>
  </r>
  <r>
    <x v="1"/>
    <n v="50"/>
    <d v="2014-04-09T00:00:00"/>
    <d v="1899-12-30T12:14:24"/>
    <n v="57.999999999999993"/>
    <s v="Cheap"/>
  </r>
  <r>
    <x v="2"/>
    <n v="50"/>
    <d v="2014-04-09T00:00:00"/>
    <d v="1899-12-30T11:02:24"/>
    <n v="57.999999999999993"/>
    <s v="Cheap"/>
  </r>
  <r>
    <x v="4"/>
    <n v="80"/>
    <d v="2014-04-09T00:00:00"/>
    <d v="1899-12-30T11:02:24"/>
    <n v="92.8"/>
    <s v="Cheap"/>
  </r>
  <r>
    <x v="2"/>
    <n v="50"/>
    <d v="2014-04-08T00:00:00"/>
    <d v="1899-12-30T15:07:12"/>
    <n v="57.999999999999993"/>
    <s v="Cheap"/>
  </r>
  <r>
    <x v="4"/>
    <n v="80"/>
    <d v="2014-04-08T00:00:00"/>
    <d v="1899-12-30T14:24:00"/>
    <n v="92.8"/>
    <s v="Cheap"/>
  </r>
  <r>
    <x v="2"/>
    <n v="50"/>
    <d v="2014-04-08T00:00:00"/>
    <d v="1899-12-30T13:12:00"/>
    <n v="57.999999999999993"/>
    <s v="Cheap"/>
  </r>
  <r>
    <x v="2"/>
    <n v="50"/>
    <d v="2014-04-07T00:00:00"/>
    <d v="1899-12-30T12:14:24"/>
    <n v="57.999999999999993"/>
    <s v="Cheap"/>
  </r>
  <r>
    <x v="1"/>
    <n v="50"/>
    <d v="2014-04-07T00:00:00"/>
    <d v="1899-12-30T10:48:00"/>
    <n v="57.999999999999993"/>
    <s v="Cheap"/>
  </r>
  <r>
    <x v="6"/>
    <n v="450"/>
    <d v="2014-04-07T00:00:00"/>
    <d v="1899-12-30T10:19:12"/>
    <n v="522"/>
    <s v="Expensive"/>
  </r>
  <r>
    <x v="1"/>
    <n v="50"/>
    <d v="2014-04-06T00:00:00"/>
    <d v="1899-12-30T13:26:24"/>
    <n v="57.999999999999993"/>
    <s v="Cheap"/>
  </r>
  <r>
    <x v="2"/>
    <n v="50"/>
    <d v="2014-04-06T00:00:00"/>
    <d v="1899-12-30T12:28:48"/>
    <n v="57.999999999999993"/>
    <s v="Cheap"/>
  </r>
  <r>
    <x v="4"/>
    <n v="80"/>
    <d v="2014-04-06T00:00:00"/>
    <d v="1899-12-30T12:14:24"/>
    <n v="92.8"/>
    <s v="Cheap"/>
  </r>
  <r>
    <x v="1"/>
    <n v="50"/>
    <d v="2014-04-06T00:00:00"/>
    <d v="1899-12-30T12:00:00"/>
    <n v="57.999999999999993"/>
    <s v="Cheap"/>
  </r>
  <r>
    <x v="2"/>
    <n v="50"/>
    <d v="2014-04-06T00:00:00"/>
    <d v="1899-12-30T11:45:36"/>
    <n v="57.999999999999993"/>
    <s v="Cheap"/>
  </r>
  <r>
    <x v="1"/>
    <n v="50"/>
    <d v="2014-04-06T00:00:00"/>
    <d v="1899-12-30T11:31:12"/>
    <n v="57.999999999999993"/>
    <s v="Cheap"/>
  </r>
  <r>
    <x v="2"/>
    <n v="50"/>
    <d v="2014-04-05T00:00:00"/>
    <d v="1899-12-30T12:43:12"/>
    <n v="57.999999999999993"/>
    <s v="Cheap"/>
  </r>
  <r>
    <x v="2"/>
    <n v="50"/>
    <d v="2014-04-02T00:00:00"/>
    <d v="1899-12-30T16:33:36"/>
    <n v="57.999999999999993"/>
    <s v="Cheap"/>
  </r>
  <r>
    <x v="1"/>
    <n v="50"/>
    <d v="2014-04-02T00:00:00"/>
    <d v="1899-12-30T15:36:00"/>
    <n v="57.999999999999993"/>
    <s v="Cheap"/>
  </r>
  <r>
    <x v="0"/>
    <n v="300"/>
    <d v="2014-04-02T00:00:00"/>
    <d v="1899-12-30T14:52:48"/>
    <n v="348"/>
    <s v="Expensive"/>
  </r>
  <r>
    <x v="2"/>
    <n v="50"/>
    <d v="2014-04-02T00:00:00"/>
    <d v="1899-12-30T12:00:00"/>
    <n v="57.999999999999993"/>
    <s v="Cheap"/>
  </r>
  <r>
    <x v="6"/>
    <n v="450"/>
    <d v="2014-04-01T00:00:00"/>
    <d v="1899-12-30T16:48:00"/>
    <n v="522"/>
    <s v="Expensive"/>
  </r>
  <r>
    <x v="1"/>
    <n v="50"/>
    <d v="2014-04-01T00:00:00"/>
    <d v="1899-12-30T15:07:12"/>
    <n v="57.999999999999993"/>
    <s v="Cheap"/>
  </r>
  <r>
    <x v="2"/>
    <n v="50"/>
    <d v="2014-04-01T00:00:00"/>
    <d v="1899-12-30T14:24:00"/>
    <n v="57.999999999999993"/>
    <s v="Cheap"/>
  </r>
  <r>
    <x v="2"/>
    <n v="50"/>
    <d v="2014-04-01T00:00:00"/>
    <d v="1899-12-30T13:26:24"/>
    <n v="57.999999999999993"/>
    <s v="Cheap"/>
  </r>
  <r>
    <x v="4"/>
    <n v="80"/>
    <d v="2014-04-01T00:00:00"/>
    <d v="1899-12-30T13:12:00"/>
    <n v="92.8"/>
    <s v="Cheap"/>
  </r>
  <r>
    <x v="1"/>
    <n v="50"/>
    <d v="2014-03-31T00:00:00"/>
    <d v="1899-12-30T11:31:12"/>
    <n v="57.999999999999993"/>
    <s v="Cheap"/>
  </r>
  <r>
    <x v="1"/>
    <n v="50"/>
    <d v="2014-03-30T00:00:00"/>
    <d v="1899-12-30T16:48:00"/>
    <n v="57.999999999999993"/>
    <s v="Cheap"/>
  </r>
  <r>
    <x v="3"/>
    <n v="250"/>
    <d v="2014-03-30T00:00:00"/>
    <d v="1899-12-30T15:36:00"/>
    <n v="290"/>
    <s v="Expensive"/>
  </r>
  <r>
    <x v="4"/>
    <n v="80"/>
    <d v="2014-03-29T00:00:00"/>
    <d v="1899-12-30T16:33:36"/>
    <n v="92.8"/>
    <s v="Cheap"/>
  </r>
  <r>
    <x v="1"/>
    <n v="50"/>
    <d v="2014-03-29T00:00:00"/>
    <d v="1899-12-30T11:31:12"/>
    <n v="57.999999999999993"/>
    <s v="Cheap"/>
  </r>
  <r>
    <x v="5"/>
    <n v="10"/>
    <d v="2014-03-29T00:00:00"/>
    <d v="1899-12-30T10:04:48"/>
    <n v="11.6"/>
    <s v="Cheap"/>
  </r>
  <r>
    <x v="4"/>
    <n v="80"/>
    <d v="2014-03-28T00:00:00"/>
    <d v="1899-12-30T16:33:36"/>
    <n v="92.8"/>
    <s v="Cheap"/>
  </r>
  <r>
    <x v="4"/>
    <n v="80"/>
    <d v="2014-03-28T00:00:00"/>
    <d v="1899-12-30T13:55:12"/>
    <n v="92.8"/>
    <s v="Cheap"/>
  </r>
  <r>
    <x v="4"/>
    <n v="80"/>
    <d v="2014-03-28T00:00:00"/>
    <d v="1899-12-30T11:16:48"/>
    <n v="92.8"/>
    <s v="Cheap"/>
  </r>
  <r>
    <x v="4"/>
    <n v="80"/>
    <d v="2014-03-27T00:00:00"/>
    <d v="1899-12-30T14:38:24"/>
    <n v="92.8"/>
    <s v="Cheap"/>
  </r>
  <r>
    <x v="1"/>
    <n v="50"/>
    <d v="2014-03-26T00:00:00"/>
    <d v="1899-12-30T16:33:36"/>
    <n v="57.999999999999993"/>
    <s v="Cheap"/>
  </r>
  <r>
    <x v="2"/>
    <n v="50"/>
    <d v="2014-03-26T00:00:00"/>
    <d v="1899-12-30T15:36:00"/>
    <n v="57.999999999999993"/>
    <s v="Cheap"/>
  </r>
  <r>
    <x v="3"/>
    <n v="250"/>
    <d v="2014-03-26T00:00:00"/>
    <d v="1899-12-30T12:28:48"/>
    <n v="290"/>
    <s v="Expensive"/>
  </r>
  <r>
    <x v="4"/>
    <n v="80"/>
    <d v="2014-03-26T00:00:00"/>
    <d v="1899-12-30T10:48:00"/>
    <n v="92.8"/>
    <s v="Cheap"/>
  </r>
  <r>
    <x v="4"/>
    <n v="80"/>
    <d v="2014-03-25T00:00:00"/>
    <d v="1899-12-30T15:50:24"/>
    <n v="92.8"/>
    <s v="Cheap"/>
  </r>
  <r>
    <x v="1"/>
    <n v="50"/>
    <d v="2014-03-25T00:00:00"/>
    <d v="1899-12-30T15:07:12"/>
    <n v="57.999999999999993"/>
    <s v="Cheap"/>
  </r>
  <r>
    <x v="2"/>
    <n v="50"/>
    <d v="2014-03-25T00:00:00"/>
    <d v="1899-12-30T12:43:12"/>
    <n v="57.999999999999993"/>
    <s v="Cheap"/>
  </r>
  <r>
    <x v="4"/>
    <n v="80"/>
    <d v="2014-03-25T00:00:00"/>
    <d v="1899-12-30T09:50:24"/>
    <n v="92.8"/>
    <s v="Cheap"/>
  </r>
  <r>
    <x v="4"/>
    <n v="80"/>
    <d v="2014-03-24T00:00:00"/>
    <d v="1899-12-30T11:31:12"/>
    <n v="92.8"/>
    <s v="Cheap"/>
  </r>
  <r>
    <x v="1"/>
    <n v="50"/>
    <d v="2014-03-23T00:00:00"/>
    <d v="1899-12-30T13:12:00"/>
    <n v="57.999999999999993"/>
    <s v="Cheap"/>
  </r>
  <r>
    <x v="3"/>
    <n v="250"/>
    <d v="2014-03-23T00:00:00"/>
    <d v="1899-12-30T13:12:00"/>
    <n v="290"/>
    <s v="Expensive"/>
  </r>
  <r>
    <x v="5"/>
    <n v="10"/>
    <d v="2014-03-23T00:00:00"/>
    <d v="1899-12-30T11:45:36"/>
    <n v="11.6"/>
    <s v="Cheap"/>
  </r>
  <r>
    <x v="1"/>
    <n v="50"/>
    <d v="2014-03-23T00:00:00"/>
    <d v="1899-12-30T10:19:12"/>
    <n v="57.999999999999993"/>
    <s v="Cheap"/>
  </r>
  <r>
    <x v="1"/>
    <n v="50"/>
    <d v="2014-03-22T00:00:00"/>
    <d v="1899-12-30T15:21:36"/>
    <n v="57.999999999999993"/>
    <s v="Cheap"/>
  </r>
  <r>
    <x v="2"/>
    <n v="50"/>
    <d v="2014-03-22T00:00:00"/>
    <d v="1899-12-30T13:26:24"/>
    <n v="57.999999999999993"/>
    <s v="Cheap"/>
  </r>
  <r>
    <x v="5"/>
    <n v="10"/>
    <d v="2014-03-22T00:00:00"/>
    <d v="1899-12-30T12:57:36"/>
    <n v="11.6"/>
    <s v="Cheap"/>
  </r>
  <r>
    <x v="4"/>
    <n v="80"/>
    <d v="2014-03-22T00:00:00"/>
    <d v="1899-12-30T11:16:48"/>
    <n v="92.8"/>
    <s v="Cheap"/>
  </r>
  <r>
    <x v="4"/>
    <n v="80"/>
    <d v="2014-03-22T00:00:00"/>
    <d v="1899-12-30T10:33:36"/>
    <n v="92.8"/>
    <s v="Cheap"/>
  </r>
  <r>
    <x v="0"/>
    <n v="300"/>
    <d v="2014-03-21T00:00:00"/>
    <d v="1899-12-30T16:19:12"/>
    <n v="348"/>
    <s v="Expensive"/>
  </r>
  <r>
    <x v="4"/>
    <n v="80"/>
    <d v="2014-03-21T00:00:00"/>
    <d v="1899-12-30T15:21:36"/>
    <n v="92.8"/>
    <s v="Cheap"/>
  </r>
  <r>
    <x v="0"/>
    <n v="300"/>
    <d v="2014-03-21T00:00:00"/>
    <d v="1899-12-30T11:02:24"/>
    <n v="348"/>
    <s v="Expensive"/>
  </r>
  <r>
    <x v="1"/>
    <n v="50"/>
    <d v="2014-03-20T00:00:00"/>
    <d v="1899-12-30T15:36:00"/>
    <n v="57.999999999999993"/>
    <s v="Cheap"/>
  </r>
  <r>
    <x v="3"/>
    <n v="250"/>
    <d v="2014-03-20T00:00:00"/>
    <d v="1899-12-30T15:07:12"/>
    <n v="290"/>
    <s v="Expensive"/>
  </r>
  <r>
    <x v="1"/>
    <n v="50"/>
    <d v="2014-03-20T00:00:00"/>
    <d v="1899-12-30T13:40:48"/>
    <n v="57.999999999999993"/>
    <s v="Cheap"/>
  </r>
  <r>
    <x v="3"/>
    <n v="250"/>
    <d v="2014-03-20T00:00:00"/>
    <d v="1899-12-30T13:26:24"/>
    <n v="290"/>
    <s v="Expensive"/>
  </r>
  <r>
    <x v="1"/>
    <n v="50"/>
    <d v="2014-03-20T00:00:00"/>
    <d v="1899-12-30T10:19:12"/>
    <n v="57.999999999999993"/>
    <s v="Cheap"/>
  </r>
  <r>
    <x v="1"/>
    <n v="50"/>
    <d v="2014-03-19T00:00:00"/>
    <d v="1899-12-30T14:24:00"/>
    <n v="57.999999999999993"/>
    <s v="Cheap"/>
  </r>
  <r>
    <x v="2"/>
    <n v="50"/>
    <d v="2014-03-19T00:00:00"/>
    <d v="1899-12-30T12:00:00"/>
    <n v="57.999999999999993"/>
    <s v="Cheap"/>
  </r>
  <r>
    <x v="4"/>
    <n v="80"/>
    <d v="2014-03-19T00:00:00"/>
    <d v="1899-12-30T11:31:12"/>
    <n v="92.8"/>
    <s v="Cheap"/>
  </r>
  <r>
    <x v="5"/>
    <n v="10"/>
    <d v="2014-03-18T00:00:00"/>
    <d v="1899-12-30T16:48:00"/>
    <n v="11.6"/>
    <s v="Cheap"/>
  </r>
  <r>
    <x v="1"/>
    <n v="50"/>
    <d v="2014-03-18T00:00:00"/>
    <d v="1899-12-30T12:43:12"/>
    <n v="57.999999999999993"/>
    <s v="Cheap"/>
  </r>
  <r>
    <x v="4"/>
    <n v="80"/>
    <d v="2014-03-17T00:00:00"/>
    <d v="1899-12-30T16:19:12"/>
    <n v="92.8"/>
    <s v="Cheap"/>
  </r>
  <r>
    <x v="0"/>
    <n v="300"/>
    <d v="2014-03-17T00:00:00"/>
    <d v="1899-12-30T14:09:36"/>
    <n v="348"/>
    <s v="Expensive"/>
  </r>
  <r>
    <x v="3"/>
    <n v="250"/>
    <d v="2014-03-16T00:00:00"/>
    <d v="1899-12-30T16:04:48"/>
    <n v="290"/>
    <s v="Expensive"/>
  </r>
  <r>
    <x v="1"/>
    <n v="50"/>
    <d v="2014-03-16T00:00:00"/>
    <d v="1899-12-30T13:12:00"/>
    <n v="57.999999999999993"/>
    <s v="Cheap"/>
  </r>
  <r>
    <x v="3"/>
    <n v="250"/>
    <d v="2014-03-16T00:00:00"/>
    <d v="1899-12-30T13:12:00"/>
    <n v="290"/>
    <s v="Expensive"/>
  </r>
  <r>
    <x v="6"/>
    <n v="450"/>
    <d v="2014-03-15T00:00:00"/>
    <d v="1899-12-30T16:33:36"/>
    <n v="522"/>
    <s v="Expensive"/>
  </r>
  <r>
    <x v="1"/>
    <n v="50"/>
    <d v="2014-03-15T00:00:00"/>
    <d v="1899-12-30T10:33:36"/>
    <n v="57.999999999999993"/>
    <s v="Cheap"/>
  </r>
  <r>
    <x v="0"/>
    <n v="300"/>
    <d v="2014-03-14T00:00:00"/>
    <d v="1899-12-30T16:33:36"/>
    <n v="348"/>
    <s v="Expensive"/>
  </r>
  <r>
    <x v="4"/>
    <n v="80"/>
    <d v="2014-03-14T00:00:00"/>
    <d v="1899-12-30T15:36:00"/>
    <n v="92.8"/>
    <s v="Cheap"/>
  </r>
  <r>
    <x v="4"/>
    <n v="80"/>
    <d v="2014-03-14T00:00:00"/>
    <d v="1899-12-30T15:21:36"/>
    <n v="92.8"/>
    <s v="Cheap"/>
  </r>
  <r>
    <x v="4"/>
    <n v="80"/>
    <d v="2014-03-14T00:00:00"/>
    <d v="1899-12-30T14:09:36"/>
    <n v="92.8"/>
    <s v="Cheap"/>
  </r>
  <r>
    <x v="4"/>
    <n v="80"/>
    <d v="2014-03-14T00:00:00"/>
    <d v="1899-12-30T13:26:24"/>
    <n v="92.8"/>
    <s v="Cheap"/>
  </r>
  <r>
    <x v="1"/>
    <n v="50"/>
    <d v="2014-03-14T00:00:00"/>
    <d v="1899-12-30T12:57:36"/>
    <n v="57.999999999999993"/>
    <s v="Cheap"/>
  </r>
  <r>
    <x v="4"/>
    <n v="80"/>
    <d v="2014-03-14T00:00:00"/>
    <d v="1899-12-30T12:28:48"/>
    <n v="92.8"/>
    <s v="Cheap"/>
  </r>
  <r>
    <x v="1"/>
    <n v="50"/>
    <d v="2014-03-14T00:00:00"/>
    <d v="1899-12-30T11:02:24"/>
    <n v="57.999999999999993"/>
    <s v="Cheap"/>
  </r>
  <r>
    <x v="2"/>
    <n v="50"/>
    <d v="2014-03-14T00:00:00"/>
    <d v="1899-12-30T10:48:00"/>
    <n v="57.999999999999993"/>
    <s v="Cheap"/>
  </r>
  <r>
    <x v="4"/>
    <n v="80"/>
    <d v="2014-03-14T00:00:00"/>
    <d v="1899-12-30T09:36:00"/>
    <n v="92.8"/>
    <s v="Cheap"/>
  </r>
  <r>
    <x v="1"/>
    <n v="50"/>
    <d v="2014-03-13T00:00:00"/>
    <d v="1899-12-30T16:04:48"/>
    <n v="57.999999999999993"/>
    <s v="Cheap"/>
  </r>
  <r>
    <x v="3"/>
    <n v="250"/>
    <d v="2014-03-13T00:00:00"/>
    <d v="1899-12-30T13:55:12"/>
    <n v="290"/>
    <s v="Expensive"/>
  </r>
  <r>
    <x v="1"/>
    <n v="50"/>
    <d v="2014-03-13T00:00:00"/>
    <d v="1899-12-30T12:57:36"/>
    <n v="57.999999999999993"/>
    <s v="Cheap"/>
  </r>
  <r>
    <x v="6"/>
    <n v="450"/>
    <d v="2014-03-12T00:00:00"/>
    <d v="1899-12-30T13:55:12"/>
    <n v="522"/>
    <s v="Expensive"/>
  </r>
  <r>
    <x v="4"/>
    <n v="80"/>
    <d v="2014-03-12T00:00:00"/>
    <d v="1899-12-30T13:40:48"/>
    <n v="92.8"/>
    <s v="Cheap"/>
  </r>
  <r>
    <x v="6"/>
    <n v="450"/>
    <d v="2014-03-12T00:00:00"/>
    <d v="1899-12-30T09:36:00"/>
    <n v="522"/>
    <s v="Expensive"/>
  </r>
  <r>
    <x v="5"/>
    <n v="10"/>
    <d v="2014-03-11T00:00:00"/>
    <d v="1899-12-30T16:48:00"/>
    <n v="11.6"/>
    <s v="Cheap"/>
  </r>
  <r>
    <x v="4"/>
    <n v="80"/>
    <d v="2014-03-11T00:00:00"/>
    <d v="1899-12-30T16:04:48"/>
    <n v="92.8"/>
    <s v="Cheap"/>
  </r>
  <r>
    <x v="2"/>
    <n v="50"/>
    <d v="2014-03-10T00:00:00"/>
    <d v="1899-12-30T13:40:48"/>
    <n v="57.999999999999993"/>
    <s v="Cheap"/>
  </r>
  <r>
    <x v="3"/>
    <n v="250"/>
    <d v="2014-03-10T00:00:00"/>
    <d v="1899-12-30T12:43:12"/>
    <n v="290"/>
    <s v="Expensive"/>
  </r>
  <r>
    <x v="1"/>
    <n v="50"/>
    <d v="2014-03-09T00:00:00"/>
    <d v="1899-12-30T13:26:24"/>
    <n v="57.999999999999993"/>
    <s v="Cheap"/>
  </r>
  <r>
    <x v="2"/>
    <n v="50"/>
    <d v="2014-03-09T00:00:00"/>
    <d v="1899-12-30T12:43:12"/>
    <n v="57.999999999999993"/>
    <s v="Cheap"/>
  </r>
  <r>
    <x v="3"/>
    <n v="250"/>
    <d v="2014-03-09T00:00:00"/>
    <d v="1899-12-30T10:48:00"/>
    <n v="290"/>
    <s v="Expensive"/>
  </r>
  <r>
    <x v="4"/>
    <n v="80"/>
    <d v="2014-03-09T00:00:00"/>
    <d v="1899-12-30T10:19:12"/>
    <n v="92.8"/>
    <s v="Cheap"/>
  </r>
  <r>
    <x v="4"/>
    <n v="80"/>
    <d v="2014-03-09T00:00:00"/>
    <d v="1899-12-30T09:50:24"/>
    <n v="92.8"/>
    <s v="Cheap"/>
  </r>
  <r>
    <x v="5"/>
    <n v="10"/>
    <d v="2014-03-08T00:00:00"/>
    <d v="1899-12-30T16:48:00"/>
    <n v="11.6"/>
    <s v="Cheap"/>
  </r>
  <r>
    <x v="4"/>
    <n v="80"/>
    <d v="2014-03-08T00:00:00"/>
    <d v="1899-12-30T13:26:24"/>
    <n v="92.8"/>
    <s v="Cheap"/>
  </r>
  <r>
    <x v="2"/>
    <n v="50"/>
    <d v="2014-03-08T00:00:00"/>
    <d v="1899-12-30T12:57:36"/>
    <n v="57.999999999999993"/>
    <s v="Cheap"/>
  </r>
  <r>
    <x v="2"/>
    <n v="50"/>
    <d v="2014-03-08T00:00:00"/>
    <d v="1899-12-30T10:33:36"/>
    <n v="57.999999999999993"/>
    <s v="Cheap"/>
  </r>
  <r>
    <x v="2"/>
    <n v="50"/>
    <d v="2014-03-07T00:00:00"/>
    <d v="1899-12-30T15:36:00"/>
    <n v="57.999999999999993"/>
    <s v="Cheap"/>
  </r>
  <r>
    <x v="1"/>
    <n v="50"/>
    <d v="2014-03-07T00:00:00"/>
    <d v="1899-12-30T12:28:48"/>
    <n v="57.999999999999993"/>
    <s v="Cheap"/>
  </r>
  <r>
    <x v="3"/>
    <n v="250"/>
    <d v="2014-03-06T00:00:00"/>
    <d v="1899-12-30T15:07:12"/>
    <n v="290"/>
    <s v="Expensive"/>
  </r>
  <r>
    <x v="2"/>
    <n v="50"/>
    <d v="2014-03-06T00:00:00"/>
    <d v="1899-12-30T13:55:12"/>
    <n v="57.999999999999993"/>
    <s v="Cheap"/>
  </r>
  <r>
    <x v="6"/>
    <n v="450"/>
    <d v="2014-03-06T00:00:00"/>
    <d v="1899-12-30T11:02:24"/>
    <n v="522"/>
    <s v="Expensive"/>
  </r>
  <r>
    <x v="2"/>
    <n v="50"/>
    <d v="2014-03-05T00:00:00"/>
    <d v="1899-12-30T11:31:12"/>
    <n v="57.999999999999993"/>
    <s v="Cheap"/>
  </r>
  <r>
    <x v="2"/>
    <n v="50"/>
    <d v="2014-03-05T00:00:00"/>
    <d v="1899-12-30T09:36:00"/>
    <n v="57.999999999999993"/>
    <s v="Cheap"/>
  </r>
  <r>
    <x v="2"/>
    <n v="50"/>
    <d v="2014-03-04T00:00:00"/>
    <d v="1899-12-30T13:40:48"/>
    <n v="57.999999999999993"/>
    <s v="Cheap"/>
  </r>
  <r>
    <x v="4"/>
    <n v="80"/>
    <d v="2014-03-04T00:00:00"/>
    <d v="1899-12-30T12:00:00"/>
    <n v="92.8"/>
    <s v="Cheap"/>
  </r>
  <r>
    <x v="1"/>
    <n v="50"/>
    <d v="2014-03-04T00:00:00"/>
    <d v="1899-12-30T11:16:48"/>
    <n v="57.999999999999993"/>
    <s v="Cheap"/>
  </r>
  <r>
    <x v="2"/>
    <n v="50"/>
    <d v="2014-03-04T00:00:00"/>
    <d v="1899-12-30T10:48:00"/>
    <n v="57.999999999999993"/>
    <s v="Cheap"/>
  </r>
  <r>
    <x v="1"/>
    <n v="50"/>
    <d v="2014-03-03T00:00:00"/>
    <d v="1899-12-30T15:07:12"/>
    <n v="57.999999999999993"/>
    <s v="Cheap"/>
  </r>
  <r>
    <x v="6"/>
    <n v="450"/>
    <d v="2014-03-03T00:00:00"/>
    <d v="1899-12-30T14:24:00"/>
    <n v="522"/>
    <s v="Expensive"/>
  </r>
  <r>
    <x v="1"/>
    <n v="50"/>
    <d v="2014-03-03T00:00:00"/>
    <d v="1899-12-30T13:40:48"/>
    <n v="57.999999999999993"/>
    <s v="Cheap"/>
  </r>
  <r>
    <x v="0"/>
    <n v="300"/>
    <d v="2014-03-03T00:00:00"/>
    <d v="1899-12-30T12:57:36"/>
    <n v="348"/>
    <s v="Expensive"/>
  </r>
  <r>
    <x v="3"/>
    <n v="250"/>
    <d v="2014-03-03T00:00:00"/>
    <d v="1899-12-30T11:16:48"/>
    <n v="290"/>
    <s v="Expensive"/>
  </r>
  <r>
    <x v="3"/>
    <n v="250"/>
    <d v="2014-03-02T00:00:00"/>
    <d v="1899-12-30T16:04:48"/>
    <n v="290"/>
    <s v="Expensive"/>
  </r>
  <r>
    <x v="5"/>
    <n v="10"/>
    <d v="2014-03-02T00:00:00"/>
    <d v="1899-12-30T15:07:12"/>
    <n v="11.6"/>
    <s v="Cheap"/>
  </r>
  <r>
    <x v="6"/>
    <n v="450"/>
    <d v="2014-03-02T00:00:00"/>
    <d v="1899-12-30T14:24:00"/>
    <n v="522"/>
    <s v="Expensive"/>
  </r>
  <r>
    <x v="6"/>
    <n v="450"/>
    <d v="2014-03-02T00:00:00"/>
    <d v="1899-12-30T13:55:12"/>
    <n v="522"/>
    <s v="Expensive"/>
  </r>
  <r>
    <x v="0"/>
    <n v="300"/>
    <d v="2014-03-02T00:00:00"/>
    <d v="1899-12-30T12:43:12"/>
    <n v="348"/>
    <s v="Expensive"/>
  </r>
  <r>
    <x v="4"/>
    <n v="80"/>
    <d v="2014-03-02T00:00:00"/>
    <d v="1899-12-30T10:19:12"/>
    <n v="92.8"/>
    <s v="Cheap"/>
  </r>
  <r>
    <x v="5"/>
    <n v="10"/>
    <d v="2014-03-01T00:00:00"/>
    <d v="1899-12-30T13:12:00"/>
    <n v="11.6"/>
    <s v="Cheap"/>
  </r>
  <r>
    <x v="0"/>
    <n v="300"/>
    <d v="2014-03-01T00:00:00"/>
    <d v="1899-12-30T11:45:36"/>
    <n v="348"/>
    <s v="Expensive"/>
  </r>
  <r>
    <x v="1"/>
    <n v="50"/>
    <d v="2014-03-01T00:00:00"/>
    <d v="1899-12-30T11:16:48"/>
    <n v="57.999999999999993"/>
    <s v="Cheap"/>
  </r>
  <r>
    <x v="4"/>
    <n v="80"/>
    <d v="2014-02-28T00:00:00"/>
    <d v="1899-12-30T15:36:00"/>
    <n v="92.8"/>
    <s v="Cheap"/>
  </r>
  <r>
    <x v="2"/>
    <n v="50"/>
    <d v="2014-02-28T00:00:00"/>
    <d v="1899-12-30T13:26:24"/>
    <n v="57.999999999999993"/>
    <s v="Cheap"/>
  </r>
  <r>
    <x v="4"/>
    <n v="80"/>
    <d v="2014-02-28T00:00:00"/>
    <d v="1899-12-30T12:00:00"/>
    <n v="92.8"/>
    <s v="Cheap"/>
  </r>
  <r>
    <x v="3"/>
    <n v="250"/>
    <d v="2014-02-27T00:00:00"/>
    <d v="1899-12-30T12:57:36"/>
    <n v="290"/>
    <s v="Expensive"/>
  </r>
  <r>
    <x v="1"/>
    <n v="50"/>
    <d v="2014-02-27T00:00:00"/>
    <d v="1899-12-30T11:31:12"/>
    <n v="57.999999999999993"/>
    <s v="Cheap"/>
  </r>
  <r>
    <x v="6"/>
    <n v="450"/>
    <d v="2014-02-26T00:00:00"/>
    <d v="1899-12-30T16:33:36"/>
    <n v="522"/>
    <s v="Expensive"/>
  </r>
  <r>
    <x v="1"/>
    <n v="50"/>
    <d v="2014-02-26T00:00:00"/>
    <d v="1899-12-30T14:52:48"/>
    <n v="57.999999999999993"/>
    <s v="Cheap"/>
  </r>
  <r>
    <x v="2"/>
    <n v="50"/>
    <d v="2014-02-26T00:00:00"/>
    <d v="1899-12-30T11:31:12"/>
    <n v="57.999999999999993"/>
    <s v="Cheap"/>
  </r>
  <r>
    <x v="1"/>
    <n v="50"/>
    <d v="2014-02-26T00:00:00"/>
    <d v="1899-12-30T10:04:48"/>
    <n v="57.999999999999993"/>
    <s v="Cheap"/>
  </r>
  <r>
    <x v="1"/>
    <n v="50"/>
    <d v="2014-02-25T00:00:00"/>
    <d v="1899-12-30T16:33:36"/>
    <n v="57.999999999999993"/>
    <s v="Cheap"/>
  </r>
  <r>
    <x v="3"/>
    <n v="250"/>
    <d v="2014-02-25T00:00:00"/>
    <d v="1899-12-30T15:36:00"/>
    <n v="290"/>
    <s v="Expensive"/>
  </r>
  <r>
    <x v="0"/>
    <n v="300"/>
    <d v="2014-02-25T00:00:00"/>
    <d v="1899-12-30T11:16:48"/>
    <n v="348"/>
    <s v="Expensive"/>
  </r>
  <r>
    <x v="1"/>
    <n v="50"/>
    <d v="2014-02-24T00:00:00"/>
    <d v="1899-12-30T15:07:12"/>
    <n v="57.999999999999993"/>
    <s v="Cheap"/>
  </r>
  <r>
    <x v="1"/>
    <n v="50"/>
    <d v="2014-02-24T00:00:00"/>
    <d v="1899-12-30T13:26:24"/>
    <n v="57.999999999999993"/>
    <s v="Cheap"/>
  </r>
  <r>
    <x v="0"/>
    <n v="300"/>
    <d v="2014-02-24T00:00:00"/>
    <d v="1899-12-30T11:16:48"/>
    <n v="348"/>
    <s v="Expensive"/>
  </r>
  <r>
    <x v="2"/>
    <n v="50"/>
    <d v="2014-02-24T00:00:00"/>
    <d v="1899-12-30T10:48:00"/>
    <n v="57.999999999999993"/>
    <s v="Cheap"/>
  </r>
  <r>
    <x v="4"/>
    <n v="80"/>
    <d v="2014-02-24T00:00:00"/>
    <d v="1899-12-30T10:33:36"/>
    <n v="92.8"/>
    <s v="Cheap"/>
  </r>
  <r>
    <x v="3"/>
    <n v="250"/>
    <d v="2014-02-23T00:00:00"/>
    <d v="1899-12-30T14:38:24"/>
    <n v="290"/>
    <s v="Expensive"/>
  </r>
  <r>
    <x v="5"/>
    <n v="10"/>
    <d v="2014-02-23T00:00:00"/>
    <d v="1899-12-30T14:24:00"/>
    <n v="11.6"/>
    <s v="Cheap"/>
  </r>
  <r>
    <x v="4"/>
    <n v="80"/>
    <d v="2014-02-23T00:00:00"/>
    <d v="1899-12-30T10:48:00"/>
    <n v="92.8"/>
    <s v="Cheap"/>
  </r>
  <r>
    <x v="4"/>
    <n v="80"/>
    <d v="2014-02-23T00:00:00"/>
    <d v="1899-12-30T09:50:24"/>
    <n v="92.8"/>
    <s v="Cheap"/>
  </r>
  <r>
    <x v="6"/>
    <n v="450"/>
    <d v="2014-02-23T00:00:00"/>
    <d v="1899-12-30T09:36:00"/>
    <n v="522"/>
    <s v="Expensive"/>
  </r>
  <r>
    <x v="4"/>
    <n v="80"/>
    <d v="2014-02-22T00:00:00"/>
    <d v="1899-12-30T14:52:48"/>
    <n v="92.8"/>
    <s v="Cheap"/>
  </r>
  <r>
    <x v="1"/>
    <n v="50"/>
    <d v="2014-02-22T00:00:00"/>
    <d v="1899-12-30T14:24:00"/>
    <n v="57.999999999999993"/>
    <s v="Cheap"/>
  </r>
  <r>
    <x v="4"/>
    <n v="80"/>
    <d v="2014-02-22T00:00:00"/>
    <d v="1899-12-30T14:09:36"/>
    <n v="92.8"/>
    <s v="Cheap"/>
  </r>
  <r>
    <x v="4"/>
    <n v="80"/>
    <d v="2014-02-22T00:00:00"/>
    <d v="1899-12-30T11:02:24"/>
    <n v="92.8"/>
    <s v="Cheap"/>
  </r>
  <r>
    <x v="1"/>
    <n v="50"/>
    <d v="2014-02-21T00:00:00"/>
    <d v="1899-12-30T13:40:48"/>
    <n v="57.999999999999993"/>
    <s v="Cheap"/>
  </r>
  <r>
    <x v="5"/>
    <n v="10"/>
    <d v="2014-02-20T00:00:00"/>
    <d v="1899-12-30T16:33:36"/>
    <n v="11.6"/>
    <s v="Cheap"/>
  </r>
  <r>
    <x v="4"/>
    <n v="80"/>
    <d v="2014-02-20T00:00:00"/>
    <d v="1899-12-30T11:16:48"/>
    <n v="92.8"/>
    <s v="Cheap"/>
  </r>
  <r>
    <x v="4"/>
    <n v="80"/>
    <d v="2014-02-20T00:00:00"/>
    <d v="1899-12-30T10:19:12"/>
    <n v="92.8"/>
    <s v="Cheap"/>
  </r>
  <r>
    <x v="4"/>
    <n v="80"/>
    <d v="2014-02-19T00:00:00"/>
    <d v="1899-12-30T16:19:12"/>
    <n v="92.8"/>
    <s v="Cheap"/>
  </r>
  <r>
    <x v="3"/>
    <n v="250"/>
    <d v="2014-02-19T00:00:00"/>
    <d v="1899-12-30T13:55:12"/>
    <n v="290"/>
    <s v="Expensive"/>
  </r>
  <r>
    <x v="4"/>
    <n v="80"/>
    <d v="2014-02-19T00:00:00"/>
    <d v="1899-12-30T12:57:36"/>
    <n v="92.8"/>
    <s v="Cheap"/>
  </r>
  <r>
    <x v="2"/>
    <n v="50"/>
    <d v="2014-02-19T00:00:00"/>
    <d v="1899-12-30T11:45:36"/>
    <n v="57.999999999999993"/>
    <s v="Cheap"/>
  </r>
  <r>
    <x v="1"/>
    <n v="50"/>
    <d v="2014-02-18T00:00:00"/>
    <d v="1899-12-30T16:48:00"/>
    <n v="57.999999999999993"/>
    <s v="Cheap"/>
  </r>
  <r>
    <x v="4"/>
    <n v="80"/>
    <d v="2014-02-18T00:00:00"/>
    <d v="1899-12-30T09:50:24"/>
    <n v="92.8"/>
    <s v="Cheap"/>
  </r>
  <r>
    <x v="6"/>
    <n v="450"/>
    <d v="2014-02-17T00:00:00"/>
    <d v="1899-12-30T13:26:24"/>
    <n v="522"/>
    <s v="Expensive"/>
  </r>
  <r>
    <x v="1"/>
    <n v="50"/>
    <d v="2014-02-17T00:00:00"/>
    <d v="1899-12-30T12:00:00"/>
    <n v="57.999999999999993"/>
    <s v="Cheap"/>
  </r>
  <r>
    <x v="0"/>
    <n v="300"/>
    <d v="2014-02-17T00:00:00"/>
    <d v="1899-12-30T10:48:00"/>
    <n v="348"/>
    <s v="Expensive"/>
  </r>
  <r>
    <x v="3"/>
    <n v="250"/>
    <d v="2014-02-16T00:00:00"/>
    <d v="1899-12-30T15:07:12"/>
    <n v="290"/>
    <s v="Expensive"/>
  </r>
  <r>
    <x v="2"/>
    <n v="50"/>
    <d v="2014-02-15T00:00:00"/>
    <d v="1899-12-30T16:48:00"/>
    <n v="57.999999999999993"/>
    <s v="Cheap"/>
  </r>
  <r>
    <x v="6"/>
    <n v="450"/>
    <d v="2014-02-15T00:00:00"/>
    <d v="1899-12-30T16:19:12"/>
    <n v="522"/>
    <s v="Expensive"/>
  </r>
  <r>
    <x v="3"/>
    <n v="250"/>
    <d v="2014-02-15T00:00:00"/>
    <d v="1899-12-30T13:12:00"/>
    <n v="290"/>
    <s v="Expensive"/>
  </r>
  <r>
    <x v="2"/>
    <n v="50"/>
    <d v="2014-02-15T00:00:00"/>
    <d v="1899-12-30T12:28:48"/>
    <n v="57.999999999999993"/>
    <s v="Cheap"/>
  </r>
  <r>
    <x v="2"/>
    <n v="50"/>
    <d v="2014-02-15T00:00:00"/>
    <d v="1899-12-30T10:33:36"/>
    <n v="57.999999999999993"/>
    <s v="Cheap"/>
  </r>
  <r>
    <x v="4"/>
    <n v="80"/>
    <d v="2014-02-14T00:00:00"/>
    <d v="1899-12-30T15:50:24"/>
    <n v="92.8"/>
    <s v="Cheap"/>
  </r>
  <r>
    <x v="2"/>
    <n v="50"/>
    <d v="2014-02-14T00:00:00"/>
    <d v="1899-12-30T13:26:24"/>
    <n v="57.999999999999993"/>
    <s v="Cheap"/>
  </r>
  <r>
    <x v="5"/>
    <n v="10"/>
    <d v="2014-02-14T00:00:00"/>
    <d v="1899-12-30T12:14:24"/>
    <n v="11.6"/>
    <s v="Cheap"/>
  </r>
  <r>
    <x v="2"/>
    <n v="50"/>
    <d v="2014-02-13T00:00:00"/>
    <d v="1899-12-30T15:07:12"/>
    <n v="57.999999999999993"/>
    <s v="Cheap"/>
  </r>
  <r>
    <x v="3"/>
    <n v="250"/>
    <d v="2014-02-13T00:00:00"/>
    <d v="1899-12-30T14:24:00"/>
    <n v="290"/>
    <s v="Expensive"/>
  </r>
  <r>
    <x v="5"/>
    <n v="10"/>
    <d v="2014-02-13T00:00:00"/>
    <d v="1899-12-30T13:55:12"/>
    <n v="11.6"/>
    <s v="Cheap"/>
  </r>
  <r>
    <x v="3"/>
    <n v="250"/>
    <d v="2014-02-13T00:00:00"/>
    <d v="1899-12-30T12:57:36"/>
    <n v="290"/>
    <s v="Expensive"/>
  </r>
  <r>
    <x v="5"/>
    <n v="10"/>
    <d v="2014-02-12T00:00:00"/>
    <d v="1899-12-30T11:16:48"/>
    <n v="11.6"/>
    <s v="Cheap"/>
  </r>
  <r>
    <x v="6"/>
    <n v="450"/>
    <d v="2014-02-11T00:00:00"/>
    <d v="1899-12-30T16:48:00"/>
    <n v="522"/>
    <s v="Expensive"/>
  </r>
  <r>
    <x v="1"/>
    <n v="50"/>
    <d v="2014-02-11T00:00:00"/>
    <d v="1899-12-30T16:48:00"/>
    <n v="57.999999999999993"/>
    <s v="Cheap"/>
  </r>
  <r>
    <x v="5"/>
    <n v="10"/>
    <d v="2014-02-11T00:00:00"/>
    <d v="1899-12-30T16:04:48"/>
    <n v="11.6"/>
    <s v="Cheap"/>
  </r>
  <r>
    <x v="2"/>
    <n v="50"/>
    <d v="2014-02-11T00:00:00"/>
    <d v="1899-12-30T13:12:00"/>
    <n v="57.999999999999993"/>
    <s v="Cheap"/>
  </r>
  <r>
    <x v="6"/>
    <n v="450"/>
    <d v="2014-02-10T00:00:00"/>
    <d v="1899-12-30T15:07:12"/>
    <n v="522"/>
    <s v="Expensive"/>
  </r>
  <r>
    <x v="2"/>
    <n v="50"/>
    <d v="2014-02-10T00:00:00"/>
    <d v="1899-12-30T13:12:00"/>
    <n v="57.999999999999993"/>
    <s v="Cheap"/>
  </r>
  <r>
    <x v="5"/>
    <n v="10"/>
    <d v="2014-02-09T00:00:00"/>
    <d v="1899-12-30T16:04:48"/>
    <n v="11.6"/>
    <s v="Cheap"/>
  </r>
  <r>
    <x v="4"/>
    <n v="80"/>
    <d v="2014-02-09T00:00:00"/>
    <d v="1899-12-30T15:36:00"/>
    <n v="92.8"/>
    <s v="Cheap"/>
  </r>
  <r>
    <x v="4"/>
    <n v="80"/>
    <d v="2014-02-09T00:00:00"/>
    <d v="1899-12-30T14:38:24"/>
    <n v="92.8"/>
    <s v="Cheap"/>
  </r>
  <r>
    <x v="4"/>
    <n v="80"/>
    <d v="2014-02-09T00:00:00"/>
    <d v="1899-12-30T10:19:12"/>
    <n v="92.8"/>
    <s v="Cheap"/>
  </r>
  <r>
    <x v="1"/>
    <n v="50"/>
    <d v="2014-02-09T00:00:00"/>
    <d v="1899-12-30T09:36:00"/>
    <n v="57.999999999999993"/>
    <s v="Cheap"/>
  </r>
  <r>
    <x v="4"/>
    <n v="80"/>
    <d v="2014-02-08T00:00:00"/>
    <d v="1899-12-30T12:43:12"/>
    <n v="92.8"/>
    <s v="Cheap"/>
  </r>
  <r>
    <x v="4"/>
    <n v="80"/>
    <d v="2014-02-08T00:00:00"/>
    <d v="1899-12-30T12:43:12"/>
    <n v="92.8"/>
    <s v="Cheap"/>
  </r>
  <r>
    <x v="2"/>
    <n v="50"/>
    <d v="2014-02-08T00:00:00"/>
    <d v="1899-12-30T11:31:12"/>
    <n v="57.999999999999993"/>
    <s v="Cheap"/>
  </r>
  <r>
    <x v="1"/>
    <n v="50"/>
    <d v="2014-02-07T00:00:00"/>
    <d v="1899-12-30T15:50:24"/>
    <n v="57.999999999999993"/>
    <s v="Cheap"/>
  </r>
  <r>
    <x v="6"/>
    <n v="450"/>
    <d v="2014-02-07T00:00:00"/>
    <d v="1899-12-30T14:52:48"/>
    <n v="522"/>
    <s v="Expensive"/>
  </r>
  <r>
    <x v="6"/>
    <n v="450"/>
    <d v="2014-02-07T00:00:00"/>
    <d v="1899-12-30T13:55:12"/>
    <n v="522"/>
    <s v="Expensive"/>
  </r>
  <r>
    <x v="2"/>
    <n v="50"/>
    <d v="2014-02-07T00:00:00"/>
    <d v="1899-12-30T12:00:00"/>
    <n v="57.999999999999993"/>
    <s v="Cheap"/>
  </r>
  <r>
    <x v="1"/>
    <n v="50"/>
    <d v="2014-02-07T00:00:00"/>
    <d v="1899-12-30T11:16:48"/>
    <n v="57.999999999999993"/>
    <s v="Cheap"/>
  </r>
  <r>
    <x v="1"/>
    <n v="50"/>
    <d v="2014-02-07T00:00:00"/>
    <d v="1899-12-30T10:19:12"/>
    <n v="57.999999999999993"/>
    <s v="Cheap"/>
  </r>
  <r>
    <x v="4"/>
    <n v="80"/>
    <d v="2014-02-06T00:00:00"/>
    <d v="1899-12-30T15:21:36"/>
    <n v="92.8"/>
    <s v="Cheap"/>
  </r>
  <r>
    <x v="3"/>
    <n v="250"/>
    <d v="2014-02-06T00:00:00"/>
    <d v="1899-12-30T12:14:24"/>
    <n v="290"/>
    <s v="Expensive"/>
  </r>
  <r>
    <x v="2"/>
    <n v="50"/>
    <d v="2014-02-06T00:00:00"/>
    <d v="1899-12-30T11:16:48"/>
    <n v="57.999999999999993"/>
    <s v="Cheap"/>
  </r>
  <r>
    <x v="6"/>
    <n v="450"/>
    <d v="2014-02-06T00:00:00"/>
    <d v="1899-12-30T10:19:12"/>
    <n v="522"/>
    <s v="Expensive"/>
  </r>
  <r>
    <x v="4"/>
    <n v="80"/>
    <d v="2014-02-05T00:00:00"/>
    <d v="1899-12-30T16:04:48"/>
    <n v="92.8"/>
    <s v="Cheap"/>
  </r>
  <r>
    <x v="2"/>
    <n v="50"/>
    <d v="2014-02-05T00:00:00"/>
    <d v="1899-12-30T14:52:48"/>
    <n v="57.999999999999993"/>
    <s v="Cheap"/>
  </r>
  <r>
    <x v="3"/>
    <n v="250"/>
    <d v="2014-02-05T00:00:00"/>
    <d v="1899-12-30T10:33:36"/>
    <n v="290"/>
    <s v="Expensive"/>
  </r>
  <r>
    <x v="5"/>
    <n v="10"/>
    <d v="2014-02-05T00:00:00"/>
    <d v="1899-12-30T10:19:12"/>
    <n v="11.6"/>
    <s v="Cheap"/>
  </r>
  <r>
    <x v="6"/>
    <n v="450"/>
    <d v="2014-02-04T00:00:00"/>
    <d v="1899-12-30T16:04:48"/>
    <n v="522"/>
    <s v="Expensive"/>
  </r>
  <r>
    <x v="1"/>
    <n v="50"/>
    <d v="2014-02-04T00:00:00"/>
    <d v="1899-12-30T14:52:48"/>
    <n v="57.999999999999993"/>
    <s v="Cheap"/>
  </r>
  <r>
    <x v="2"/>
    <n v="50"/>
    <d v="2014-02-04T00:00:00"/>
    <d v="1899-12-30T14:24:00"/>
    <n v="57.999999999999993"/>
    <s v="Cheap"/>
  </r>
  <r>
    <x v="6"/>
    <n v="450"/>
    <d v="2014-02-04T00:00:00"/>
    <d v="1899-12-30T13:12:00"/>
    <n v="522"/>
    <s v="Expensive"/>
  </r>
  <r>
    <x v="4"/>
    <n v="80"/>
    <d v="2014-02-04T00:00:00"/>
    <d v="1899-12-30T11:02:24"/>
    <n v="92.8"/>
    <s v="Cheap"/>
  </r>
  <r>
    <x v="4"/>
    <n v="80"/>
    <d v="2014-02-03T00:00:00"/>
    <d v="1899-12-30T14:38:24"/>
    <n v="92.8"/>
    <s v="Cheap"/>
  </r>
  <r>
    <x v="3"/>
    <n v="250"/>
    <d v="2014-02-03T00:00:00"/>
    <d v="1899-12-30T13:26:24"/>
    <n v="290"/>
    <s v="Expensive"/>
  </r>
  <r>
    <x v="0"/>
    <n v="300"/>
    <d v="2014-02-03T00:00:00"/>
    <d v="1899-12-30T12:00:00"/>
    <n v="348"/>
    <s v="Expensive"/>
  </r>
  <r>
    <x v="0"/>
    <n v="300"/>
    <d v="2014-02-03T00:00:00"/>
    <d v="1899-12-30T11:45:36"/>
    <n v="348"/>
    <s v="Expensive"/>
  </r>
  <r>
    <x v="1"/>
    <n v="50"/>
    <d v="2014-02-03T00:00:00"/>
    <d v="1899-12-30T11:31:12"/>
    <n v="57.999999999999993"/>
    <s v="Cheap"/>
  </r>
  <r>
    <x v="1"/>
    <n v="50"/>
    <d v="2014-02-03T00:00:00"/>
    <d v="1899-12-30T10:19:12"/>
    <n v="57.999999999999993"/>
    <s v="Cheap"/>
  </r>
  <r>
    <x v="3"/>
    <n v="250"/>
    <d v="2014-02-02T00:00:00"/>
    <d v="1899-12-30T16:33:36"/>
    <n v="290"/>
    <s v="Expensive"/>
  </r>
  <r>
    <x v="2"/>
    <n v="50"/>
    <d v="2014-02-02T00:00:00"/>
    <d v="1899-12-30T15:36:00"/>
    <n v="57.999999999999993"/>
    <s v="Cheap"/>
  </r>
  <r>
    <x v="4"/>
    <n v="80"/>
    <d v="2014-02-02T00:00:00"/>
    <d v="1899-12-30T15:21:36"/>
    <n v="92.8"/>
    <s v="Cheap"/>
  </r>
  <r>
    <x v="2"/>
    <n v="50"/>
    <d v="2014-02-02T00:00:00"/>
    <d v="1899-12-30T10:48:00"/>
    <n v="57.999999999999993"/>
    <s v="Cheap"/>
  </r>
  <r>
    <x v="3"/>
    <n v="250"/>
    <d v="2014-02-02T00:00:00"/>
    <d v="1899-12-30T10:19:12"/>
    <n v="290"/>
    <s v="Expensive"/>
  </r>
  <r>
    <x v="5"/>
    <n v="10"/>
    <d v="2014-02-01T00:00:00"/>
    <d v="1899-12-30T14:52:48"/>
    <n v="11.6"/>
    <s v="Cheap"/>
  </r>
  <r>
    <x v="4"/>
    <n v="80"/>
    <d v="2014-02-01T00:00:00"/>
    <d v="1899-12-30T14:09:36"/>
    <n v="92.8"/>
    <s v="Cheap"/>
  </r>
  <r>
    <x v="4"/>
    <n v="80"/>
    <d v="2014-02-01T00:00:00"/>
    <d v="1899-12-30T13:26:24"/>
    <n v="92.8"/>
    <s v="Cheap"/>
  </r>
  <r>
    <x v="4"/>
    <n v="80"/>
    <d v="2014-02-01T00:00:00"/>
    <d v="1899-12-30T12:43:12"/>
    <n v="92.8"/>
    <s v="Cheap"/>
  </r>
  <r>
    <x v="3"/>
    <n v="250"/>
    <d v="2014-02-01T00:00:00"/>
    <d v="1899-12-30T12:43:12"/>
    <n v="290"/>
    <s v="Expensive"/>
  </r>
  <r>
    <x v="4"/>
    <n v="80"/>
    <d v="2014-02-01T00:00:00"/>
    <d v="1899-12-30T11:45:36"/>
    <n v="92.8"/>
    <s v="Cheap"/>
  </r>
  <r>
    <x v="1"/>
    <n v="50"/>
    <d v="2014-02-01T00:00:00"/>
    <d v="1899-12-30T11:02:24"/>
    <n v="57.999999999999993"/>
    <s v="Cheap"/>
  </r>
  <r>
    <x v="2"/>
    <n v="50"/>
    <d v="2014-01-31T00:00:00"/>
    <d v="1899-12-30T14:38:24"/>
    <n v="57.999999999999993"/>
    <s v="Cheap"/>
  </r>
  <r>
    <x v="4"/>
    <n v="80"/>
    <d v="2014-01-31T00:00:00"/>
    <d v="1899-12-30T14:24:00"/>
    <n v="92.8"/>
    <s v="Cheap"/>
  </r>
  <r>
    <x v="0"/>
    <n v="300"/>
    <d v="2014-01-31T00:00:00"/>
    <d v="1899-12-30T13:12:00"/>
    <n v="348"/>
    <s v="Expensive"/>
  </r>
  <r>
    <x v="4"/>
    <n v="80"/>
    <d v="2014-01-31T00:00:00"/>
    <d v="1899-12-30T12:43:12"/>
    <n v="92.8"/>
    <s v="Cheap"/>
  </r>
  <r>
    <x v="6"/>
    <n v="450"/>
    <d v="2014-01-31T00:00:00"/>
    <d v="1899-12-30T11:31:12"/>
    <n v="522"/>
    <s v="Expensive"/>
  </r>
  <r>
    <x v="3"/>
    <n v="250"/>
    <d v="2014-01-30T00:00:00"/>
    <d v="1899-12-30T13:12:00"/>
    <n v="290"/>
    <s v="Expensive"/>
  </r>
  <r>
    <x v="1"/>
    <n v="50"/>
    <d v="2014-01-30T00:00:00"/>
    <d v="1899-12-30T12:14:24"/>
    <n v="57.999999999999993"/>
    <s v="Cheap"/>
  </r>
  <r>
    <x v="4"/>
    <n v="80"/>
    <d v="2014-01-30T00:00:00"/>
    <d v="1899-12-30T10:33:36"/>
    <n v="92.8"/>
    <s v="Cheap"/>
  </r>
  <r>
    <x v="3"/>
    <n v="250"/>
    <d v="2014-01-29T00:00:00"/>
    <d v="1899-12-30T16:48:00"/>
    <n v="290"/>
    <s v="Expensive"/>
  </r>
  <r>
    <x v="6"/>
    <n v="450"/>
    <d v="2014-01-29T00:00:00"/>
    <d v="1899-12-30T13:26:24"/>
    <n v="522"/>
    <s v="Expensive"/>
  </r>
  <r>
    <x v="2"/>
    <n v="50"/>
    <d v="2014-01-29T00:00:00"/>
    <d v="1899-12-30T13:26:24"/>
    <n v="57.999999999999993"/>
    <s v="Cheap"/>
  </r>
  <r>
    <x v="4"/>
    <n v="80"/>
    <d v="2014-01-29T00:00:00"/>
    <d v="1899-12-30T12:57:36"/>
    <n v="92.8"/>
    <s v="Cheap"/>
  </r>
  <r>
    <x v="4"/>
    <n v="80"/>
    <d v="2014-01-28T00:00:00"/>
    <d v="1899-12-30T15:50:24"/>
    <n v="92.8"/>
    <s v="Cheap"/>
  </r>
  <r>
    <x v="4"/>
    <n v="80"/>
    <d v="2014-01-28T00:00:00"/>
    <d v="1899-12-30T11:45:36"/>
    <n v="92.8"/>
    <s v="Cheap"/>
  </r>
  <r>
    <x v="2"/>
    <n v="250"/>
    <d v="2014-01-27T00:00:00"/>
    <d v="1899-12-30T15:07:12"/>
    <n v="290"/>
    <s v="Expensive"/>
  </r>
  <r>
    <x v="5"/>
    <n v="10"/>
    <d v="2014-01-27T00:00:00"/>
    <d v="1899-12-30T11:16:48"/>
    <n v="11.6"/>
    <s v="Cheap"/>
  </r>
  <r>
    <x v="3"/>
    <n v="250"/>
    <d v="2014-01-26T00:00:00"/>
    <d v="1899-12-30T15:36:00"/>
    <n v="290"/>
    <s v="Expensive"/>
  </r>
  <r>
    <x v="2"/>
    <n v="50"/>
    <d v="2014-01-26T00:00:00"/>
    <d v="1899-12-30T15:21:36"/>
    <n v="57.999999999999993"/>
    <s v="Cheap"/>
  </r>
  <r>
    <x v="4"/>
    <n v="80"/>
    <d v="2014-01-25T00:00:00"/>
    <d v="1899-12-30T14:38:24"/>
    <n v="92.8"/>
    <s v="Cheap"/>
  </r>
  <r>
    <x v="3"/>
    <n v="250"/>
    <d v="2014-01-25T00:00:00"/>
    <d v="1899-12-30T14:09:36"/>
    <n v="290"/>
    <s v="Expensive"/>
  </r>
  <r>
    <x v="1"/>
    <n v="50"/>
    <d v="2014-01-25T00:00:00"/>
    <d v="1899-12-30T12:43:12"/>
    <n v="57.999999999999993"/>
    <s v="Cheap"/>
  </r>
  <r>
    <x v="2"/>
    <n v="50"/>
    <d v="2014-01-25T00:00:00"/>
    <d v="1899-12-30T12:28:48"/>
    <n v="57.999999999999993"/>
    <s v="Cheap"/>
  </r>
  <r>
    <x v="4"/>
    <n v="80"/>
    <d v="2014-01-25T00:00:00"/>
    <d v="1899-12-30T10:04:48"/>
    <n v="92.8"/>
    <s v="Cheap"/>
  </r>
  <r>
    <x v="2"/>
    <n v="50"/>
    <d v="2014-01-24T00:00:00"/>
    <d v="1899-12-30T16:48:00"/>
    <n v="57.999999999999993"/>
    <s v="Cheap"/>
  </r>
  <r>
    <x v="2"/>
    <n v="50"/>
    <d v="2014-01-24T00:00:00"/>
    <d v="1899-12-30T12:14:24"/>
    <n v="57.999999999999993"/>
    <s v="Cheap"/>
  </r>
  <r>
    <x v="1"/>
    <n v="50"/>
    <d v="2014-01-24T00:00:00"/>
    <d v="1899-12-30T10:33:36"/>
    <n v="57.999999999999993"/>
    <s v="Cheap"/>
  </r>
  <r>
    <x v="3"/>
    <n v="250"/>
    <d v="2014-01-24T00:00:00"/>
    <d v="1899-12-30T09:36:00"/>
    <n v="290"/>
    <s v="Expensive"/>
  </r>
  <r>
    <x v="3"/>
    <n v="250"/>
    <d v="2014-01-23T00:00:00"/>
    <d v="1899-12-30T11:31:12"/>
    <n v="290"/>
    <s v="Expensive"/>
  </r>
  <r>
    <x v="6"/>
    <n v="450"/>
    <d v="2014-01-23T00:00:00"/>
    <d v="1899-12-30T10:19:12"/>
    <n v="522"/>
    <s v="Expensive"/>
  </r>
  <r>
    <x v="3"/>
    <n v="250"/>
    <d v="2014-01-23T00:00:00"/>
    <d v="1899-12-30T09:36:00"/>
    <n v="290"/>
    <s v="Expensive"/>
  </r>
  <r>
    <x v="0"/>
    <n v="300"/>
    <d v="2014-01-22T00:00:00"/>
    <d v="1899-12-30T16:04:48"/>
    <n v="348"/>
    <s v="Expensive"/>
  </r>
  <r>
    <x v="1"/>
    <n v="50"/>
    <d v="2014-01-22T00:00:00"/>
    <d v="1899-12-30T15:07:12"/>
    <n v="57.999999999999993"/>
    <s v="Cheap"/>
  </r>
  <r>
    <x v="2"/>
    <n v="50"/>
    <d v="2014-01-22T00:00:00"/>
    <d v="1899-12-30T12:43:12"/>
    <n v="57.999999999999993"/>
    <s v="Cheap"/>
  </r>
  <r>
    <x v="4"/>
    <n v="80"/>
    <d v="2014-01-22T00:00:00"/>
    <d v="1899-12-30T11:31:12"/>
    <n v="92.8"/>
    <s v="Cheap"/>
  </r>
  <r>
    <x v="4"/>
    <n v="80"/>
    <d v="2014-01-22T00:00:00"/>
    <d v="1899-12-30T10:04:48"/>
    <n v="92.8"/>
    <s v="Cheap"/>
  </r>
  <r>
    <x v="3"/>
    <n v="250"/>
    <d v="2014-01-22T00:00:00"/>
    <d v="1899-12-30T09:50:24"/>
    <n v="290"/>
    <s v="Expensive"/>
  </r>
  <r>
    <x v="4"/>
    <n v="80"/>
    <d v="2014-01-21T00:00:00"/>
    <d v="1899-12-30T10:48:00"/>
    <n v="92.8"/>
    <s v="Cheap"/>
  </r>
  <r>
    <x v="1"/>
    <n v="50"/>
    <d v="2014-01-21T00:00:00"/>
    <d v="1899-12-30T09:36:00"/>
    <n v="57.999999999999993"/>
    <s v="Cheap"/>
  </r>
  <r>
    <x v="4"/>
    <n v="80"/>
    <d v="2014-01-20T00:00:00"/>
    <d v="1899-12-30T16:33:36"/>
    <n v="92.8"/>
    <s v="Cheap"/>
  </r>
  <r>
    <x v="3"/>
    <n v="250"/>
    <d v="2014-01-20T00:00:00"/>
    <d v="1899-12-30T15:07:12"/>
    <n v="290"/>
    <s v="Expensive"/>
  </r>
  <r>
    <x v="2"/>
    <n v="50"/>
    <d v="2014-01-20T00:00:00"/>
    <d v="1899-12-30T13:55:12"/>
    <n v="57.999999999999993"/>
    <s v="Cheap"/>
  </r>
  <r>
    <x v="2"/>
    <n v="50"/>
    <d v="2014-01-20T00:00:00"/>
    <d v="1899-12-30T12:57:36"/>
    <n v="57.999999999999993"/>
    <s v="Cheap"/>
  </r>
  <r>
    <x v="4"/>
    <n v="80"/>
    <d v="2014-01-20T00:00:00"/>
    <d v="1899-12-30T11:16:48"/>
    <n v="92.8"/>
    <s v="Cheap"/>
  </r>
  <r>
    <x v="5"/>
    <n v="10"/>
    <d v="2014-01-20T00:00:00"/>
    <d v="1899-12-30T11:16:48"/>
    <n v="11.6"/>
    <s v="Cheap"/>
  </r>
  <r>
    <x v="1"/>
    <n v="50"/>
    <d v="2014-01-19T00:00:00"/>
    <d v="1899-12-30T13:12:00"/>
    <n v="57.999999999999993"/>
    <s v="Cheap"/>
  </r>
  <r>
    <x v="1"/>
    <n v="50"/>
    <d v="2014-01-19T00:00:00"/>
    <d v="1899-12-30T11:16:48"/>
    <n v="57.999999999999993"/>
    <s v="Cheap"/>
  </r>
  <r>
    <x v="1"/>
    <n v="50"/>
    <d v="2014-01-19T00:00:00"/>
    <d v="1899-12-30T10:33:36"/>
    <n v="57.999999999999993"/>
    <s v="Cheap"/>
  </r>
  <r>
    <x v="4"/>
    <n v="80"/>
    <d v="2014-01-18T00:00:00"/>
    <d v="1899-12-30T15:36:00"/>
    <n v="92.8"/>
    <s v="Cheap"/>
  </r>
  <r>
    <x v="3"/>
    <n v="250"/>
    <d v="2014-01-18T00:00:00"/>
    <d v="1899-12-30T12:14:24"/>
    <n v="290"/>
    <s v="Expensive"/>
  </r>
  <r>
    <x v="4"/>
    <n v="80"/>
    <d v="2014-01-17T00:00:00"/>
    <d v="1899-12-30T14:52:48"/>
    <n v="92.8"/>
    <s v="Cheap"/>
  </r>
  <r>
    <x v="3"/>
    <n v="250"/>
    <d v="2014-01-17T00:00:00"/>
    <d v="1899-12-30T10:33:36"/>
    <n v="290"/>
    <s v="Expensive"/>
  </r>
  <r>
    <x v="4"/>
    <n v="80"/>
    <d v="2014-01-16T00:00:00"/>
    <d v="1899-12-30T16:04:48"/>
    <n v="92.8"/>
    <s v="Cheap"/>
  </r>
  <r>
    <x v="1"/>
    <n v="50"/>
    <d v="2014-01-16T00:00:00"/>
    <d v="1899-12-30T14:09:36"/>
    <n v="57.999999999999993"/>
    <s v="Cheap"/>
  </r>
  <r>
    <x v="3"/>
    <n v="250"/>
    <d v="2014-01-16T00:00:00"/>
    <d v="1899-12-30T10:33:36"/>
    <n v="290"/>
    <s v="Expensive"/>
  </r>
  <r>
    <x v="1"/>
    <n v="50"/>
    <d v="2014-01-16T00:00:00"/>
    <d v="1899-12-30T10:04:48"/>
    <n v="57.999999999999993"/>
    <s v="Cheap"/>
  </r>
  <r>
    <x v="1"/>
    <n v="50"/>
    <d v="2014-01-15T00:00:00"/>
    <d v="1899-12-30T16:33:36"/>
    <n v="57.999999999999993"/>
    <s v="Cheap"/>
  </r>
  <r>
    <x v="1"/>
    <n v="50"/>
    <d v="2014-01-15T00:00:00"/>
    <d v="1899-12-30T13:40:48"/>
    <n v="57.999999999999993"/>
    <s v="Cheap"/>
  </r>
  <r>
    <x v="6"/>
    <n v="450"/>
    <d v="2014-01-15T00:00:00"/>
    <d v="1899-12-30T12:28:48"/>
    <n v="522"/>
    <s v="Expensive"/>
  </r>
  <r>
    <x v="2"/>
    <n v="50"/>
    <d v="2014-01-15T00:00:00"/>
    <d v="1899-12-30T11:02:24"/>
    <n v="57.999999999999993"/>
    <s v="Cheap"/>
  </r>
  <r>
    <x v="4"/>
    <n v="80"/>
    <d v="2014-01-14T00:00:00"/>
    <d v="1899-12-30T12:28:48"/>
    <n v="92.8"/>
    <s v="Cheap"/>
  </r>
  <r>
    <x v="1"/>
    <n v="50"/>
    <d v="2014-01-14T00:00:00"/>
    <d v="1899-12-30T12:14:24"/>
    <n v="57.999999999999993"/>
    <s v="Cheap"/>
  </r>
  <r>
    <x v="6"/>
    <n v="450"/>
    <d v="2014-01-13T00:00:00"/>
    <d v="1899-12-30T15:36:00"/>
    <n v="522"/>
    <s v="Expensive"/>
  </r>
  <r>
    <x v="0"/>
    <n v="300"/>
    <d v="2014-01-13T00:00:00"/>
    <d v="1899-12-30T14:38:24"/>
    <n v="348"/>
    <s v="Expensive"/>
  </r>
  <r>
    <x v="3"/>
    <n v="250"/>
    <d v="2014-01-13T00:00:00"/>
    <d v="1899-12-30T12:57:36"/>
    <n v="290"/>
    <s v="Expensive"/>
  </r>
  <r>
    <x v="1"/>
    <n v="50"/>
    <d v="2014-01-13T00:00:00"/>
    <d v="1899-12-30T12:43:12"/>
    <n v="57.999999999999993"/>
    <s v="Cheap"/>
  </r>
  <r>
    <x v="1"/>
    <n v="50"/>
    <d v="2014-01-13T00:00:00"/>
    <d v="1899-12-30T12:28:48"/>
    <n v="57.999999999999993"/>
    <s v="Cheap"/>
  </r>
  <r>
    <x v="1"/>
    <n v="50"/>
    <d v="2014-01-13T00:00:00"/>
    <d v="1899-12-30T12:28:48"/>
    <n v="57.999999999999993"/>
    <s v="Cheap"/>
  </r>
  <r>
    <x v="0"/>
    <n v="300"/>
    <d v="2014-01-12T00:00:00"/>
    <d v="1899-12-30T15:21:36"/>
    <n v="348"/>
    <s v="Expensive"/>
  </r>
  <r>
    <x v="4"/>
    <n v="80"/>
    <d v="2014-01-12T00:00:00"/>
    <d v="1899-12-30T11:02:24"/>
    <n v="92.8"/>
    <s v="Cheap"/>
  </r>
  <r>
    <x v="5"/>
    <n v="10"/>
    <d v="2014-01-11T00:00:00"/>
    <d v="1899-12-30T16:33:36"/>
    <n v="11.6"/>
    <s v="Cheap"/>
  </r>
  <r>
    <x v="1"/>
    <n v="50"/>
    <d v="2014-01-11T00:00:00"/>
    <d v="1899-12-30T15:21:36"/>
    <n v="57.999999999999993"/>
    <s v="Cheap"/>
  </r>
  <r>
    <x v="1"/>
    <n v="50"/>
    <d v="2014-01-11T00:00:00"/>
    <d v="1899-12-30T14:38:24"/>
    <n v="57.999999999999993"/>
    <s v="Cheap"/>
  </r>
  <r>
    <x v="1"/>
    <n v="50"/>
    <d v="2014-01-11T00:00:00"/>
    <d v="1899-12-30T12:14:24"/>
    <n v="57.999999999999993"/>
    <s v="Cheap"/>
  </r>
  <r>
    <x v="3"/>
    <n v="250"/>
    <d v="2014-01-10T00:00:00"/>
    <d v="1899-12-30T14:24:00"/>
    <n v="290"/>
    <s v="Expensive"/>
  </r>
  <r>
    <x v="3"/>
    <n v="250"/>
    <d v="2014-01-10T00:00:00"/>
    <d v="1899-12-30T12:14:24"/>
    <n v="290"/>
    <s v="Expensive"/>
  </r>
  <r>
    <x v="0"/>
    <n v="300"/>
    <d v="2014-01-10T00:00:00"/>
    <d v="1899-12-30T10:33:36"/>
    <n v="348"/>
    <s v="Expensive"/>
  </r>
  <r>
    <x v="1"/>
    <n v="50"/>
    <d v="2014-01-09T00:00:00"/>
    <d v="1899-12-30T15:21:36"/>
    <n v="57.999999999999993"/>
    <s v="Cheap"/>
  </r>
  <r>
    <x v="3"/>
    <n v="250"/>
    <d v="2014-01-08T00:00:00"/>
    <d v="1899-12-30T16:19:12"/>
    <n v="290"/>
    <s v="Expensive"/>
  </r>
  <r>
    <x v="1"/>
    <n v="50"/>
    <d v="2014-01-08T00:00:00"/>
    <d v="1899-12-30T15:36:00"/>
    <n v="57.999999999999993"/>
    <s v="Cheap"/>
  </r>
  <r>
    <x v="1"/>
    <n v="50"/>
    <d v="2014-01-08T00:00:00"/>
    <d v="1899-12-30T15:21:36"/>
    <n v="57.999999999999993"/>
    <s v="Cheap"/>
  </r>
  <r>
    <x v="4"/>
    <n v="80"/>
    <d v="2014-01-08T00:00:00"/>
    <d v="1899-12-30T14:09:36"/>
    <n v="92.8"/>
    <s v="Cheap"/>
  </r>
  <r>
    <x v="5"/>
    <n v="10"/>
    <d v="2014-01-08T00:00:00"/>
    <d v="1899-12-30T13:26:24"/>
    <n v="11.6"/>
    <s v="Cheap"/>
  </r>
  <r>
    <x v="3"/>
    <n v="250"/>
    <d v="2014-01-08T00:00:00"/>
    <d v="1899-12-30T12:43:12"/>
    <n v="290"/>
    <s v="Expensive"/>
  </r>
  <r>
    <x v="3"/>
    <n v="250"/>
    <d v="2014-01-08T00:00:00"/>
    <d v="1899-12-30T12:14:24"/>
    <n v="290"/>
    <s v="Expensive"/>
  </r>
  <r>
    <x v="1"/>
    <n v="50"/>
    <d v="2014-01-07T00:00:00"/>
    <d v="1899-12-30T13:26:24"/>
    <n v="57.999999999999993"/>
    <s v="Cheap"/>
  </r>
  <r>
    <x v="6"/>
    <n v="450"/>
    <d v="2014-01-07T00:00:00"/>
    <d v="1899-12-30T09:50:24"/>
    <n v="522"/>
    <s v="Expensive"/>
  </r>
  <r>
    <x v="2"/>
    <n v="50"/>
    <d v="2014-01-06T00:00:00"/>
    <d v="1899-12-30T16:48:00"/>
    <n v="57.999999999999993"/>
    <s v="Cheap"/>
  </r>
  <r>
    <x v="1"/>
    <n v="50"/>
    <d v="2014-01-06T00:00:00"/>
    <d v="1899-12-30T15:36:00"/>
    <n v="57.999999999999993"/>
    <s v="Cheap"/>
  </r>
  <r>
    <x v="3"/>
    <n v="250"/>
    <d v="2014-01-06T00:00:00"/>
    <d v="1899-12-30T10:48:00"/>
    <n v="290"/>
    <s v="Expensive"/>
  </r>
  <r>
    <x v="2"/>
    <n v="50"/>
    <d v="2014-01-06T00:00:00"/>
    <d v="1899-12-30T10:33:36"/>
    <n v="57.999999999999993"/>
    <s v="Cheap"/>
  </r>
  <r>
    <x v="3"/>
    <n v="250"/>
    <d v="2014-01-05T00:00:00"/>
    <d v="1899-12-30T16:48:00"/>
    <n v="290"/>
    <s v="Expensive"/>
  </r>
  <r>
    <x v="3"/>
    <n v="250"/>
    <d v="2014-01-05T00:00:00"/>
    <d v="1899-12-30T16:48:00"/>
    <n v="290"/>
    <s v="Expensive"/>
  </r>
  <r>
    <x v="1"/>
    <n v="50"/>
    <d v="2014-01-05T00:00:00"/>
    <d v="1899-12-30T14:09:36"/>
    <n v="57.999999999999993"/>
    <s v="Cheap"/>
  </r>
  <r>
    <x v="1"/>
    <n v="50"/>
    <d v="2014-01-05T00:00:00"/>
    <d v="1899-12-30T12:43:12"/>
    <n v="57.999999999999993"/>
    <s v="Cheap"/>
  </r>
  <r>
    <x v="1"/>
    <n v="50"/>
    <d v="2014-01-05T00:00:00"/>
    <d v="1899-12-30T11:16:48"/>
    <n v="57.999999999999993"/>
    <s v="Cheap"/>
  </r>
  <r>
    <x v="2"/>
    <n v="50"/>
    <d v="2014-01-05T00:00:00"/>
    <d v="1899-12-30T11:16:48"/>
    <n v="57.999999999999993"/>
    <s v="Cheap"/>
  </r>
  <r>
    <x v="2"/>
    <n v="50"/>
    <d v="2014-01-05T00:00:00"/>
    <d v="1899-12-30T11:02:24"/>
    <n v="57.999999999999993"/>
    <s v="Cheap"/>
  </r>
  <r>
    <x v="5"/>
    <n v="10"/>
    <d v="2014-01-04T00:00:00"/>
    <d v="1899-12-30T15:36:00"/>
    <n v="11.6"/>
    <s v="Cheap"/>
  </r>
  <r>
    <x v="6"/>
    <n v="450"/>
    <d v="2014-01-04T00:00:00"/>
    <d v="1899-12-30T13:55:12"/>
    <n v="522"/>
    <s v="Expensive"/>
  </r>
  <r>
    <x v="0"/>
    <n v="300"/>
    <d v="2014-01-03T00:00:00"/>
    <d v="1899-12-30T16:48:00"/>
    <n v="348"/>
    <s v="Expensive"/>
  </r>
  <r>
    <x v="1"/>
    <n v="50"/>
    <d v="2014-01-03T00:00:00"/>
    <d v="1899-12-30T14:24:00"/>
    <n v="57.999999999999993"/>
    <s v="Cheap"/>
  </r>
  <r>
    <x v="4"/>
    <n v="80"/>
    <d v="2014-01-03T00:00:00"/>
    <d v="1899-12-30T12:14:24"/>
    <n v="92.8"/>
    <s v="Cheap"/>
  </r>
  <r>
    <x v="4"/>
    <n v="80"/>
    <d v="2014-01-03T00:00:00"/>
    <d v="1899-12-30T12:00:00"/>
    <n v="92.8"/>
    <s v="Cheap"/>
  </r>
  <r>
    <x v="3"/>
    <n v="250"/>
    <d v="2014-01-02T00:00:00"/>
    <d v="1899-12-30T15:36:00"/>
    <n v="290"/>
    <s v="Expensive"/>
  </r>
  <r>
    <x v="2"/>
    <n v="50"/>
    <d v="2014-01-02T00:00:00"/>
    <d v="1899-12-30T09:36:00"/>
    <n v="57.999999999999993"/>
    <s v="Cheap"/>
  </r>
  <r>
    <x v="3"/>
    <n v="250"/>
    <d v="2014-01-01T00:00:00"/>
    <d v="1899-12-30T13:55:12"/>
    <n v="290"/>
    <s v="Expensive"/>
  </r>
  <r>
    <x v="2"/>
    <n v="50"/>
    <d v="2014-01-01T00:00:00"/>
    <d v="1899-12-30T11:31:12"/>
    <n v="57.999999999999993"/>
    <s v="Cheap"/>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11" firstHeaderRow="1" firstDataRow="1" firstDataCol="1"/>
  <pivotFields count="6">
    <pivotField axis="axisRow" dataField="1" showAll="0">
      <items count="8">
        <item x="6"/>
        <item x="3"/>
        <item x="2"/>
        <item x="1"/>
        <item x="4"/>
        <item x="5"/>
        <item x="0"/>
        <item t="default"/>
      </items>
    </pivotField>
    <pivotField numFmtId="165" showAll="0"/>
    <pivotField numFmtId="14" showAll="0"/>
    <pivotField numFmtId="166" showAll="0"/>
    <pivotField numFmtId="164" showAll="0"/>
    <pivotField showAll="0"/>
  </pivotFields>
  <rowFields count="1">
    <field x="0"/>
  </rowFields>
  <rowItems count="8">
    <i>
      <x/>
    </i>
    <i>
      <x v="1"/>
    </i>
    <i>
      <x v="2"/>
    </i>
    <i>
      <x v="3"/>
    </i>
    <i>
      <x v="4"/>
    </i>
    <i>
      <x v="5"/>
    </i>
    <i>
      <x v="6"/>
    </i>
    <i t="grand">
      <x/>
    </i>
  </rowItems>
  <colItems count="1">
    <i/>
  </colItems>
  <dataFields count="1">
    <dataField name="Count of Cod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topLeftCell="B1" zoomScale="150" workbookViewId="0">
      <selection activeCell="D8" sqref="D8"/>
    </sheetView>
  </sheetViews>
  <sheetFormatPr baseColWidth="10" defaultColWidth="8.83203125" defaultRowHeight="15" x14ac:dyDescent="0.2"/>
  <cols>
    <col min="2" max="2" width="4.5" customWidth="1"/>
    <col min="3" max="3" width="12" bestFit="1" customWidth="1"/>
    <col min="4" max="4" width="76.83203125" customWidth="1"/>
  </cols>
  <sheetData>
    <row r="1" spans="2:5" ht="15" customHeight="1" x14ac:dyDescent="0.2">
      <c r="B1" s="24" t="s">
        <v>4893</v>
      </c>
      <c r="C1" s="24"/>
      <c r="D1" s="24"/>
      <c r="E1" s="24"/>
    </row>
    <row r="2" spans="2:5" ht="15" customHeight="1" x14ac:dyDescent="0.2">
      <c r="B2" s="25"/>
      <c r="C2" s="25"/>
      <c r="D2" s="25"/>
      <c r="E2" s="25"/>
    </row>
    <row r="3" spans="2:5" x14ac:dyDescent="0.2">
      <c r="B3" s="1" t="s">
        <v>0</v>
      </c>
      <c r="C3" s="2" t="s">
        <v>1</v>
      </c>
      <c r="D3" s="1" t="s">
        <v>2</v>
      </c>
      <c r="E3" s="1" t="s">
        <v>3</v>
      </c>
    </row>
    <row r="4" spans="2:5" ht="32.25" customHeight="1" x14ac:dyDescent="0.2">
      <c r="B4" s="3">
        <v>1</v>
      </c>
      <c r="C4" s="4" t="s">
        <v>4</v>
      </c>
      <c r="D4" s="5" t="s">
        <v>5</v>
      </c>
      <c r="E4" s="3">
        <v>2</v>
      </c>
    </row>
    <row r="5" spans="2:5" ht="45" x14ac:dyDescent="0.2">
      <c r="B5" s="3">
        <v>2</v>
      </c>
      <c r="C5" s="4" t="s">
        <v>6</v>
      </c>
      <c r="D5" s="5" t="s">
        <v>4886</v>
      </c>
      <c r="E5" s="3">
        <v>1</v>
      </c>
    </row>
    <row r="6" spans="2:5" ht="45" x14ac:dyDescent="0.2">
      <c r="B6" s="3">
        <v>3</v>
      </c>
      <c r="C6" s="4" t="s">
        <v>6</v>
      </c>
      <c r="D6" s="6" t="s">
        <v>7</v>
      </c>
      <c r="E6" s="3">
        <v>1</v>
      </c>
    </row>
    <row r="7" spans="2:5" ht="45" x14ac:dyDescent="0.2">
      <c r="B7" s="3">
        <v>4</v>
      </c>
      <c r="C7" s="4" t="s">
        <v>6</v>
      </c>
      <c r="D7" s="6" t="s">
        <v>8</v>
      </c>
      <c r="E7" s="3">
        <v>1</v>
      </c>
    </row>
    <row r="8" spans="2:5" ht="30" x14ac:dyDescent="0.2">
      <c r="B8" s="3">
        <v>5</v>
      </c>
      <c r="C8" s="4" t="s">
        <v>6</v>
      </c>
      <c r="D8" s="6" t="s">
        <v>9</v>
      </c>
      <c r="E8" s="3">
        <v>1</v>
      </c>
    </row>
    <row r="9" spans="2:5" x14ac:dyDescent="0.2">
      <c r="B9" s="3">
        <v>6</v>
      </c>
      <c r="C9" s="4" t="s">
        <v>6</v>
      </c>
      <c r="D9" s="6" t="s">
        <v>4891</v>
      </c>
      <c r="E9" s="3">
        <v>1</v>
      </c>
    </row>
    <row r="10" spans="2:5" ht="30" x14ac:dyDescent="0.2">
      <c r="B10" s="3">
        <v>7</v>
      </c>
      <c r="C10" s="4" t="s">
        <v>6</v>
      </c>
      <c r="D10" s="5" t="s">
        <v>4892</v>
      </c>
      <c r="E10" s="3">
        <v>1</v>
      </c>
    </row>
  </sheetData>
  <mergeCells count="1">
    <mergeCell ref="B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51"/>
  <sheetViews>
    <sheetView tabSelected="1" workbookViewId="0">
      <selection activeCell="G7" sqref="G7:H8"/>
    </sheetView>
  </sheetViews>
  <sheetFormatPr baseColWidth="10" defaultColWidth="8.83203125" defaultRowHeight="15" x14ac:dyDescent="0.2"/>
  <cols>
    <col min="1" max="1" width="51.83203125" bestFit="1" customWidth="1"/>
    <col min="2" max="2" width="23.83203125" style="11" bestFit="1" customWidth="1"/>
    <col min="3" max="3" width="22" style="11" bestFit="1" customWidth="1"/>
    <col min="4" max="4" width="10.6640625" style="11" customWidth="1"/>
    <col min="9" max="9" width="18.6640625" bestFit="1" customWidth="1"/>
    <col min="10" max="10" width="22.1640625" bestFit="1" customWidth="1"/>
  </cols>
  <sheetData>
    <row r="1" spans="1:10" x14ac:dyDescent="0.2">
      <c r="A1" s="7" t="s">
        <v>10</v>
      </c>
      <c r="B1" s="8" t="s">
        <v>11</v>
      </c>
      <c r="C1" s="8" t="s">
        <v>12</v>
      </c>
      <c r="D1" s="8" t="s">
        <v>13</v>
      </c>
      <c r="E1" s="8" t="s">
        <v>14</v>
      </c>
      <c r="I1" s="26" t="s">
        <v>4894</v>
      </c>
      <c r="J1" s="27" t="s">
        <v>4895</v>
      </c>
    </row>
    <row r="2" spans="1:10" x14ac:dyDescent="0.2">
      <c r="A2" s="9" t="s">
        <v>15</v>
      </c>
      <c r="B2" s="10" t="s">
        <v>16</v>
      </c>
      <c r="C2" s="11" t="s">
        <v>17</v>
      </c>
      <c r="D2" s="10" t="s">
        <v>18</v>
      </c>
      <c r="E2" s="10">
        <v>76010</v>
      </c>
      <c r="I2" s="10" t="s">
        <v>18</v>
      </c>
      <c r="J2" s="11">
        <v>76010</v>
      </c>
    </row>
    <row r="3" spans="1:10" x14ac:dyDescent="0.2">
      <c r="A3" s="9" t="s">
        <v>19</v>
      </c>
      <c r="B3" s="10" t="str">
        <f>LEFT($A3,FIND(",",$A3)-1)</f>
        <v>92 4th Street North</v>
      </c>
      <c r="C3" s="10" t="str">
        <f>LEFT(RIGHT($A3,LEN($A3)-FIND(",",$A3)-1),FIND(",",RIGHT($A3,LEN($A3)-FIND(",",$A3)-1))-1)</f>
        <v>Providence</v>
      </c>
      <c r="D3" s="10" t="str">
        <f>LEFT(RIGHT($A3,LEN($A3)-LEN($B3)-LEN($C3)-4),FIND(" ",RIGHT($A3,LEN($A3)-LEN($B3)-LEN($C3)-4)))</f>
        <v xml:space="preserve">RI </v>
      </c>
      <c r="E3" t="str">
        <f>RIGHT(RIGHT($A3,LEN($A3)-LEN($B3)-LEN($C3)-4),LEN(RIGHT($A3,LEN($A3)-LEN($B3)-LEN($C3)-4))-FIND(" ",RIGHT($A3,LEN($A3)-LEN($B3)-LEN($C3)-4)))</f>
        <v>02904</v>
      </c>
      <c r="I3" t="str">
        <f>LEFT(RIGHT(A3,LEN(A3)-FIND(",",A3,FIND(",",A3)+2)-1),2)</f>
        <v>RI</v>
      </c>
      <c r="J3" t="str">
        <f>RIGHT(A3,LEN(A3)-LEN(B3)-LEN(C3)-LEN(D3)-4)</f>
        <v>02904</v>
      </c>
    </row>
    <row r="4" spans="1:10" x14ac:dyDescent="0.2">
      <c r="A4" s="9" t="s">
        <v>20</v>
      </c>
      <c r="B4" s="10" t="str">
        <f t="shared" ref="B4:B67" si="0">LEFT($A4,FIND(",",$A4)-1)</f>
        <v>405 Fieldstone Drive</v>
      </c>
      <c r="C4" s="10" t="str">
        <f t="shared" ref="C4:C67" si="1">LEFT(RIGHT($A4,LEN($A4)-FIND(",",$A4)-1),FIND(",",RIGHT($A4,LEN($A4)-FIND(",",$A4)-1))-1)</f>
        <v>Dawsonville</v>
      </c>
      <c r="D4" s="10" t="str">
        <f t="shared" ref="D4:D67" si="2">LEFT(RIGHT($A4,LEN($A4)-LEN($B4)-LEN($C4)-4),FIND(" ",RIGHT($A4,LEN($A4)-LEN($B4)-LEN($C4)-4)))</f>
        <v xml:space="preserve">GA </v>
      </c>
      <c r="E4" t="str">
        <f t="shared" ref="E4:E67" si="3">RIGHT(RIGHT($A4,LEN($A4)-LEN($B4)-LEN($C4)-4),LEN(RIGHT($A4,LEN($A4)-LEN($B4)-LEN($C4)-4))-FIND(" ",RIGHT($A4,LEN($A4)-LEN($B4)-LEN($C4)-4)))</f>
        <v>30534</v>
      </c>
      <c r="I4" t="str">
        <f>LEFT(RIGHT(A4,LEN(A4)-FIND(",",A4,FIND(",",A4)+2)-1),2)</f>
        <v>GA</v>
      </c>
      <c r="J4" t="str">
        <f>RIGHT(A4,LEN(A4)-LEN(B4)-LEN(C4)-LEN(D4)-4)</f>
        <v>30534</v>
      </c>
    </row>
    <row r="5" spans="1:10" x14ac:dyDescent="0.2">
      <c r="A5" s="9" t="s">
        <v>21</v>
      </c>
      <c r="B5" s="10" t="str">
        <f t="shared" si="0"/>
        <v>551 Franklin Street</v>
      </c>
      <c r="C5" s="10" t="str">
        <f t="shared" si="1"/>
        <v>Circle Pines</v>
      </c>
      <c r="D5" s="10" t="str">
        <f t="shared" si="2"/>
        <v xml:space="preserve">MN </v>
      </c>
      <c r="E5" t="str">
        <f t="shared" si="3"/>
        <v>55014</v>
      </c>
      <c r="I5" t="str">
        <f>LEFT(RIGHT(A5,LEN(A5)-FIND(",",A5,FIND(",",A5)+2)-1),2)</f>
        <v>MN</v>
      </c>
      <c r="J5" t="str">
        <f>RIGHT(A5,LEN(A5)-LEN(B5)-LEN(C5)-LEN(D5)-4)</f>
        <v>55014</v>
      </c>
    </row>
    <row r="6" spans="1:10" x14ac:dyDescent="0.2">
      <c r="A6" s="9" t="s">
        <v>22</v>
      </c>
      <c r="B6" s="10" t="str">
        <f t="shared" si="0"/>
        <v>545 Ashley Court</v>
      </c>
      <c r="C6" s="10" t="str">
        <f t="shared" si="1"/>
        <v>Fort Walton Beach</v>
      </c>
      <c r="D6" s="10" t="str">
        <f t="shared" si="2"/>
        <v xml:space="preserve">FL </v>
      </c>
      <c r="E6" t="str">
        <f t="shared" si="3"/>
        <v>32547</v>
      </c>
      <c r="I6" t="str">
        <f>LEFT(RIGHT(A6,LEN(A6)-FIND(",",A6,FIND(",",A6)+2)-1),2)</f>
        <v>FL</v>
      </c>
      <c r="J6" t="str">
        <f>RIGHT(A6,LEN(A6)-LEN(B6)-LEN(C6)-LEN(D6)-4)</f>
        <v>32547</v>
      </c>
    </row>
    <row r="7" spans="1:10" x14ac:dyDescent="0.2">
      <c r="A7" s="9" t="s">
        <v>23</v>
      </c>
      <c r="B7" s="10" t="str">
        <f t="shared" si="0"/>
        <v>713 Arch Street</v>
      </c>
      <c r="C7" s="10" t="str">
        <f t="shared" si="1"/>
        <v>Jacksonville Beach</v>
      </c>
      <c r="D7" s="10" t="str">
        <f t="shared" si="2"/>
        <v xml:space="preserve">FL </v>
      </c>
      <c r="E7" t="str">
        <f t="shared" si="3"/>
        <v>32250</v>
      </c>
      <c r="I7" t="str">
        <f>LEFT(RIGHT(A7,LEN(A7)-FIND(",",A7,FIND(",",A7)+2)-1),2)</f>
        <v>FL</v>
      </c>
      <c r="J7" t="str">
        <f>RIGHT(A7,LEN(A7)-LEN(B7)-LEN(C7)-LEN(D7)-4)</f>
        <v>32250</v>
      </c>
    </row>
    <row r="8" spans="1:10" x14ac:dyDescent="0.2">
      <c r="A8" s="9" t="s">
        <v>24</v>
      </c>
      <c r="B8" s="10" t="str">
        <f t="shared" si="0"/>
        <v>341 Cardinal Drive</v>
      </c>
      <c r="C8" s="10" t="str">
        <f t="shared" si="1"/>
        <v>Wethersfield</v>
      </c>
      <c r="D8" s="10" t="str">
        <f t="shared" si="2"/>
        <v xml:space="preserve">CT </v>
      </c>
      <c r="E8" t="str">
        <f t="shared" si="3"/>
        <v>06109</v>
      </c>
      <c r="I8" t="str">
        <f>LEFT(RIGHT(A8,LEN(A8)-FIND(",",A8,FIND(",",A8)+2)-1),2)</f>
        <v>CT</v>
      </c>
      <c r="J8" t="str">
        <f>RIGHT(A8,LEN(A8)-LEN(B8)-LEN(C8)-LEN(D8)-4)</f>
        <v>06109</v>
      </c>
    </row>
    <row r="9" spans="1:10" x14ac:dyDescent="0.2">
      <c r="A9" s="9" t="s">
        <v>25</v>
      </c>
      <c r="B9" s="10" t="str">
        <f t="shared" si="0"/>
        <v>134 Main Street East</v>
      </c>
      <c r="C9" s="10" t="str">
        <f t="shared" si="1"/>
        <v>Anchorage</v>
      </c>
      <c r="D9" s="10" t="str">
        <f t="shared" si="2"/>
        <v xml:space="preserve">AK </v>
      </c>
      <c r="E9" t="str">
        <f t="shared" si="3"/>
        <v>99504</v>
      </c>
      <c r="I9" t="str">
        <f>LEFT(RIGHT(A9,LEN(A9)-FIND(",",A9,FIND(",",A9)+2)-1),2)</f>
        <v>AK</v>
      </c>
      <c r="J9" t="str">
        <f>RIGHT(A9,LEN(A9)-LEN(B9)-LEN(C9)-LEN(D9)-4)</f>
        <v>99504</v>
      </c>
    </row>
    <row r="10" spans="1:10" x14ac:dyDescent="0.2">
      <c r="A10" s="9" t="s">
        <v>26</v>
      </c>
      <c r="B10" s="10" t="str">
        <f t="shared" si="0"/>
        <v>211 Oak Lane</v>
      </c>
      <c r="C10" s="10" t="str">
        <f t="shared" si="1"/>
        <v>West Lafayette</v>
      </c>
      <c r="D10" s="10" t="str">
        <f t="shared" si="2"/>
        <v xml:space="preserve">IN </v>
      </c>
      <c r="E10" t="str">
        <f t="shared" si="3"/>
        <v>47906</v>
      </c>
      <c r="I10" t="str">
        <f>LEFT(RIGHT(A10,LEN(A10)-FIND(",",A10,FIND(",",A10)+2)-1),2)</f>
        <v>IN</v>
      </c>
      <c r="J10" t="str">
        <f>RIGHT(A10,LEN(A10)-LEN(B10)-LEN(C10)-LEN(D10)-4)</f>
        <v>47906</v>
      </c>
    </row>
    <row r="11" spans="1:10" x14ac:dyDescent="0.2">
      <c r="A11" s="9" t="s">
        <v>27</v>
      </c>
      <c r="B11" s="10" t="str">
        <f t="shared" si="0"/>
        <v>458 Williams Street</v>
      </c>
      <c r="C11" s="10" t="str">
        <f t="shared" si="1"/>
        <v>El Dorado</v>
      </c>
      <c r="D11" s="10" t="str">
        <f t="shared" si="2"/>
        <v xml:space="preserve">AR </v>
      </c>
      <c r="E11" t="str">
        <f t="shared" si="3"/>
        <v>71730</v>
      </c>
      <c r="I11" t="str">
        <f>LEFT(RIGHT(A11,LEN(A11)-FIND(",",A11,FIND(",",A11)+2)-1),2)</f>
        <v>AR</v>
      </c>
      <c r="J11" t="str">
        <f>RIGHT(A11,LEN(A11)-LEN(B11)-LEN(C11)-LEN(D11)-4)</f>
        <v>71730</v>
      </c>
    </row>
    <row r="12" spans="1:10" x14ac:dyDescent="0.2">
      <c r="A12" s="9" t="s">
        <v>28</v>
      </c>
      <c r="B12" s="10" t="str">
        <f t="shared" si="0"/>
        <v>913 Liberty Street</v>
      </c>
      <c r="C12" s="10" t="str">
        <f t="shared" si="1"/>
        <v>Saint Paul</v>
      </c>
      <c r="D12" s="10" t="str">
        <f t="shared" si="2"/>
        <v xml:space="preserve">MN </v>
      </c>
      <c r="E12" t="str">
        <f t="shared" si="3"/>
        <v>55104</v>
      </c>
      <c r="I12" t="str">
        <f>LEFT(RIGHT(A12,LEN(A12)-FIND(",",A12,FIND(",",A12)+2)-1),2)</f>
        <v>MN</v>
      </c>
      <c r="J12" t="str">
        <f>RIGHT(A12,LEN(A12)-LEN(B12)-LEN(C12)-LEN(D12)-4)</f>
        <v>55104</v>
      </c>
    </row>
    <row r="13" spans="1:10" x14ac:dyDescent="0.2">
      <c r="A13" s="9" t="s">
        <v>29</v>
      </c>
      <c r="B13" s="10" t="str">
        <f t="shared" si="0"/>
        <v>860 Somerset Drive</v>
      </c>
      <c r="C13" s="10" t="str">
        <f t="shared" si="1"/>
        <v>Acworth</v>
      </c>
      <c r="D13" s="10" t="str">
        <f t="shared" si="2"/>
        <v xml:space="preserve">GA </v>
      </c>
      <c r="E13" t="str">
        <f t="shared" si="3"/>
        <v>30101</v>
      </c>
      <c r="I13" t="str">
        <f>LEFT(RIGHT(A13,LEN(A13)-FIND(",",A13,FIND(",",A13)+2)-1),2)</f>
        <v>GA</v>
      </c>
      <c r="J13" t="str">
        <f>RIGHT(A13,LEN(A13)-LEN(B13)-LEN(C13)-LEN(D13)-4)</f>
        <v>30101</v>
      </c>
    </row>
    <row r="14" spans="1:10" x14ac:dyDescent="0.2">
      <c r="A14" s="9" t="s">
        <v>30</v>
      </c>
      <c r="B14" s="10" t="str">
        <f t="shared" si="0"/>
        <v>36 Briarwood Drive</v>
      </c>
      <c r="C14" s="10" t="str">
        <f t="shared" si="1"/>
        <v>Dekalb</v>
      </c>
      <c r="D14" s="10" t="str">
        <f t="shared" si="2"/>
        <v xml:space="preserve">IL </v>
      </c>
      <c r="E14" t="str">
        <f t="shared" si="3"/>
        <v>60115</v>
      </c>
      <c r="I14" t="str">
        <f>LEFT(RIGHT(A14,LEN(A14)-FIND(",",A14,FIND(",",A14)+2)-1),2)</f>
        <v>IL</v>
      </c>
      <c r="J14" t="str">
        <f>RIGHT(A14,LEN(A14)-LEN(B14)-LEN(C14)-LEN(D14)-4)</f>
        <v>60115</v>
      </c>
    </row>
    <row r="15" spans="1:10" x14ac:dyDescent="0.2">
      <c r="A15" s="9" t="s">
        <v>31</v>
      </c>
      <c r="B15" s="10" t="str">
        <f t="shared" si="0"/>
        <v>284 Forest Drive</v>
      </c>
      <c r="C15" s="10" t="str">
        <f t="shared" si="1"/>
        <v>Madison Heights</v>
      </c>
      <c r="D15" s="10" t="str">
        <f t="shared" si="2"/>
        <v xml:space="preserve">MI </v>
      </c>
      <c r="E15" t="str">
        <f t="shared" si="3"/>
        <v>48071</v>
      </c>
      <c r="I15" t="str">
        <f>LEFT(RIGHT(A15,LEN(A15)-FIND(",",A15,FIND(",",A15)+2)-1),2)</f>
        <v>MI</v>
      </c>
      <c r="J15" t="str">
        <f>RIGHT(A15,LEN(A15)-LEN(B15)-LEN(C15)-LEN(D15)-4)</f>
        <v>48071</v>
      </c>
    </row>
    <row r="16" spans="1:10" x14ac:dyDescent="0.2">
      <c r="A16" s="9" t="s">
        <v>32</v>
      </c>
      <c r="B16" s="10" t="str">
        <f t="shared" si="0"/>
        <v>136 Buckingham Drive</v>
      </c>
      <c r="C16" s="10" t="str">
        <f t="shared" si="1"/>
        <v>Palm Harbor</v>
      </c>
      <c r="D16" s="10" t="str">
        <f t="shared" si="2"/>
        <v xml:space="preserve">FL </v>
      </c>
      <c r="E16" t="str">
        <f t="shared" si="3"/>
        <v>34683</v>
      </c>
      <c r="I16" t="str">
        <f>LEFT(RIGHT(A16,LEN(A16)-FIND(",",A16,FIND(",",A16)+2)-1),2)</f>
        <v>FL</v>
      </c>
      <c r="J16" t="str">
        <f>RIGHT(A16,LEN(A16)-LEN(B16)-LEN(C16)-LEN(D16)-4)</f>
        <v>34683</v>
      </c>
    </row>
    <row r="17" spans="1:10" x14ac:dyDescent="0.2">
      <c r="A17" s="9" t="s">
        <v>33</v>
      </c>
      <c r="B17" s="10" t="str">
        <f t="shared" si="0"/>
        <v>261 Water Street</v>
      </c>
      <c r="C17" s="10" t="str">
        <f t="shared" si="1"/>
        <v>Elk Grove Village</v>
      </c>
      <c r="D17" s="10" t="str">
        <f t="shared" si="2"/>
        <v xml:space="preserve">IL </v>
      </c>
      <c r="E17" t="str">
        <f t="shared" si="3"/>
        <v>60007</v>
      </c>
      <c r="I17" t="str">
        <f>LEFT(RIGHT(A17,LEN(A17)-FIND(",",A17,FIND(",",A17)+2)-1),2)</f>
        <v>IL</v>
      </c>
      <c r="J17" t="str">
        <f>RIGHT(A17,LEN(A17)-LEN(B17)-LEN(C17)-LEN(D17)-4)</f>
        <v>60007</v>
      </c>
    </row>
    <row r="18" spans="1:10" x14ac:dyDescent="0.2">
      <c r="A18" s="9" t="s">
        <v>34</v>
      </c>
      <c r="B18" s="10" t="str">
        <f t="shared" si="0"/>
        <v>844 14th Street</v>
      </c>
      <c r="C18" s="10" t="str">
        <f t="shared" si="1"/>
        <v>Highland Park</v>
      </c>
      <c r="D18" s="10" t="str">
        <f t="shared" si="2"/>
        <v xml:space="preserve">IL </v>
      </c>
      <c r="E18" t="str">
        <f t="shared" si="3"/>
        <v>60035</v>
      </c>
      <c r="I18" t="str">
        <f>LEFT(RIGHT(A18,LEN(A18)-FIND(",",A18,FIND(",",A18)+2)-1),2)</f>
        <v>IL</v>
      </c>
      <c r="J18" t="str">
        <f>RIGHT(A18,LEN(A18)-LEN(B18)-LEN(C18)-LEN(D18)-4)</f>
        <v>60035</v>
      </c>
    </row>
    <row r="19" spans="1:10" x14ac:dyDescent="0.2">
      <c r="A19" s="9" t="s">
        <v>35</v>
      </c>
      <c r="B19" s="10" t="str">
        <f t="shared" si="0"/>
        <v>382 Atlantic Avenue</v>
      </c>
      <c r="C19" s="10" t="str">
        <f t="shared" si="1"/>
        <v>Deerfield</v>
      </c>
      <c r="D19" s="10" t="str">
        <f t="shared" si="2"/>
        <v xml:space="preserve">IL </v>
      </c>
      <c r="E19" t="str">
        <f t="shared" si="3"/>
        <v>60015</v>
      </c>
      <c r="I19" t="str">
        <f>LEFT(RIGHT(A19,LEN(A19)-FIND(",",A19,FIND(",",A19)+2)-1),2)</f>
        <v>IL</v>
      </c>
      <c r="J19" t="str">
        <f>RIGHT(A19,LEN(A19)-LEN(B19)-LEN(C19)-LEN(D19)-4)</f>
        <v>60015</v>
      </c>
    </row>
    <row r="20" spans="1:10" x14ac:dyDescent="0.2">
      <c r="A20" s="9" t="s">
        <v>36</v>
      </c>
      <c r="B20" s="10" t="str">
        <f t="shared" si="0"/>
        <v>560 Roosevelt Avenue</v>
      </c>
      <c r="C20" s="10" t="str">
        <f t="shared" si="1"/>
        <v>Massapequa</v>
      </c>
      <c r="D20" s="10" t="str">
        <f t="shared" si="2"/>
        <v xml:space="preserve">NY </v>
      </c>
      <c r="E20" t="str">
        <f t="shared" si="3"/>
        <v>11758</v>
      </c>
      <c r="I20" t="str">
        <f>LEFT(RIGHT(A20,LEN(A20)-FIND(",",A20,FIND(",",A20)+2)-1),2)</f>
        <v>NY</v>
      </c>
      <c r="J20" t="str">
        <f>RIGHT(A20,LEN(A20)-LEN(B20)-LEN(C20)-LEN(D20)-4)</f>
        <v>11758</v>
      </c>
    </row>
    <row r="21" spans="1:10" x14ac:dyDescent="0.2">
      <c r="A21" s="9" t="s">
        <v>37</v>
      </c>
      <c r="B21" s="10" t="str">
        <f t="shared" si="0"/>
        <v>32 Linda Lane</v>
      </c>
      <c r="C21" s="10" t="str">
        <f t="shared" si="1"/>
        <v>Lewiston</v>
      </c>
      <c r="D21" s="10" t="str">
        <f t="shared" si="2"/>
        <v xml:space="preserve">ME </v>
      </c>
      <c r="E21" t="str">
        <f t="shared" si="3"/>
        <v>04240</v>
      </c>
      <c r="I21" t="str">
        <f>LEFT(RIGHT(A21,LEN(A21)-FIND(",",A21,FIND(",",A21)+2)-1),2)</f>
        <v>ME</v>
      </c>
      <c r="J21" t="str">
        <f>RIGHT(A21,LEN(A21)-LEN(B21)-LEN(C21)-LEN(D21)-4)</f>
        <v>04240</v>
      </c>
    </row>
    <row r="22" spans="1:10" x14ac:dyDescent="0.2">
      <c r="A22" s="9" t="s">
        <v>38</v>
      </c>
      <c r="B22" s="10" t="str">
        <f t="shared" si="0"/>
        <v>15 Arch Street</v>
      </c>
      <c r="C22" s="10" t="str">
        <f t="shared" si="1"/>
        <v>Willoughby</v>
      </c>
      <c r="D22" s="10" t="str">
        <f t="shared" si="2"/>
        <v xml:space="preserve">OH </v>
      </c>
      <c r="E22" t="str">
        <f t="shared" si="3"/>
        <v>44094</v>
      </c>
      <c r="I22" t="str">
        <f>LEFT(RIGHT(A22,LEN(A22)-FIND(",",A22,FIND(",",A22)+2)-1),2)</f>
        <v>OH</v>
      </c>
      <c r="J22" t="str">
        <f>RIGHT(A22,LEN(A22)-LEN(B22)-LEN(C22)-LEN(D22)-4)</f>
        <v>44094</v>
      </c>
    </row>
    <row r="23" spans="1:10" x14ac:dyDescent="0.2">
      <c r="A23" s="9" t="s">
        <v>39</v>
      </c>
      <c r="B23" s="10" t="str">
        <f t="shared" si="0"/>
        <v>247 Crescent Street</v>
      </c>
      <c r="C23" s="10" t="str">
        <f t="shared" si="1"/>
        <v>Loganville</v>
      </c>
      <c r="D23" s="10" t="str">
        <f t="shared" si="2"/>
        <v xml:space="preserve">GA </v>
      </c>
      <c r="E23" t="str">
        <f t="shared" si="3"/>
        <v>30052</v>
      </c>
      <c r="I23" t="str">
        <f>LEFT(RIGHT(A23,LEN(A23)-FIND(",",A23,FIND(",",A23)+2)-1),2)</f>
        <v>GA</v>
      </c>
      <c r="J23" t="str">
        <f>RIGHT(A23,LEN(A23)-LEN(B23)-LEN(C23)-LEN(D23)-4)</f>
        <v>30052</v>
      </c>
    </row>
    <row r="24" spans="1:10" x14ac:dyDescent="0.2">
      <c r="A24" s="9" t="s">
        <v>40</v>
      </c>
      <c r="B24" s="10" t="str">
        <f t="shared" si="0"/>
        <v>429 Buttonwood Drive</v>
      </c>
      <c r="C24" s="10" t="str">
        <f t="shared" si="1"/>
        <v>Grand Haven</v>
      </c>
      <c r="D24" s="10" t="str">
        <f t="shared" si="2"/>
        <v xml:space="preserve">MI </v>
      </c>
      <c r="E24" t="str">
        <f t="shared" si="3"/>
        <v>49417</v>
      </c>
      <c r="I24" t="str">
        <f>LEFT(RIGHT(A24,LEN(A24)-FIND(",",A24,FIND(",",A24)+2)-1),2)</f>
        <v>MI</v>
      </c>
      <c r="J24" t="str">
        <f>RIGHT(A24,LEN(A24)-LEN(B24)-LEN(C24)-LEN(D24)-4)</f>
        <v>49417</v>
      </c>
    </row>
    <row r="25" spans="1:10" x14ac:dyDescent="0.2">
      <c r="A25" s="9" t="s">
        <v>41</v>
      </c>
      <c r="B25" s="10" t="str">
        <f t="shared" si="0"/>
        <v>124 Maiden Lane</v>
      </c>
      <c r="C25" s="10" t="str">
        <f t="shared" si="1"/>
        <v>Morgantown</v>
      </c>
      <c r="D25" s="10" t="str">
        <f t="shared" si="2"/>
        <v xml:space="preserve">WV </v>
      </c>
      <c r="E25" t="str">
        <f t="shared" si="3"/>
        <v>26508</v>
      </c>
      <c r="I25" t="str">
        <f>LEFT(RIGHT(A25,LEN(A25)-FIND(",",A25,FIND(",",A25)+2)-1),2)</f>
        <v>WV</v>
      </c>
      <c r="J25" t="str">
        <f>RIGHT(A25,LEN(A25)-LEN(B25)-LEN(C25)-LEN(D25)-4)</f>
        <v>26508</v>
      </c>
    </row>
    <row r="26" spans="1:10" x14ac:dyDescent="0.2">
      <c r="A26" s="9" t="s">
        <v>42</v>
      </c>
      <c r="B26" s="10" t="str">
        <f t="shared" si="0"/>
        <v>505 Garfield Avenue</v>
      </c>
      <c r="C26" s="10" t="str">
        <f t="shared" si="1"/>
        <v>Bear</v>
      </c>
      <c r="D26" s="10" t="str">
        <f t="shared" si="2"/>
        <v xml:space="preserve">DE </v>
      </c>
      <c r="E26" t="str">
        <f t="shared" si="3"/>
        <v>19701</v>
      </c>
      <c r="I26" t="str">
        <f>LEFT(RIGHT(A26,LEN(A26)-FIND(",",A26,FIND(",",A26)+2)-1),2)</f>
        <v>DE</v>
      </c>
      <c r="J26" t="str">
        <f>RIGHT(A26,LEN(A26)-LEN(B26)-LEN(C26)-LEN(D26)-4)</f>
        <v>19701</v>
      </c>
    </row>
    <row r="27" spans="1:10" x14ac:dyDescent="0.2">
      <c r="A27" s="9" t="s">
        <v>43</v>
      </c>
      <c r="B27" s="10" t="str">
        <f t="shared" si="0"/>
        <v>395 Garfield Avenue</v>
      </c>
      <c r="C27" s="10" t="str">
        <f t="shared" si="1"/>
        <v>Summerfield</v>
      </c>
      <c r="D27" s="10" t="str">
        <f t="shared" si="2"/>
        <v xml:space="preserve">FL </v>
      </c>
      <c r="E27" t="str">
        <f t="shared" si="3"/>
        <v>34491</v>
      </c>
      <c r="I27" t="str">
        <f>LEFT(RIGHT(A27,LEN(A27)-FIND(",",A27,FIND(",",A27)+2)-1),2)</f>
        <v>FL</v>
      </c>
      <c r="J27" t="str">
        <f>RIGHT(A27,LEN(A27)-LEN(B27)-LEN(C27)-LEN(D27)-4)</f>
        <v>34491</v>
      </c>
    </row>
    <row r="28" spans="1:10" x14ac:dyDescent="0.2">
      <c r="A28" s="9" t="s">
        <v>44</v>
      </c>
      <c r="B28" s="10" t="str">
        <f t="shared" si="0"/>
        <v>734 New Street</v>
      </c>
      <c r="C28" s="10" t="str">
        <f t="shared" si="1"/>
        <v>Capitol Heights</v>
      </c>
      <c r="D28" s="10" t="str">
        <f t="shared" si="2"/>
        <v xml:space="preserve">MD </v>
      </c>
      <c r="E28" t="str">
        <f t="shared" si="3"/>
        <v>20743</v>
      </c>
      <c r="I28" t="str">
        <f>LEFT(RIGHT(A28,LEN(A28)-FIND(",",A28,FIND(",",A28)+2)-1),2)</f>
        <v>MD</v>
      </c>
      <c r="J28" t="str">
        <f>RIGHT(A28,LEN(A28)-LEN(B28)-LEN(C28)-LEN(D28)-4)</f>
        <v>20743</v>
      </c>
    </row>
    <row r="29" spans="1:10" x14ac:dyDescent="0.2">
      <c r="A29" s="9" t="s">
        <v>45</v>
      </c>
      <c r="B29" s="10" t="str">
        <f t="shared" si="0"/>
        <v>34 Cobblestone Court</v>
      </c>
      <c r="C29" s="10" t="str">
        <f t="shared" si="1"/>
        <v>Reno</v>
      </c>
      <c r="D29" s="10" t="str">
        <f t="shared" si="2"/>
        <v xml:space="preserve">NV </v>
      </c>
      <c r="E29" t="str">
        <f t="shared" si="3"/>
        <v>89523</v>
      </c>
      <c r="I29" t="str">
        <f>LEFT(RIGHT(A29,LEN(A29)-FIND(",",A29,FIND(",",A29)+2)-1),2)</f>
        <v>NV</v>
      </c>
      <c r="J29" t="str">
        <f>RIGHT(A29,LEN(A29)-LEN(B29)-LEN(C29)-LEN(D29)-4)</f>
        <v>89523</v>
      </c>
    </row>
    <row r="30" spans="1:10" x14ac:dyDescent="0.2">
      <c r="A30" s="9" t="s">
        <v>46</v>
      </c>
      <c r="B30" s="10" t="str">
        <f t="shared" si="0"/>
        <v>156 Windsor Drive</v>
      </c>
      <c r="C30" s="10" t="str">
        <f t="shared" si="1"/>
        <v>Arlington Heights</v>
      </c>
      <c r="D30" s="10" t="str">
        <f t="shared" si="2"/>
        <v xml:space="preserve">IL </v>
      </c>
      <c r="E30" t="str">
        <f t="shared" si="3"/>
        <v>60004</v>
      </c>
      <c r="I30" t="str">
        <f>LEFT(RIGHT(A30,LEN(A30)-FIND(",",A30,FIND(",",A30)+2)-1),2)</f>
        <v>IL</v>
      </c>
      <c r="J30" t="str">
        <f>RIGHT(A30,LEN(A30)-LEN(B30)-LEN(C30)-LEN(D30)-4)</f>
        <v>60004</v>
      </c>
    </row>
    <row r="31" spans="1:10" x14ac:dyDescent="0.2">
      <c r="A31" s="9" t="s">
        <v>47</v>
      </c>
      <c r="B31" s="10" t="str">
        <f t="shared" si="0"/>
        <v>542 West Avenue</v>
      </c>
      <c r="C31" s="10" t="str">
        <f t="shared" si="1"/>
        <v>North Olmsted</v>
      </c>
      <c r="D31" s="10" t="str">
        <f t="shared" si="2"/>
        <v xml:space="preserve">OH </v>
      </c>
      <c r="E31" t="str">
        <f t="shared" si="3"/>
        <v>44070</v>
      </c>
      <c r="I31" t="str">
        <f>LEFT(RIGHT(A31,LEN(A31)-FIND(",",A31,FIND(",",A31)+2)-1),2)</f>
        <v>OH</v>
      </c>
      <c r="J31" t="str">
        <f>RIGHT(A31,LEN(A31)-LEN(B31)-LEN(C31)-LEN(D31)-4)</f>
        <v>44070</v>
      </c>
    </row>
    <row r="32" spans="1:10" x14ac:dyDescent="0.2">
      <c r="A32" s="9" t="s">
        <v>48</v>
      </c>
      <c r="B32" s="10" t="str">
        <f t="shared" si="0"/>
        <v>608 River Road</v>
      </c>
      <c r="C32" s="10" t="str">
        <f t="shared" si="1"/>
        <v>Cottage Grove</v>
      </c>
      <c r="D32" s="10" t="str">
        <f t="shared" si="2"/>
        <v xml:space="preserve">MN </v>
      </c>
      <c r="E32" t="str">
        <f t="shared" si="3"/>
        <v>55016</v>
      </c>
      <c r="I32" t="str">
        <f>LEFT(RIGHT(A32,LEN(A32)-FIND(",",A32,FIND(",",A32)+2)-1),2)</f>
        <v>MN</v>
      </c>
      <c r="J32" t="str">
        <f>RIGHT(A32,LEN(A32)-LEN(B32)-LEN(C32)-LEN(D32)-4)</f>
        <v>55016</v>
      </c>
    </row>
    <row r="33" spans="1:10" x14ac:dyDescent="0.2">
      <c r="A33" s="9" t="s">
        <v>49</v>
      </c>
      <c r="B33" s="10" t="str">
        <f t="shared" si="0"/>
        <v>363 River Road</v>
      </c>
      <c r="C33" s="10" t="str">
        <f t="shared" si="1"/>
        <v>Michigan City</v>
      </c>
      <c r="D33" s="10" t="str">
        <f t="shared" si="2"/>
        <v xml:space="preserve">IN </v>
      </c>
      <c r="E33" t="str">
        <f t="shared" si="3"/>
        <v>46360</v>
      </c>
      <c r="I33" t="str">
        <f>LEFT(RIGHT(A33,LEN(A33)-FIND(",",A33,FIND(",",A33)+2)-1),2)</f>
        <v>IN</v>
      </c>
      <c r="J33" t="str">
        <f>RIGHT(A33,LEN(A33)-LEN(B33)-LEN(C33)-LEN(D33)-4)</f>
        <v>46360</v>
      </c>
    </row>
    <row r="34" spans="1:10" x14ac:dyDescent="0.2">
      <c r="A34" s="9" t="s">
        <v>50</v>
      </c>
      <c r="B34" s="10" t="str">
        <f t="shared" si="0"/>
        <v>923 Route 9</v>
      </c>
      <c r="C34" s="10" t="str">
        <f t="shared" si="1"/>
        <v>Matawan</v>
      </c>
      <c r="D34" s="10" t="str">
        <f t="shared" si="2"/>
        <v xml:space="preserve">NJ </v>
      </c>
      <c r="E34" t="str">
        <f t="shared" si="3"/>
        <v>07747</v>
      </c>
      <c r="I34" t="str">
        <f>LEFT(RIGHT(A34,LEN(A34)-FIND(",",A34,FIND(",",A34)+2)-1),2)</f>
        <v>NJ</v>
      </c>
      <c r="J34" t="str">
        <f>RIGHT(A34,LEN(A34)-LEN(B34)-LEN(C34)-LEN(D34)-4)</f>
        <v>07747</v>
      </c>
    </row>
    <row r="35" spans="1:10" x14ac:dyDescent="0.2">
      <c r="A35" s="9" t="s">
        <v>51</v>
      </c>
      <c r="B35" s="10" t="str">
        <f t="shared" si="0"/>
        <v>585 Wall Street</v>
      </c>
      <c r="C35" s="10" t="str">
        <f t="shared" si="1"/>
        <v>Dover</v>
      </c>
      <c r="D35" s="10" t="str">
        <f t="shared" si="2"/>
        <v xml:space="preserve">NH </v>
      </c>
      <c r="E35" t="str">
        <f t="shared" si="3"/>
        <v>03820</v>
      </c>
      <c r="I35" t="str">
        <f>LEFT(RIGHT(A35,LEN(A35)-FIND(",",A35,FIND(",",A35)+2)-1),2)</f>
        <v>NH</v>
      </c>
      <c r="J35" t="str">
        <f>RIGHT(A35,LEN(A35)-LEN(B35)-LEN(C35)-LEN(D35)-4)</f>
        <v>03820</v>
      </c>
    </row>
    <row r="36" spans="1:10" x14ac:dyDescent="0.2">
      <c r="A36" s="9" t="s">
        <v>52</v>
      </c>
      <c r="B36" s="10" t="str">
        <f t="shared" si="0"/>
        <v>349 Warren Street</v>
      </c>
      <c r="C36" s="10" t="str">
        <f t="shared" si="1"/>
        <v>Lady Lake</v>
      </c>
      <c r="D36" s="10" t="str">
        <f t="shared" si="2"/>
        <v xml:space="preserve">FL </v>
      </c>
      <c r="E36" t="str">
        <f t="shared" si="3"/>
        <v>32159</v>
      </c>
      <c r="I36" t="str">
        <f>LEFT(RIGHT(A36,LEN(A36)-FIND(",",A36,FIND(",",A36)+2)-1),2)</f>
        <v>FL</v>
      </c>
      <c r="J36" t="str">
        <f>RIGHT(A36,LEN(A36)-LEN(B36)-LEN(C36)-LEN(D36)-4)</f>
        <v>32159</v>
      </c>
    </row>
    <row r="37" spans="1:10" x14ac:dyDescent="0.2">
      <c r="A37" s="9" t="s">
        <v>53</v>
      </c>
      <c r="B37" s="10" t="str">
        <f t="shared" si="0"/>
        <v>958 Penn Street</v>
      </c>
      <c r="C37" s="10" t="str">
        <f t="shared" si="1"/>
        <v>Southgate</v>
      </c>
      <c r="D37" s="10" t="str">
        <f t="shared" si="2"/>
        <v xml:space="preserve">MI </v>
      </c>
      <c r="E37" t="str">
        <f t="shared" si="3"/>
        <v>48195</v>
      </c>
      <c r="I37" t="str">
        <f>LEFT(RIGHT(A37,LEN(A37)-FIND(",",A37,FIND(",",A37)+2)-1),2)</f>
        <v>MI</v>
      </c>
      <c r="J37" t="str">
        <f>RIGHT(A37,LEN(A37)-LEN(B37)-LEN(C37)-LEN(D37)-4)</f>
        <v>48195</v>
      </c>
    </row>
    <row r="38" spans="1:10" x14ac:dyDescent="0.2">
      <c r="A38" s="9" t="s">
        <v>54</v>
      </c>
      <c r="B38" s="10" t="str">
        <f t="shared" si="0"/>
        <v>877 Winding Way</v>
      </c>
      <c r="C38" s="10" t="str">
        <f t="shared" si="1"/>
        <v>Medina</v>
      </c>
      <c r="D38" s="10" t="str">
        <f t="shared" si="2"/>
        <v xml:space="preserve">OH </v>
      </c>
      <c r="E38" t="str">
        <f t="shared" si="3"/>
        <v>44256</v>
      </c>
      <c r="I38" t="str">
        <f>LEFT(RIGHT(A38,LEN(A38)-FIND(",",A38,FIND(",",A38)+2)-1),2)</f>
        <v>OH</v>
      </c>
      <c r="J38" t="str">
        <f>RIGHT(A38,LEN(A38)-LEN(B38)-LEN(C38)-LEN(D38)-4)</f>
        <v>44256</v>
      </c>
    </row>
    <row r="39" spans="1:10" x14ac:dyDescent="0.2">
      <c r="A39" s="9" t="s">
        <v>55</v>
      </c>
      <c r="B39" s="10" t="str">
        <f t="shared" si="0"/>
        <v>248 North Avenue</v>
      </c>
      <c r="C39" s="10" t="str">
        <f t="shared" si="1"/>
        <v>Waxhaw</v>
      </c>
      <c r="D39" s="10" t="str">
        <f t="shared" si="2"/>
        <v xml:space="preserve">NC </v>
      </c>
      <c r="E39" t="str">
        <f t="shared" si="3"/>
        <v>28173</v>
      </c>
      <c r="I39" t="str">
        <f>LEFT(RIGHT(A39,LEN(A39)-FIND(",",A39,FIND(",",A39)+2)-1),2)</f>
        <v>NC</v>
      </c>
      <c r="J39" t="str">
        <f>RIGHT(A39,LEN(A39)-LEN(B39)-LEN(C39)-LEN(D39)-4)</f>
        <v>28173</v>
      </c>
    </row>
    <row r="40" spans="1:10" x14ac:dyDescent="0.2">
      <c r="A40" s="9" t="s">
        <v>56</v>
      </c>
      <c r="B40" s="10" t="str">
        <f t="shared" si="0"/>
        <v>199 Crescent Street</v>
      </c>
      <c r="C40" s="10" t="str">
        <f t="shared" si="1"/>
        <v>Annapolis</v>
      </c>
      <c r="D40" s="10" t="str">
        <f t="shared" si="2"/>
        <v xml:space="preserve">MD </v>
      </c>
      <c r="E40" t="str">
        <f t="shared" si="3"/>
        <v>21401</v>
      </c>
      <c r="I40" t="str">
        <f>LEFT(RIGHT(A40,LEN(A40)-FIND(",",A40,FIND(",",A40)+2)-1),2)</f>
        <v>MD</v>
      </c>
      <c r="J40" t="str">
        <f>RIGHT(A40,LEN(A40)-LEN(B40)-LEN(C40)-LEN(D40)-4)</f>
        <v>21401</v>
      </c>
    </row>
    <row r="41" spans="1:10" x14ac:dyDescent="0.2">
      <c r="A41" s="9" t="s">
        <v>57</v>
      </c>
      <c r="B41" s="10" t="str">
        <f t="shared" si="0"/>
        <v>878 Fieldstone Drive</v>
      </c>
      <c r="C41" s="10" t="str">
        <f t="shared" si="1"/>
        <v>Calumet City</v>
      </c>
      <c r="D41" s="10" t="str">
        <f t="shared" si="2"/>
        <v xml:space="preserve">IL </v>
      </c>
      <c r="E41" t="str">
        <f t="shared" si="3"/>
        <v>60409</v>
      </c>
      <c r="I41" t="str">
        <f>LEFT(RIGHT(A41,LEN(A41)-FIND(",",A41,FIND(",",A41)+2)-1),2)</f>
        <v>IL</v>
      </c>
      <c r="J41" t="str">
        <f>RIGHT(A41,LEN(A41)-LEN(B41)-LEN(C41)-LEN(D41)-4)</f>
        <v>60409</v>
      </c>
    </row>
    <row r="42" spans="1:10" x14ac:dyDescent="0.2">
      <c r="A42" s="9" t="s">
        <v>58</v>
      </c>
      <c r="B42" s="10" t="str">
        <f t="shared" si="0"/>
        <v>271 Hickory Lane</v>
      </c>
      <c r="C42" s="10" t="str">
        <f t="shared" si="1"/>
        <v>Shakopee</v>
      </c>
      <c r="D42" s="10" t="str">
        <f t="shared" si="2"/>
        <v xml:space="preserve">MN </v>
      </c>
      <c r="E42" t="str">
        <f t="shared" si="3"/>
        <v>55379</v>
      </c>
      <c r="I42" t="str">
        <f>LEFT(RIGHT(A42,LEN(A42)-FIND(",",A42,FIND(",",A42)+2)-1),2)</f>
        <v>MN</v>
      </c>
      <c r="J42" t="str">
        <f>RIGHT(A42,LEN(A42)-LEN(B42)-LEN(C42)-LEN(D42)-4)</f>
        <v>55379</v>
      </c>
    </row>
    <row r="43" spans="1:10" x14ac:dyDescent="0.2">
      <c r="A43" s="9" t="s">
        <v>59</v>
      </c>
      <c r="B43" s="10" t="str">
        <f t="shared" si="0"/>
        <v>423 Carriage Drive</v>
      </c>
      <c r="C43" s="10" t="str">
        <f t="shared" si="1"/>
        <v>Woonsocket</v>
      </c>
      <c r="D43" s="10" t="str">
        <f t="shared" si="2"/>
        <v xml:space="preserve">RI </v>
      </c>
      <c r="E43" t="str">
        <f t="shared" si="3"/>
        <v>02895</v>
      </c>
      <c r="I43" t="str">
        <f>LEFT(RIGHT(A43,LEN(A43)-FIND(",",A43,FIND(",",A43)+2)-1),2)</f>
        <v>RI</v>
      </c>
      <c r="J43" t="str">
        <f>RIGHT(A43,LEN(A43)-LEN(B43)-LEN(C43)-LEN(D43)-4)</f>
        <v>02895</v>
      </c>
    </row>
    <row r="44" spans="1:10" x14ac:dyDescent="0.2">
      <c r="A44" s="9" t="s">
        <v>60</v>
      </c>
      <c r="B44" s="10" t="str">
        <f t="shared" si="0"/>
        <v>290 Homestead Drive</v>
      </c>
      <c r="C44" s="10" t="str">
        <f t="shared" si="1"/>
        <v>Drexel Hill</v>
      </c>
      <c r="D44" s="10" t="str">
        <f t="shared" si="2"/>
        <v xml:space="preserve">PA </v>
      </c>
      <c r="E44" t="str">
        <f t="shared" si="3"/>
        <v>19026</v>
      </c>
      <c r="I44" t="str">
        <f>LEFT(RIGHT(A44,LEN(A44)-FIND(",",A44,FIND(",",A44)+2)-1),2)</f>
        <v>PA</v>
      </c>
      <c r="J44" t="str">
        <f>RIGHT(A44,LEN(A44)-LEN(B44)-LEN(C44)-LEN(D44)-4)</f>
        <v>19026</v>
      </c>
    </row>
    <row r="45" spans="1:10" x14ac:dyDescent="0.2">
      <c r="A45" s="9" t="s">
        <v>61</v>
      </c>
      <c r="B45" s="10" t="str">
        <f t="shared" si="0"/>
        <v>639 Liberty Street</v>
      </c>
      <c r="C45" s="10" t="str">
        <f t="shared" si="1"/>
        <v>Zeeland</v>
      </c>
      <c r="D45" s="10" t="str">
        <f t="shared" si="2"/>
        <v xml:space="preserve">MI </v>
      </c>
      <c r="E45" t="str">
        <f t="shared" si="3"/>
        <v>49464</v>
      </c>
      <c r="I45" t="str">
        <f>LEFT(RIGHT(A45,LEN(A45)-FIND(",",A45,FIND(",",A45)+2)-1),2)</f>
        <v>MI</v>
      </c>
      <c r="J45" t="str">
        <f>RIGHT(A45,LEN(A45)-LEN(B45)-LEN(C45)-LEN(D45)-4)</f>
        <v>49464</v>
      </c>
    </row>
    <row r="46" spans="1:10" x14ac:dyDescent="0.2">
      <c r="A46" s="9" t="s">
        <v>62</v>
      </c>
      <c r="B46" s="10" t="str">
        <f t="shared" si="0"/>
        <v>430 Winding Way</v>
      </c>
      <c r="C46" s="10" t="str">
        <f t="shared" si="1"/>
        <v>Stoughton</v>
      </c>
      <c r="D46" s="10" t="str">
        <f t="shared" si="2"/>
        <v xml:space="preserve">MA </v>
      </c>
      <c r="E46" t="str">
        <f t="shared" si="3"/>
        <v>02072</v>
      </c>
      <c r="I46" t="str">
        <f>LEFT(RIGHT(A46,LEN(A46)-FIND(",",A46,FIND(",",A46)+2)-1),2)</f>
        <v>MA</v>
      </c>
      <c r="J46" t="str">
        <f>RIGHT(A46,LEN(A46)-LEN(B46)-LEN(C46)-LEN(D46)-4)</f>
        <v>02072</v>
      </c>
    </row>
    <row r="47" spans="1:10" x14ac:dyDescent="0.2">
      <c r="A47" s="9" t="s">
        <v>63</v>
      </c>
      <c r="B47" s="10" t="str">
        <f t="shared" si="0"/>
        <v>463 Park Drive</v>
      </c>
      <c r="C47" s="10" t="str">
        <f t="shared" si="1"/>
        <v>Westerville</v>
      </c>
      <c r="D47" s="10" t="str">
        <f t="shared" si="2"/>
        <v xml:space="preserve">OH </v>
      </c>
      <c r="E47" t="str">
        <f t="shared" si="3"/>
        <v>43081</v>
      </c>
      <c r="I47" t="str">
        <f>LEFT(RIGHT(A47,LEN(A47)-FIND(",",A47,FIND(",",A47)+2)-1),2)</f>
        <v>OH</v>
      </c>
      <c r="J47" t="str">
        <f>RIGHT(A47,LEN(A47)-LEN(B47)-LEN(C47)-LEN(D47)-4)</f>
        <v>43081</v>
      </c>
    </row>
    <row r="48" spans="1:10" x14ac:dyDescent="0.2">
      <c r="A48" s="9" t="s">
        <v>64</v>
      </c>
      <c r="B48" s="10" t="str">
        <f t="shared" si="0"/>
        <v>661 Pleasant Street</v>
      </c>
      <c r="C48" s="10" t="str">
        <f t="shared" si="1"/>
        <v>Butler</v>
      </c>
      <c r="D48" s="10" t="str">
        <f t="shared" si="2"/>
        <v xml:space="preserve">PA </v>
      </c>
      <c r="E48" t="str">
        <f t="shared" si="3"/>
        <v>16001</v>
      </c>
      <c r="I48" t="str">
        <f>LEFT(RIGHT(A48,LEN(A48)-FIND(",",A48,FIND(",",A48)+2)-1),2)</f>
        <v>PA</v>
      </c>
      <c r="J48" t="str">
        <f>RIGHT(A48,LEN(A48)-LEN(B48)-LEN(C48)-LEN(D48)-4)</f>
        <v>16001</v>
      </c>
    </row>
    <row r="49" spans="1:10" x14ac:dyDescent="0.2">
      <c r="A49" s="9" t="s">
        <v>65</v>
      </c>
      <c r="B49" s="10" t="str">
        <f t="shared" si="0"/>
        <v>522 Sherman Street</v>
      </c>
      <c r="C49" s="10" t="str">
        <f t="shared" si="1"/>
        <v>Bridgeport</v>
      </c>
      <c r="D49" s="10" t="str">
        <f t="shared" si="2"/>
        <v xml:space="preserve">CT </v>
      </c>
      <c r="E49" t="str">
        <f t="shared" si="3"/>
        <v>06606</v>
      </c>
      <c r="I49" t="str">
        <f>LEFT(RIGHT(A49,LEN(A49)-FIND(",",A49,FIND(",",A49)+2)-1),2)</f>
        <v>CT</v>
      </c>
      <c r="J49" t="str">
        <f>RIGHT(A49,LEN(A49)-LEN(B49)-LEN(C49)-LEN(D49)-4)</f>
        <v>06606</v>
      </c>
    </row>
    <row r="50" spans="1:10" x14ac:dyDescent="0.2">
      <c r="A50" s="9" t="s">
        <v>66</v>
      </c>
      <c r="B50" s="10" t="str">
        <f t="shared" si="0"/>
        <v>799 Canterbury Court</v>
      </c>
      <c r="C50" s="10" t="str">
        <f t="shared" si="1"/>
        <v>Toledo</v>
      </c>
      <c r="D50" s="10" t="str">
        <f t="shared" si="2"/>
        <v xml:space="preserve">OH </v>
      </c>
      <c r="E50" t="str">
        <f t="shared" si="3"/>
        <v>43612</v>
      </c>
      <c r="I50" t="str">
        <f>LEFT(RIGHT(A50,LEN(A50)-FIND(",",A50,FIND(",",A50)+2)-1),2)</f>
        <v>OH</v>
      </c>
      <c r="J50" t="str">
        <f>RIGHT(A50,LEN(A50)-LEN(B50)-LEN(C50)-LEN(D50)-4)</f>
        <v>43612</v>
      </c>
    </row>
    <row r="51" spans="1:10" x14ac:dyDescent="0.2">
      <c r="A51" s="9" t="s">
        <v>67</v>
      </c>
      <c r="B51" s="10" t="str">
        <f t="shared" si="0"/>
        <v>412 Homestead Drive</v>
      </c>
      <c r="C51" s="10" t="str">
        <f t="shared" si="1"/>
        <v>Ankeny</v>
      </c>
      <c r="D51" s="10" t="str">
        <f t="shared" si="2"/>
        <v xml:space="preserve">IA </v>
      </c>
      <c r="E51" t="str">
        <f t="shared" si="3"/>
        <v>50023</v>
      </c>
      <c r="I51" t="str">
        <f>LEFT(RIGHT(A51,LEN(A51)-FIND(",",A51,FIND(",",A51)+2)-1),2)</f>
        <v>IA</v>
      </c>
      <c r="J51" t="str">
        <f>RIGHT(A51,LEN(A51)-LEN(B51)-LEN(C51)-LEN(D51)-4)</f>
        <v>50023</v>
      </c>
    </row>
    <row r="52" spans="1:10" x14ac:dyDescent="0.2">
      <c r="A52" s="9" t="s">
        <v>68</v>
      </c>
      <c r="B52" s="10" t="str">
        <f t="shared" si="0"/>
        <v>701 Valley Drive</v>
      </c>
      <c r="C52" s="10" t="str">
        <f t="shared" si="1"/>
        <v>Mobile</v>
      </c>
      <c r="D52" s="10" t="str">
        <f t="shared" si="2"/>
        <v xml:space="preserve">AL </v>
      </c>
      <c r="E52" t="str">
        <f t="shared" si="3"/>
        <v>36605</v>
      </c>
      <c r="I52" t="str">
        <f>LEFT(RIGHT(A52,LEN(A52)-FIND(",",A52,FIND(",",A52)+2)-1),2)</f>
        <v>AL</v>
      </c>
      <c r="J52" t="str">
        <f>RIGHT(A52,LEN(A52)-LEN(B52)-LEN(C52)-LEN(D52)-4)</f>
        <v>36605</v>
      </c>
    </row>
    <row r="53" spans="1:10" x14ac:dyDescent="0.2">
      <c r="A53" s="9" t="s">
        <v>69</v>
      </c>
      <c r="B53" s="10" t="str">
        <f t="shared" si="0"/>
        <v>434 Fawn Lane</v>
      </c>
      <c r="C53" s="10" t="str">
        <f t="shared" si="1"/>
        <v>Atwater</v>
      </c>
      <c r="D53" s="10" t="str">
        <f t="shared" si="2"/>
        <v xml:space="preserve">CA </v>
      </c>
      <c r="E53" t="str">
        <f t="shared" si="3"/>
        <v>95301</v>
      </c>
      <c r="I53" t="str">
        <f>LEFT(RIGHT(A53,LEN(A53)-FIND(",",A53,FIND(",",A53)+2)-1),2)</f>
        <v>CA</v>
      </c>
      <c r="J53" t="str">
        <f>RIGHT(A53,LEN(A53)-LEN(B53)-LEN(C53)-LEN(D53)-4)</f>
        <v>95301</v>
      </c>
    </row>
    <row r="54" spans="1:10" x14ac:dyDescent="0.2">
      <c r="A54" s="9" t="s">
        <v>70</v>
      </c>
      <c r="B54" s="10" t="str">
        <f t="shared" si="0"/>
        <v>841 Market Street</v>
      </c>
      <c r="C54" s="10" t="str">
        <f t="shared" si="1"/>
        <v>Mankato</v>
      </c>
      <c r="D54" s="10" t="str">
        <f t="shared" si="2"/>
        <v xml:space="preserve">MN </v>
      </c>
      <c r="E54" t="str">
        <f t="shared" si="3"/>
        <v>56001</v>
      </c>
      <c r="I54" t="str">
        <f>LEFT(RIGHT(A54,LEN(A54)-FIND(",",A54,FIND(",",A54)+2)-1),2)</f>
        <v>MN</v>
      </c>
      <c r="J54" t="str">
        <f>RIGHT(A54,LEN(A54)-LEN(B54)-LEN(C54)-LEN(D54)-4)</f>
        <v>56001</v>
      </c>
    </row>
    <row r="55" spans="1:10" x14ac:dyDescent="0.2">
      <c r="A55" s="9" t="s">
        <v>71</v>
      </c>
      <c r="B55" s="10" t="str">
        <f t="shared" si="0"/>
        <v>254 Park Drive</v>
      </c>
      <c r="C55" s="10" t="str">
        <f t="shared" si="1"/>
        <v>Elmhurst</v>
      </c>
      <c r="D55" s="10" t="str">
        <f t="shared" si="2"/>
        <v xml:space="preserve">NY </v>
      </c>
      <c r="E55" t="str">
        <f t="shared" si="3"/>
        <v>11373</v>
      </c>
      <c r="I55" t="str">
        <f>LEFT(RIGHT(A55,LEN(A55)-FIND(",",A55,FIND(",",A55)+2)-1),2)</f>
        <v>NY</v>
      </c>
      <c r="J55" t="str">
        <f>RIGHT(A55,LEN(A55)-LEN(B55)-LEN(C55)-LEN(D55)-4)</f>
        <v>11373</v>
      </c>
    </row>
    <row r="56" spans="1:10" x14ac:dyDescent="0.2">
      <c r="A56" s="9" t="s">
        <v>72</v>
      </c>
      <c r="B56" s="10" t="str">
        <f t="shared" si="0"/>
        <v>707 Carriage Drive</v>
      </c>
      <c r="C56" s="10" t="str">
        <f t="shared" si="1"/>
        <v>Queensbury</v>
      </c>
      <c r="D56" s="10" t="str">
        <f t="shared" si="2"/>
        <v xml:space="preserve">NY </v>
      </c>
      <c r="E56" t="str">
        <f t="shared" si="3"/>
        <v>12804</v>
      </c>
      <c r="I56" t="str">
        <f>LEFT(RIGHT(A56,LEN(A56)-FIND(",",A56,FIND(",",A56)+2)-1),2)</f>
        <v>NY</v>
      </c>
      <c r="J56" t="str">
        <f>RIGHT(A56,LEN(A56)-LEN(B56)-LEN(C56)-LEN(D56)-4)</f>
        <v>12804</v>
      </c>
    </row>
    <row r="57" spans="1:10" x14ac:dyDescent="0.2">
      <c r="A57" s="9" t="s">
        <v>73</v>
      </c>
      <c r="B57" s="10" t="str">
        <f t="shared" si="0"/>
        <v>14 Orange Street</v>
      </c>
      <c r="C57" s="10" t="str">
        <f t="shared" si="1"/>
        <v>Nashville</v>
      </c>
      <c r="D57" s="10" t="str">
        <f t="shared" si="2"/>
        <v xml:space="preserve">TN </v>
      </c>
      <c r="E57" t="str">
        <f t="shared" si="3"/>
        <v>37205</v>
      </c>
      <c r="I57" t="str">
        <f>LEFT(RIGHT(A57,LEN(A57)-FIND(",",A57,FIND(",",A57)+2)-1),2)</f>
        <v>TN</v>
      </c>
      <c r="J57" t="str">
        <f>RIGHT(A57,LEN(A57)-LEN(B57)-LEN(C57)-LEN(D57)-4)</f>
        <v>37205</v>
      </c>
    </row>
    <row r="58" spans="1:10" x14ac:dyDescent="0.2">
      <c r="A58" s="9" t="s">
        <v>74</v>
      </c>
      <c r="B58" s="10" t="str">
        <f t="shared" si="0"/>
        <v>70 Vine Street</v>
      </c>
      <c r="C58" s="10" t="str">
        <f t="shared" si="1"/>
        <v>Middletown</v>
      </c>
      <c r="D58" s="10" t="str">
        <f t="shared" si="2"/>
        <v xml:space="preserve">CT </v>
      </c>
      <c r="E58" t="str">
        <f t="shared" si="3"/>
        <v>06457</v>
      </c>
      <c r="I58" t="str">
        <f>LEFT(RIGHT(A58,LEN(A58)-FIND(",",A58,FIND(",",A58)+2)-1),2)</f>
        <v>CT</v>
      </c>
      <c r="J58" t="str">
        <f>RIGHT(A58,LEN(A58)-LEN(B58)-LEN(C58)-LEN(D58)-4)</f>
        <v>06457</v>
      </c>
    </row>
    <row r="59" spans="1:10" x14ac:dyDescent="0.2">
      <c r="A59" s="9" t="s">
        <v>75</v>
      </c>
      <c r="B59" s="10" t="str">
        <f t="shared" si="0"/>
        <v>380 Hudson Street</v>
      </c>
      <c r="C59" s="10" t="str">
        <f t="shared" si="1"/>
        <v>West New York</v>
      </c>
      <c r="D59" s="10" t="str">
        <f t="shared" si="2"/>
        <v xml:space="preserve">NJ </v>
      </c>
      <c r="E59" t="str">
        <f t="shared" si="3"/>
        <v>07093</v>
      </c>
      <c r="I59" t="str">
        <f>LEFT(RIGHT(A59,LEN(A59)-FIND(",",A59,FIND(",",A59)+2)-1),2)</f>
        <v>NJ</v>
      </c>
      <c r="J59" t="str">
        <f>RIGHT(A59,LEN(A59)-LEN(B59)-LEN(C59)-LEN(D59)-4)</f>
        <v>07093</v>
      </c>
    </row>
    <row r="60" spans="1:10" x14ac:dyDescent="0.2">
      <c r="A60" s="9" t="s">
        <v>76</v>
      </c>
      <c r="B60" s="10" t="str">
        <f t="shared" si="0"/>
        <v>778 Penn Street</v>
      </c>
      <c r="C60" s="10" t="str">
        <f t="shared" si="1"/>
        <v>Orlando</v>
      </c>
      <c r="D60" s="10" t="str">
        <f t="shared" si="2"/>
        <v xml:space="preserve">FL </v>
      </c>
      <c r="E60" t="str">
        <f t="shared" si="3"/>
        <v>32806</v>
      </c>
      <c r="I60" t="str">
        <f>LEFT(RIGHT(A60,LEN(A60)-FIND(",",A60,FIND(",",A60)+2)-1),2)</f>
        <v>FL</v>
      </c>
      <c r="J60" t="str">
        <f>RIGHT(A60,LEN(A60)-LEN(B60)-LEN(C60)-LEN(D60)-4)</f>
        <v>32806</v>
      </c>
    </row>
    <row r="61" spans="1:10" x14ac:dyDescent="0.2">
      <c r="A61" s="9" t="s">
        <v>77</v>
      </c>
      <c r="B61" s="10" t="str">
        <f t="shared" si="0"/>
        <v>189 2nd Street</v>
      </c>
      <c r="C61" s="10" t="str">
        <f t="shared" si="1"/>
        <v>Bayside</v>
      </c>
      <c r="D61" s="10" t="str">
        <f t="shared" si="2"/>
        <v xml:space="preserve">NY </v>
      </c>
      <c r="E61" t="str">
        <f t="shared" si="3"/>
        <v>11361</v>
      </c>
      <c r="I61" t="str">
        <f>LEFT(RIGHT(A61,LEN(A61)-FIND(",",A61,FIND(",",A61)+2)-1),2)</f>
        <v>NY</v>
      </c>
      <c r="J61" t="str">
        <f>RIGHT(A61,LEN(A61)-LEN(B61)-LEN(C61)-LEN(D61)-4)</f>
        <v>11361</v>
      </c>
    </row>
    <row r="62" spans="1:10" x14ac:dyDescent="0.2">
      <c r="A62" s="9" t="s">
        <v>78</v>
      </c>
      <c r="B62" s="10" t="str">
        <f t="shared" si="0"/>
        <v>298 13th Street</v>
      </c>
      <c r="C62" s="10" t="str">
        <f t="shared" si="1"/>
        <v>Oxford</v>
      </c>
      <c r="D62" s="10" t="str">
        <f t="shared" si="2"/>
        <v xml:space="preserve">MS </v>
      </c>
      <c r="E62" t="str">
        <f t="shared" si="3"/>
        <v>38655</v>
      </c>
      <c r="I62" t="str">
        <f>LEFT(RIGHT(A62,LEN(A62)-FIND(",",A62,FIND(",",A62)+2)-1),2)</f>
        <v>MS</v>
      </c>
      <c r="J62" t="str">
        <f>RIGHT(A62,LEN(A62)-LEN(B62)-LEN(C62)-LEN(D62)-4)</f>
        <v>38655</v>
      </c>
    </row>
    <row r="63" spans="1:10" x14ac:dyDescent="0.2">
      <c r="A63" s="9" t="s">
        <v>79</v>
      </c>
      <c r="B63" s="10" t="str">
        <f t="shared" si="0"/>
        <v>242 Briarwood Court</v>
      </c>
      <c r="C63" s="10" t="str">
        <f t="shared" si="1"/>
        <v>Whitehall</v>
      </c>
      <c r="D63" s="10" t="str">
        <f t="shared" si="2"/>
        <v xml:space="preserve">PA </v>
      </c>
      <c r="E63" t="str">
        <f t="shared" si="3"/>
        <v>18052</v>
      </c>
      <c r="I63" t="str">
        <f>LEFT(RIGHT(A63,LEN(A63)-FIND(",",A63,FIND(",",A63)+2)-1),2)</f>
        <v>PA</v>
      </c>
      <c r="J63" t="str">
        <f>RIGHT(A63,LEN(A63)-LEN(B63)-LEN(C63)-LEN(D63)-4)</f>
        <v>18052</v>
      </c>
    </row>
    <row r="64" spans="1:10" x14ac:dyDescent="0.2">
      <c r="A64" s="9" t="s">
        <v>80</v>
      </c>
      <c r="B64" s="10" t="str">
        <f t="shared" si="0"/>
        <v>417 Cambridge Court</v>
      </c>
      <c r="C64" s="10" t="str">
        <f t="shared" si="1"/>
        <v>Syosset</v>
      </c>
      <c r="D64" s="10" t="str">
        <f t="shared" si="2"/>
        <v xml:space="preserve">NY </v>
      </c>
      <c r="E64" t="str">
        <f t="shared" si="3"/>
        <v>11791</v>
      </c>
      <c r="I64" t="str">
        <f>LEFT(RIGHT(A64,LEN(A64)-FIND(",",A64,FIND(",",A64)+2)-1),2)</f>
        <v>NY</v>
      </c>
      <c r="J64" t="str">
        <f>RIGHT(A64,LEN(A64)-LEN(B64)-LEN(C64)-LEN(D64)-4)</f>
        <v>11791</v>
      </c>
    </row>
    <row r="65" spans="1:10" x14ac:dyDescent="0.2">
      <c r="A65" s="9" t="s">
        <v>81</v>
      </c>
      <c r="B65" s="10" t="str">
        <f t="shared" si="0"/>
        <v>733 Main Street West</v>
      </c>
      <c r="C65" s="10" t="str">
        <f t="shared" si="1"/>
        <v>Northville</v>
      </c>
      <c r="D65" s="10" t="str">
        <f t="shared" si="2"/>
        <v xml:space="preserve">MI </v>
      </c>
      <c r="E65" t="str">
        <f t="shared" si="3"/>
        <v>48167</v>
      </c>
      <c r="I65" t="str">
        <f>LEFT(RIGHT(A65,LEN(A65)-FIND(",",A65,FIND(",",A65)+2)-1),2)</f>
        <v>MI</v>
      </c>
      <c r="J65" t="str">
        <f>RIGHT(A65,LEN(A65)-LEN(B65)-LEN(C65)-LEN(D65)-4)</f>
        <v>48167</v>
      </c>
    </row>
    <row r="66" spans="1:10" x14ac:dyDescent="0.2">
      <c r="A66" s="9" t="s">
        <v>82</v>
      </c>
      <c r="B66" s="10" t="str">
        <f t="shared" si="0"/>
        <v>481 Willow Avenue</v>
      </c>
      <c r="C66" s="10" t="str">
        <f t="shared" si="1"/>
        <v>Kalamazoo</v>
      </c>
      <c r="D66" s="10" t="str">
        <f t="shared" si="2"/>
        <v xml:space="preserve">MI </v>
      </c>
      <c r="E66" t="str">
        <f t="shared" si="3"/>
        <v>49009</v>
      </c>
      <c r="I66" t="str">
        <f>LEFT(RIGHT(A66,LEN(A66)-FIND(",",A66,FIND(",",A66)+2)-1),2)</f>
        <v>MI</v>
      </c>
      <c r="J66" t="str">
        <f>RIGHT(A66,LEN(A66)-LEN(B66)-LEN(C66)-LEN(D66)-4)</f>
        <v>49009</v>
      </c>
    </row>
    <row r="67" spans="1:10" x14ac:dyDescent="0.2">
      <c r="A67" s="9" t="s">
        <v>83</v>
      </c>
      <c r="B67" s="10" t="str">
        <f t="shared" si="0"/>
        <v>901 5th Street North</v>
      </c>
      <c r="C67" s="10" t="str">
        <f t="shared" si="1"/>
        <v>Deltona</v>
      </c>
      <c r="D67" s="10" t="str">
        <f t="shared" si="2"/>
        <v xml:space="preserve">FL </v>
      </c>
      <c r="E67" t="str">
        <f t="shared" si="3"/>
        <v>32725</v>
      </c>
      <c r="I67" t="str">
        <f>LEFT(RIGHT(A67,LEN(A67)-FIND(",",A67,FIND(",",A67)+2)-1),2)</f>
        <v>FL</v>
      </c>
      <c r="J67" t="str">
        <f>RIGHT(A67,LEN(A67)-LEN(B67)-LEN(C67)-LEN(D67)-4)</f>
        <v>32725</v>
      </c>
    </row>
    <row r="68" spans="1:10" x14ac:dyDescent="0.2">
      <c r="A68" s="9" t="s">
        <v>84</v>
      </c>
      <c r="B68" s="10" t="str">
        <f t="shared" ref="B68:B131" si="4">LEFT($A68,FIND(",",$A68)-1)</f>
        <v>298 Manor Drive</v>
      </c>
      <c r="C68" s="10" t="str">
        <f t="shared" ref="C68:C131" si="5">LEFT(RIGHT($A68,LEN($A68)-FIND(",",$A68)-1),FIND(",",RIGHT($A68,LEN($A68)-FIND(",",$A68)-1))-1)</f>
        <v>Wellington</v>
      </c>
      <c r="D68" s="10" t="str">
        <f t="shared" ref="D68:D131" si="6">LEFT(RIGHT($A68,LEN($A68)-LEN($B68)-LEN($C68)-4),FIND(" ",RIGHT($A68,LEN($A68)-LEN($B68)-LEN($C68)-4)))</f>
        <v xml:space="preserve">FL </v>
      </c>
      <c r="E68" t="str">
        <f t="shared" ref="E68:E131" si="7">RIGHT(RIGHT($A68,LEN($A68)-LEN($B68)-LEN($C68)-4),LEN(RIGHT($A68,LEN($A68)-LEN($B68)-LEN($C68)-4))-FIND(" ",RIGHT($A68,LEN($A68)-LEN($B68)-LEN($C68)-4)))</f>
        <v>33414</v>
      </c>
      <c r="I68" t="str">
        <f>LEFT(RIGHT(A68,LEN(A68)-FIND(",",A68,FIND(",",A68)+2)-1),2)</f>
        <v>FL</v>
      </c>
      <c r="J68" t="str">
        <f>RIGHT(A68,LEN(A68)-LEN(B68)-LEN(C68)-LEN(D68)-4)</f>
        <v>33414</v>
      </c>
    </row>
    <row r="69" spans="1:10" x14ac:dyDescent="0.2">
      <c r="A69" s="9" t="s">
        <v>85</v>
      </c>
      <c r="B69" s="10" t="str">
        <f t="shared" si="4"/>
        <v>581 Route 100</v>
      </c>
      <c r="C69" s="10" t="str">
        <f t="shared" si="5"/>
        <v>Miami Beach</v>
      </c>
      <c r="D69" s="10" t="str">
        <f t="shared" si="6"/>
        <v xml:space="preserve">FL </v>
      </c>
      <c r="E69" t="str">
        <f t="shared" si="7"/>
        <v>33139</v>
      </c>
      <c r="I69" t="str">
        <f>LEFT(RIGHT(A69,LEN(A69)-FIND(",",A69,FIND(",",A69)+2)-1),2)</f>
        <v>FL</v>
      </c>
      <c r="J69" t="str">
        <f>RIGHT(A69,LEN(A69)-LEN(B69)-LEN(C69)-LEN(D69)-4)</f>
        <v>33139</v>
      </c>
    </row>
    <row r="70" spans="1:10" x14ac:dyDescent="0.2">
      <c r="A70" s="9" t="s">
        <v>86</v>
      </c>
      <c r="B70" s="10" t="str">
        <f t="shared" si="4"/>
        <v>372 Hickory Lane</v>
      </c>
      <c r="C70" s="10" t="str">
        <f t="shared" si="5"/>
        <v>Evanston</v>
      </c>
      <c r="D70" s="10" t="str">
        <f t="shared" si="6"/>
        <v xml:space="preserve">IL </v>
      </c>
      <c r="E70" t="str">
        <f t="shared" si="7"/>
        <v>60201</v>
      </c>
      <c r="I70" t="str">
        <f>LEFT(RIGHT(A70,LEN(A70)-FIND(",",A70,FIND(",",A70)+2)-1),2)</f>
        <v>IL</v>
      </c>
      <c r="J70" t="str">
        <f>RIGHT(A70,LEN(A70)-LEN(B70)-LEN(C70)-LEN(D70)-4)</f>
        <v>60201</v>
      </c>
    </row>
    <row r="71" spans="1:10" x14ac:dyDescent="0.2">
      <c r="A71" s="9" t="s">
        <v>87</v>
      </c>
      <c r="B71" s="10" t="str">
        <f t="shared" si="4"/>
        <v>605 Windsor Court</v>
      </c>
      <c r="C71" s="10" t="str">
        <f t="shared" si="5"/>
        <v>Independence</v>
      </c>
      <c r="D71" s="10" t="str">
        <f t="shared" si="6"/>
        <v xml:space="preserve">KY </v>
      </c>
      <c r="E71" t="str">
        <f t="shared" si="7"/>
        <v>41051</v>
      </c>
      <c r="I71" t="str">
        <f>LEFT(RIGHT(A71,LEN(A71)-FIND(",",A71,FIND(",",A71)+2)-1),2)</f>
        <v>KY</v>
      </c>
      <c r="J71" t="str">
        <f>RIGHT(A71,LEN(A71)-LEN(B71)-LEN(C71)-LEN(D71)-4)</f>
        <v>41051</v>
      </c>
    </row>
    <row r="72" spans="1:10" x14ac:dyDescent="0.2">
      <c r="A72" s="9" t="s">
        <v>88</v>
      </c>
      <c r="B72" s="10" t="str">
        <f t="shared" si="4"/>
        <v>647 Dogwood Lane</v>
      </c>
      <c r="C72" s="10" t="str">
        <f t="shared" si="5"/>
        <v>Round Lake</v>
      </c>
      <c r="D72" s="10" t="str">
        <f t="shared" si="6"/>
        <v xml:space="preserve">IL </v>
      </c>
      <c r="E72" t="str">
        <f t="shared" si="7"/>
        <v>60073</v>
      </c>
      <c r="I72" t="str">
        <f>LEFT(RIGHT(A72,LEN(A72)-FIND(",",A72,FIND(",",A72)+2)-1),2)</f>
        <v>IL</v>
      </c>
      <c r="J72" t="str">
        <f>RIGHT(A72,LEN(A72)-LEN(B72)-LEN(C72)-LEN(D72)-4)</f>
        <v>60073</v>
      </c>
    </row>
    <row r="73" spans="1:10" x14ac:dyDescent="0.2">
      <c r="A73" s="9" t="s">
        <v>89</v>
      </c>
      <c r="B73" s="10" t="str">
        <f t="shared" si="4"/>
        <v>455 Pearl Street</v>
      </c>
      <c r="C73" s="10" t="str">
        <f t="shared" si="5"/>
        <v>Corona</v>
      </c>
      <c r="D73" s="10" t="str">
        <f t="shared" si="6"/>
        <v xml:space="preserve">NY </v>
      </c>
      <c r="E73" t="str">
        <f t="shared" si="7"/>
        <v>11368</v>
      </c>
      <c r="I73" t="str">
        <f>LEFT(RIGHT(A73,LEN(A73)-FIND(",",A73,FIND(",",A73)+2)-1),2)</f>
        <v>NY</v>
      </c>
      <c r="J73" t="str">
        <f>RIGHT(A73,LEN(A73)-LEN(B73)-LEN(C73)-LEN(D73)-4)</f>
        <v>11368</v>
      </c>
    </row>
    <row r="74" spans="1:10" x14ac:dyDescent="0.2">
      <c r="A74" s="9" t="s">
        <v>90</v>
      </c>
      <c r="B74" s="10" t="str">
        <f t="shared" si="4"/>
        <v>106 Penn Street</v>
      </c>
      <c r="C74" s="10" t="str">
        <f t="shared" si="5"/>
        <v>Myrtle Beach</v>
      </c>
      <c r="D74" s="10" t="str">
        <f t="shared" si="6"/>
        <v xml:space="preserve">SC </v>
      </c>
      <c r="E74" t="str">
        <f t="shared" si="7"/>
        <v>29577</v>
      </c>
      <c r="I74" t="str">
        <f>LEFT(RIGHT(A74,LEN(A74)-FIND(",",A74,FIND(",",A74)+2)-1),2)</f>
        <v>SC</v>
      </c>
      <c r="J74" t="str">
        <f>RIGHT(A74,LEN(A74)-LEN(B74)-LEN(C74)-LEN(D74)-4)</f>
        <v>29577</v>
      </c>
    </row>
    <row r="75" spans="1:10" x14ac:dyDescent="0.2">
      <c r="A75" s="9" t="s">
        <v>91</v>
      </c>
      <c r="B75" s="10" t="str">
        <f t="shared" si="4"/>
        <v>299 Primrose Lane</v>
      </c>
      <c r="C75" s="10" t="str">
        <f t="shared" si="5"/>
        <v>Anchorage</v>
      </c>
      <c r="D75" s="10" t="str">
        <f t="shared" si="6"/>
        <v xml:space="preserve">AK </v>
      </c>
      <c r="E75" t="str">
        <f t="shared" si="7"/>
        <v>99504</v>
      </c>
      <c r="I75" t="str">
        <f>LEFT(RIGHT(A75,LEN(A75)-FIND(",",A75,FIND(",",A75)+2)-1),2)</f>
        <v>AK</v>
      </c>
      <c r="J75" t="str">
        <f>RIGHT(A75,LEN(A75)-LEN(B75)-LEN(C75)-LEN(D75)-4)</f>
        <v>99504</v>
      </c>
    </row>
    <row r="76" spans="1:10" x14ac:dyDescent="0.2">
      <c r="A76" s="9" t="s">
        <v>92</v>
      </c>
      <c r="B76" s="10" t="str">
        <f t="shared" si="4"/>
        <v>197 Monroe Drive</v>
      </c>
      <c r="C76" s="10" t="str">
        <f t="shared" si="5"/>
        <v>Oceanside</v>
      </c>
      <c r="D76" s="10" t="str">
        <f t="shared" si="6"/>
        <v xml:space="preserve">NY </v>
      </c>
      <c r="E76" t="str">
        <f t="shared" si="7"/>
        <v>11572</v>
      </c>
      <c r="I76" t="str">
        <f>LEFT(RIGHT(A76,LEN(A76)-FIND(",",A76,FIND(",",A76)+2)-1),2)</f>
        <v>NY</v>
      </c>
      <c r="J76" t="str">
        <f>RIGHT(A76,LEN(A76)-LEN(B76)-LEN(C76)-LEN(D76)-4)</f>
        <v>11572</v>
      </c>
    </row>
    <row r="77" spans="1:10" x14ac:dyDescent="0.2">
      <c r="A77" s="9" t="s">
        <v>93</v>
      </c>
      <c r="B77" s="10" t="str">
        <f t="shared" si="4"/>
        <v>428 Park Drive</v>
      </c>
      <c r="C77" s="10" t="str">
        <f t="shared" si="5"/>
        <v>Worcester</v>
      </c>
      <c r="D77" s="10" t="str">
        <f t="shared" si="6"/>
        <v xml:space="preserve">MA </v>
      </c>
      <c r="E77" t="str">
        <f t="shared" si="7"/>
        <v>01604</v>
      </c>
      <c r="I77" t="str">
        <f>LEFT(RIGHT(A77,LEN(A77)-FIND(",",A77,FIND(",",A77)+2)-1),2)</f>
        <v>MA</v>
      </c>
      <c r="J77" t="str">
        <f>RIGHT(A77,LEN(A77)-LEN(B77)-LEN(C77)-LEN(D77)-4)</f>
        <v>01604</v>
      </c>
    </row>
    <row r="78" spans="1:10" x14ac:dyDescent="0.2">
      <c r="A78" s="9" t="s">
        <v>94</v>
      </c>
      <c r="B78" s="10" t="str">
        <f t="shared" si="4"/>
        <v>503 Canal Street</v>
      </c>
      <c r="C78" s="10" t="str">
        <f t="shared" si="5"/>
        <v>East Haven</v>
      </c>
      <c r="D78" s="10" t="str">
        <f t="shared" si="6"/>
        <v xml:space="preserve">CT </v>
      </c>
      <c r="E78" t="str">
        <f t="shared" si="7"/>
        <v>06512</v>
      </c>
      <c r="I78" t="str">
        <f>LEFT(RIGHT(A78,LEN(A78)-FIND(",",A78,FIND(",",A78)+2)-1),2)</f>
        <v>CT</v>
      </c>
      <c r="J78" t="str">
        <f>RIGHT(A78,LEN(A78)-LEN(B78)-LEN(C78)-LEN(D78)-4)</f>
        <v>06512</v>
      </c>
    </row>
    <row r="79" spans="1:10" x14ac:dyDescent="0.2">
      <c r="A79" s="9" t="s">
        <v>95</v>
      </c>
      <c r="B79" s="10" t="str">
        <f t="shared" si="4"/>
        <v>359 Lilac Lane</v>
      </c>
      <c r="C79" s="10" t="str">
        <f t="shared" si="5"/>
        <v>Buckeye</v>
      </c>
      <c r="D79" s="10" t="str">
        <f t="shared" si="6"/>
        <v xml:space="preserve">AZ </v>
      </c>
      <c r="E79" t="str">
        <f t="shared" si="7"/>
        <v>85326</v>
      </c>
      <c r="I79" t="str">
        <f>LEFT(RIGHT(A79,LEN(A79)-FIND(",",A79,FIND(",",A79)+2)-1),2)</f>
        <v>AZ</v>
      </c>
      <c r="J79" t="str">
        <f>RIGHT(A79,LEN(A79)-LEN(B79)-LEN(C79)-LEN(D79)-4)</f>
        <v>85326</v>
      </c>
    </row>
    <row r="80" spans="1:10" x14ac:dyDescent="0.2">
      <c r="A80" s="9" t="s">
        <v>96</v>
      </c>
      <c r="B80" s="10" t="str">
        <f t="shared" si="4"/>
        <v>290 Orange Street</v>
      </c>
      <c r="C80" s="10" t="str">
        <f t="shared" si="5"/>
        <v>Atlanta</v>
      </c>
      <c r="D80" s="10" t="str">
        <f t="shared" si="6"/>
        <v xml:space="preserve">GA </v>
      </c>
      <c r="E80" t="str">
        <f t="shared" si="7"/>
        <v>30303</v>
      </c>
      <c r="I80" t="str">
        <f>LEFT(RIGHT(A80,LEN(A80)-FIND(",",A80,FIND(",",A80)+2)-1),2)</f>
        <v>GA</v>
      </c>
      <c r="J80" t="str">
        <f>RIGHT(A80,LEN(A80)-LEN(B80)-LEN(C80)-LEN(D80)-4)</f>
        <v>30303</v>
      </c>
    </row>
    <row r="81" spans="1:10" x14ac:dyDescent="0.2">
      <c r="A81" s="9" t="s">
        <v>97</v>
      </c>
      <c r="B81" s="10" t="str">
        <f t="shared" si="4"/>
        <v>822 4th Street</v>
      </c>
      <c r="C81" s="10" t="str">
        <f t="shared" si="5"/>
        <v>Eugene</v>
      </c>
      <c r="D81" s="10" t="str">
        <f t="shared" si="6"/>
        <v xml:space="preserve">OR </v>
      </c>
      <c r="E81" t="str">
        <f t="shared" si="7"/>
        <v>97402</v>
      </c>
      <c r="I81" t="str">
        <f>LEFT(RIGHT(A81,LEN(A81)-FIND(",",A81,FIND(",",A81)+2)-1),2)</f>
        <v>OR</v>
      </c>
      <c r="J81" t="str">
        <f>RIGHT(A81,LEN(A81)-LEN(B81)-LEN(C81)-LEN(D81)-4)</f>
        <v>97402</v>
      </c>
    </row>
    <row r="82" spans="1:10" x14ac:dyDescent="0.2">
      <c r="A82" s="9" t="s">
        <v>98</v>
      </c>
      <c r="B82" s="10" t="str">
        <f t="shared" si="4"/>
        <v>297 Park Street</v>
      </c>
      <c r="C82" s="10" t="str">
        <f t="shared" si="5"/>
        <v>Valdosta</v>
      </c>
      <c r="D82" s="10" t="str">
        <f t="shared" si="6"/>
        <v xml:space="preserve">GA </v>
      </c>
      <c r="E82" t="str">
        <f t="shared" si="7"/>
        <v>31601</v>
      </c>
      <c r="I82" t="str">
        <f>LEFT(RIGHT(A82,LEN(A82)-FIND(",",A82,FIND(",",A82)+2)-1),2)</f>
        <v>GA</v>
      </c>
      <c r="J82" t="str">
        <f>RIGHT(A82,LEN(A82)-LEN(B82)-LEN(C82)-LEN(D82)-4)</f>
        <v>31601</v>
      </c>
    </row>
    <row r="83" spans="1:10" x14ac:dyDescent="0.2">
      <c r="A83" s="9" t="s">
        <v>99</v>
      </c>
      <c r="B83" s="10" t="str">
        <f t="shared" si="4"/>
        <v>708 Linden Avenue</v>
      </c>
      <c r="C83" s="10" t="str">
        <f t="shared" si="5"/>
        <v>Mount Pleasant</v>
      </c>
      <c r="D83" s="10" t="str">
        <f t="shared" si="6"/>
        <v xml:space="preserve">SC </v>
      </c>
      <c r="E83" t="str">
        <f t="shared" si="7"/>
        <v>29464</v>
      </c>
      <c r="I83" t="str">
        <f>LEFT(RIGHT(A83,LEN(A83)-FIND(",",A83,FIND(",",A83)+2)-1),2)</f>
        <v>SC</v>
      </c>
      <c r="J83" t="str">
        <f>RIGHT(A83,LEN(A83)-LEN(B83)-LEN(C83)-LEN(D83)-4)</f>
        <v>29464</v>
      </c>
    </row>
    <row r="84" spans="1:10" x14ac:dyDescent="0.2">
      <c r="A84" s="9" t="s">
        <v>100</v>
      </c>
      <c r="B84" s="10" t="str">
        <f t="shared" si="4"/>
        <v>485 Cedar Avenue</v>
      </c>
      <c r="C84" s="10" t="str">
        <f t="shared" si="5"/>
        <v>Coraopolis</v>
      </c>
      <c r="D84" s="10" t="str">
        <f t="shared" si="6"/>
        <v xml:space="preserve">PA </v>
      </c>
      <c r="E84" t="str">
        <f t="shared" si="7"/>
        <v>15108</v>
      </c>
      <c r="I84" t="str">
        <f>LEFT(RIGHT(A84,LEN(A84)-FIND(",",A84,FIND(",",A84)+2)-1),2)</f>
        <v>PA</v>
      </c>
      <c r="J84" t="str">
        <f>RIGHT(A84,LEN(A84)-LEN(B84)-LEN(C84)-LEN(D84)-4)</f>
        <v>15108</v>
      </c>
    </row>
    <row r="85" spans="1:10" x14ac:dyDescent="0.2">
      <c r="A85" s="9" t="s">
        <v>101</v>
      </c>
      <c r="B85" s="10" t="str">
        <f t="shared" si="4"/>
        <v>900 Church Road</v>
      </c>
      <c r="C85" s="10" t="str">
        <f t="shared" si="5"/>
        <v>Norfolk</v>
      </c>
      <c r="D85" s="10" t="str">
        <f t="shared" si="6"/>
        <v xml:space="preserve">VA </v>
      </c>
      <c r="E85" t="str">
        <f t="shared" si="7"/>
        <v>23503</v>
      </c>
      <c r="I85" t="str">
        <f>LEFT(RIGHT(A85,LEN(A85)-FIND(",",A85,FIND(",",A85)+2)-1),2)</f>
        <v>VA</v>
      </c>
      <c r="J85" t="str">
        <f>RIGHT(A85,LEN(A85)-LEN(B85)-LEN(C85)-LEN(D85)-4)</f>
        <v>23503</v>
      </c>
    </row>
    <row r="86" spans="1:10" x14ac:dyDescent="0.2">
      <c r="A86" s="9" t="s">
        <v>102</v>
      </c>
      <c r="B86" s="10" t="str">
        <f t="shared" si="4"/>
        <v>294 Court Street</v>
      </c>
      <c r="C86" s="10" t="str">
        <f t="shared" si="5"/>
        <v>Pomona</v>
      </c>
      <c r="D86" s="10" t="str">
        <f t="shared" si="6"/>
        <v xml:space="preserve">CA </v>
      </c>
      <c r="E86" t="str">
        <f t="shared" si="7"/>
        <v>91768</v>
      </c>
      <c r="I86" t="str">
        <f>LEFT(RIGHT(A86,LEN(A86)-FIND(",",A86,FIND(",",A86)+2)-1),2)</f>
        <v>CA</v>
      </c>
      <c r="J86" t="str">
        <f>RIGHT(A86,LEN(A86)-LEN(B86)-LEN(C86)-LEN(D86)-4)</f>
        <v>91768</v>
      </c>
    </row>
    <row r="87" spans="1:10" x14ac:dyDescent="0.2">
      <c r="A87" s="9" t="s">
        <v>103</v>
      </c>
      <c r="B87" s="10" t="str">
        <f t="shared" si="4"/>
        <v>304 Race Street</v>
      </c>
      <c r="C87" s="10" t="str">
        <f t="shared" si="5"/>
        <v>Los Banos</v>
      </c>
      <c r="D87" s="10" t="str">
        <f t="shared" si="6"/>
        <v xml:space="preserve">CA </v>
      </c>
      <c r="E87" t="str">
        <f t="shared" si="7"/>
        <v>93635</v>
      </c>
      <c r="I87" t="str">
        <f>LEFT(RIGHT(A87,LEN(A87)-FIND(",",A87,FIND(",",A87)+2)-1),2)</f>
        <v>CA</v>
      </c>
      <c r="J87" t="str">
        <f>RIGHT(A87,LEN(A87)-LEN(B87)-LEN(C87)-LEN(D87)-4)</f>
        <v>93635</v>
      </c>
    </row>
    <row r="88" spans="1:10" x14ac:dyDescent="0.2">
      <c r="A88" s="9" t="s">
        <v>104</v>
      </c>
      <c r="B88" s="10" t="str">
        <f t="shared" si="4"/>
        <v>942 Green Street</v>
      </c>
      <c r="C88" s="10" t="str">
        <f t="shared" si="5"/>
        <v>Fremont</v>
      </c>
      <c r="D88" s="10" t="str">
        <f t="shared" si="6"/>
        <v xml:space="preserve">OH </v>
      </c>
      <c r="E88" t="str">
        <f t="shared" si="7"/>
        <v>43420</v>
      </c>
      <c r="I88" t="str">
        <f>LEFT(RIGHT(A88,LEN(A88)-FIND(",",A88,FIND(",",A88)+2)-1),2)</f>
        <v>OH</v>
      </c>
      <c r="J88" t="str">
        <f>RIGHT(A88,LEN(A88)-LEN(B88)-LEN(C88)-LEN(D88)-4)</f>
        <v>43420</v>
      </c>
    </row>
    <row r="89" spans="1:10" x14ac:dyDescent="0.2">
      <c r="A89" s="9" t="s">
        <v>105</v>
      </c>
      <c r="B89" s="10" t="str">
        <f t="shared" si="4"/>
        <v>586 Oxford Court</v>
      </c>
      <c r="C89" s="10" t="str">
        <f t="shared" si="5"/>
        <v>Pewaukee</v>
      </c>
      <c r="D89" s="10" t="str">
        <f t="shared" si="6"/>
        <v xml:space="preserve">WI </v>
      </c>
      <c r="E89" t="str">
        <f t="shared" si="7"/>
        <v>53072</v>
      </c>
      <c r="I89" t="str">
        <f>LEFT(RIGHT(A89,LEN(A89)-FIND(",",A89,FIND(",",A89)+2)-1),2)</f>
        <v>WI</v>
      </c>
      <c r="J89" t="str">
        <f>RIGHT(A89,LEN(A89)-LEN(B89)-LEN(C89)-LEN(D89)-4)</f>
        <v>53072</v>
      </c>
    </row>
    <row r="90" spans="1:10" x14ac:dyDescent="0.2">
      <c r="A90" s="9" t="s">
        <v>106</v>
      </c>
      <c r="B90" s="10" t="str">
        <f t="shared" si="4"/>
        <v>411 Hartford Road</v>
      </c>
      <c r="C90" s="10" t="str">
        <f t="shared" si="5"/>
        <v>Palm City</v>
      </c>
      <c r="D90" s="10" t="str">
        <f t="shared" si="6"/>
        <v xml:space="preserve">FL </v>
      </c>
      <c r="E90" t="str">
        <f t="shared" si="7"/>
        <v>34990</v>
      </c>
      <c r="I90" t="str">
        <f>LEFT(RIGHT(A90,LEN(A90)-FIND(",",A90,FIND(",",A90)+2)-1),2)</f>
        <v>FL</v>
      </c>
      <c r="J90" t="str">
        <f>RIGHT(A90,LEN(A90)-LEN(B90)-LEN(C90)-LEN(D90)-4)</f>
        <v>34990</v>
      </c>
    </row>
    <row r="91" spans="1:10" x14ac:dyDescent="0.2">
      <c r="A91" s="9" t="s">
        <v>107</v>
      </c>
      <c r="B91" s="10" t="str">
        <f t="shared" si="4"/>
        <v>807 Church Street</v>
      </c>
      <c r="C91" s="10" t="str">
        <f t="shared" si="5"/>
        <v>Arlington</v>
      </c>
      <c r="D91" s="10" t="str">
        <f t="shared" si="6"/>
        <v xml:space="preserve">MA </v>
      </c>
      <c r="E91" t="str">
        <f t="shared" si="7"/>
        <v>02474</v>
      </c>
      <c r="I91" t="str">
        <f>LEFT(RIGHT(A91,LEN(A91)-FIND(",",A91,FIND(",",A91)+2)-1),2)</f>
        <v>MA</v>
      </c>
      <c r="J91" t="str">
        <f>RIGHT(A91,LEN(A91)-LEN(B91)-LEN(C91)-LEN(D91)-4)</f>
        <v>02474</v>
      </c>
    </row>
    <row r="92" spans="1:10" x14ac:dyDescent="0.2">
      <c r="A92" s="9" t="s">
        <v>108</v>
      </c>
      <c r="B92" s="10" t="str">
        <f t="shared" si="4"/>
        <v>71 Church Street South</v>
      </c>
      <c r="C92" s="10" t="str">
        <f t="shared" si="5"/>
        <v>Winter Park</v>
      </c>
      <c r="D92" s="10" t="str">
        <f t="shared" si="6"/>
        <v xml:space="preserve">FL </v>
      </c>
      <c r="E92" t="str">
        <f t="shared" si="7"/>
        <v>32792</v>
      </c>
      <c r="I92" t="str">
        <f>LEFT(RIGHT(A92,LEN(A92)-FIND(",",A92,FIND(",",A92)+2)-1),2)</f>
        <v>FL</v>
      </c>
      <c r="J92" t="str">
        <f>RIGHT(A92,LEN(A92)-LEN(B92)-LEN(C92)-LEN(D92)-4)</f>
        <v>32792</v>
      </c>
    </row>
    <row r="93" spans="1:10" x14ac:dyDescent="0.2">
      <c r="A93" s="9" t="s">
        <v>109</v>
      </c>
      <c r="B93" s="10" t="str">
        <f t="shared" si="4"/>
        <v>734 Maple Avenue</v>
      </c>
      <c r="C93" s="10" t="str">
        <f t="shared" si="5"/>
        <v>Ottumwa</v>
      </c>
      <c r="D93" s="10" t="str">
        <f t="shared" si="6"/>
        <v xml:space="preserve">IA </v>
      </c>
      <c r="E93" t="str">
        <f t="shared" si="7"/>
        <v>52501</v>
      </c>
      <c r="I93" t="str">
        <f>LEFT(RIGHT(A93,LEN(A93)-FIND(",",A93,FIND(",",A93)+2)-1),2)</f>
        <v>IA</v>
      </c>
      <c r="J93" t="str">
        <f>RIGHT(A93,LEN(A93)-LEN(B93)-LEN(C93)-LEN(D93)-4)</f>
        <v>52501</v>
      </c>
    </row>
    <row r="94" spans="1:10" x14ac:dyDescent="0.2">
      <c r="A94" s="9" t="s">
        <v>110</v>
      </c>
      <c r="B94" s="10" t="str">
        <f t="shared" si="4"/>
        <v>622 Madison Court</v>
      </c>
      <c r="C94" s="10" t="str">
        <f t="shared" si="5"/>
        <v>Knoxville</v>
      </c>
      <c r="D94" s="10" t="str">
        <f t="shared" si="6"/>
        <v xml:space="preserve">TN </v>
      </c>
      <c r="E94" t="str">
        <f t="shared" si="7"/>
        <v>37918</v>
      </c>
      <c r="I94" t="str">
        <f>LEFT(RIGHT(A94,LEN(A94)-FIND(",",A94,FIND(",",A94)+2)-1),2)</f>
        <v>TN</v>
      </c>
      <c r="J94" t="str">
        <f>RIGHT(A94,LEN(A94)-LEN(B94)-LEN(C94)-LEN(D94)-4)</f>
        <v>37918</v>
      </c>
    </row>
    <row r="95" spans="1:10" x14ac:dyDescent="0.2">
      <c r="A95" s="9" t="s">
        <v>111</v>
      </c>
      <c r="B95" s="10" t="str">
        <f t="shared" si="4"/>
        <v>750 Walnut Street</v>
      </c>
      <c r="C95" s="10" t="str">
        <f t="shared" si="5"/>
        <v>New City</v>
      </c>
      <c r="D95" s="10" t="str">
        <f t="shared" si="6"/>
        <v xml:space="preserve">NY </v>
      </c>
      <c r="E95" t="str">
        <f t="shared" si="7"/>
        <v>10956</v>
      </c>
      <c r="I95" t="str">
        <f>LEFT(RIGHT(A95,LEN(A95)-FIND(",",A95,FIND(",",A95)+2)-1),2)</f>
        <v>NY</v>
      </c>
      <c r="J95" t="str">
        <f>RIGHT(A95,LEN(A95)-LEN(B95)-LEN(C95)-LEN(D95)-4)</f>
        <v>10956</v>
      </c>
    </row>
    <row r="96" spans="1:10" x14ac:dyDescent="0.2">
      <c r="A96" s="9" t="s">
        <v>112</v>
      </c>
      <c r="B96" s="10" t="str">
        <f t="shared" si="4"/>
        <v>667 Creek Road</v>
      </c>
      <c r="C96" s="10" t="str">
        <f t="shared" si="5"/>
        <v>Harrisburg</v>
      </c>
      <c r="D96" s="10" t="str">
        <f t="shared" si="6"/>
        <v xml:space="preserve">PA </v>
      </c>
      <c r="E96" t="str">
        <f t="shared" si="7"/>
        <v>17109</v>
      </c>
      <c r="I96" t="str">
        <f>LEFT(RIGHT(A96,LEN(A96)-FIND(",",A96,FIND(",",A96)+2)-1),2)</f>
        <v>PA</v>
      </c>
      <c r="J96" t="str">
        <f>RIGHT(A96,LEN(A96)-LEN(B96)-LEN(C96)-LEN(D96)-4)</f>
        <v>17109</v>
      </c>
    </row>
    <row r="97" spans="1:10" x14ac:dyDescent="0.2">
      <c r="A97" s="9" t="s">
        <v>113</v>
      </c>
      <c r="B97" s="10" t="str">
        <f t="shared" si="4"/>
        <v>696 Garfield Avenue</v>
      </c>
      <c r="C97" s="10" t="str">
        <f t="shared" si="5"/>
        <v>Sebastian</v>
      </c>
      <c r="D97" s="10" t="str">
        <f t="shared" si="6"/>
        <v xml:space="preserve">FL </v>
      </c>
      <c r="E97" t="str">
        <f t="shared" si="7"/>
        <v>32958</v>
      </c>
      <c r="I97" t="str">
        <f>LEFT(RIGHT(A97,LEN(A97)-FIND(",",A97,FIND(",",A97)+2)-1),2)</f>
        <v>FL</v>
      </c>
      <c r="J97" t="str">
        <f>RIGHT(A97,LEN(A97)-LEN(B97)-LEN(C97)-LEN(D97)-4)</f>
        <v>32958</v>
      </c>
    </row>
    <row r="98" spans="1:10" x14ac:dyDescent="0.2">
      <c r="A98" s="9" t="s">
        <v>114</v>
      </c>
      <c r="B98" s="10" t="str">
        <f t="shared" si="4"/>
        <v>541 Liberty Street</v>
      </c>
      <c r="C98" s="10" t="str">
        <f t="shared" si="5"/>
        <v>Rockledge</v>
      </c>
      <c r="D98" s="10" t="str">
        <f t="shared" si="6"/>
        <v xml:space="preserve">FL </v>
      </c>
      <c r="E98" t="str">
        <f t="shared" si="7"/>
        <v>32955</v>
      </c>
      <c r="I98" t="str">
        <f>LEFT(RIGHT(A98,LEN(A98)-FIND(",",A98,FIND(",",A98)+2)-1),2)</f>
        <v>FL</v>
      </c>
      <c r="J98" t="str">
        <f>RIGHT(A98,LEN(A98)-LEN(B98)-LEN(C98)-LEN(D98)-4)</f>
        <v>32955</v>
      </c>
    </row>
    <row r="99" spans="1:10" x14ac:dyDescent="0.2">
      <c r="A99" s="9" t="s">
        <v>115</v>
      </c>
      <c r="B99" s="10" t="str">
        <f t="shared" si="4"/>
        <v>328 York Road</v>
      </c>
      <c r="C99" s="10" t="str">
        <f t="shared" si="5"/>
        <v>Plymouth</v>
      </c>
      <c r="D99" s="10" t="str">
        <f t="shared" si="6"/>
        <v xml:space="preserve">MA </v>
      </c>
      <c r="E99" t="str">
        <f t="shared" si="7"/>
        <v>02360</v>
      </c>
      <c r="I99" t="str">
        <f>LEFT(RIGHT(A99,LEN(A99)-FIND(",",A99,FIND(",",A99)+2)-1),2)</f>
        <v>MA</v>
      </c>
      <c r="J99" t="str">
        <f>RIGHT(A99,LEN(A99)-LEN(B99)-LEN(C99)-LEN(D99)-4)</f>
        <v>02360</v>
      </c>
    </row>
    <row r="100" spans="1:10" x14ac:dyDescent="0.2">
      <c r="A100" s="9" t="s">
        <v>116</v>
      </c>
      <c r="B100" s="10" t="str">
        <f t="shared" si="4"/>
        <v>487 Fairway Drive</v>
      </c>
      <c r="C100" s="10" t="str">
        <f t="shared" si="5"/>
        <v>Elkridge</v>
      </c>
      <c r="D100" s="10" t="str">
        <f t="shared" si="6"/>
        <v xml:space="preserve">MD </v>
      </c>
      <c r="E100" t="str">
        <f t="shared" si="7"/>
        <v>21075</v>
      </c>
      <c r="I100" t="str">
        <f>LEFT(RIGHT(A100,LEN(A100)-FIND(",",A100,FIND(",",A100)+2)-1),2)</f>
        <v>MD</v>
      </c>
      <c r="J100" t="str">
        <f>RIGHT(A100,LEN(A100)-LEN(B100)-LEN(C100)-LEN(D100)-4)</f>
        <v>21075</v>
      </c>
    </row>
    <row r="101" spans="1:10" x14ac:dyDescent="0.2">
      <c r="A101" s="9" t="s">
        <v>117</v>
      </c>
      <c r="B101" s="10" t="str">
        <f t="shared" si="4"/>
        <v>565 Willow Avenue</v>
      </c>
      <c r="C101" s="10" t="str">
        <f t="shared" si="5"/>
        <v>Harlingen</v>
      </c>
      <c r="D101" s="10" t="str">
        <f t="shared" si="6"/>
        <v xml:space="preserve">TX </v>
      </c>
      <c r="E101" t="str">
        <f t="shared" si="7"/>
        <v>78552</v>
      </c>
      <c r="I101" t="str">
        <f>LEFT(RIGHT(A101,LEN(A101)-FIND(",",A101,FIND(",",A101)+2)-1),2)</f>
        <v>TX</v>
      </c>
      <c r="J101" t="str">
        <f>RIGHT(A101,LEN(A101)-LEN(B101)-LEN(C101)-LEN(D101)-4)</f>
        <v>78552</v>
      </c>
    </row>
    <row r="102" spans="1:10" x14ac:dyDescent="0.2">
      <c r="A102" s="9" t="s">
        <v>118</v>
      </c>
      <c r="B102" s="10" t="str">
        <f t="shared" si="4"/>
        <v>325 Cedar Street</v>
      </c>
      <c r="C102" s="10" t="str">
        <f t="shared" si="5"/>
        <v>Marysville</v>
      </c>
      <c r="D102" s="10" t="str">
        <f t="shared" si="6"/>
        <v xml:space="preserve">OH </v>
      </c>
      <c r="E102" t="str">
        <f t="shared" si="7"/>
        <v>43040</v>
      </c>
      <c r="I102" t="str">
        <f>LEFT(RIGHT(A102,LEN(A102)-FIND(",",A102,FIND(",",A102)+2)-1),2)</f>
        <v>OH</v>
      </c>
      <c r="J102" t="str">
        <f>RIGHT(A102,LEN(A102)-LEN(B102)-LEN(C102)-LEN(D102)-4)</f>
        <v>43040</v>
      </c>
    </row>
    <row r="103" spans="1:10" x14ac:dyDescent="0.2">
      <c r="A103" s="9" t="s">
        <v>119</v>
      </c>
      <c r="B103" s="10" t="str">
        <f t="shared" si="4"/>
        <v>820 Buckingham Drive</v>
      </c>
      <c r="C103" s="10" t="str">
        <f t="shared" si="5"/>
        <v>Perrysburg</v>
      </c>
      <c r="D103" s="10" t="str">
        <f t="shared" si="6"/>
        <v xml:space="preserve">OH </v>
      </c>
      <c r="E103" t="str">
        <f t="shared" si="7"/>
        <v>43551</v>
      </c>
      <c r="I103" t="str">
        <f>LEFT(RIGHT(A103,LEN(A103)-FIND(",",A103,FIND(",",A103)+2)-1),2)</f>
        <v>OH</v>
      </c>
      <c r="J103" t="str">
        <f>RIGHT(A103,LEN(A103)-LEN(B103)-LEN(C103)-LEN(D103)-4)</f>
        <v>43551</v>
      </c>
    </row>
    <row r="104" spans="1:10" x14ac:dyDescent="0.2">
      <c r="A104" s="9" t="s">
        <v>120</v>
      </c>
      <c r="B104" s="10" t="str">
        <f t="shared" si="4"/>
        <v>267 Summer Street</v>
      </c>
      <c r="C104" s="10" t="str">
        <f t="shared" si="5"/>
        <v>Cambridge</v>
      </c>
      <c r="D104" s="10" t="str">
        <f t="shared" si="6"/>
        <v xml:space="preserve">MA </v>
      </c>
      <c r="E104" t="str">
        <f t="shared" si="7"/>
        <v>02138</v>
      </c>
      <c r="I104" t="str">
        <f>LEFT(RIGHT(A104,LEN(A104)-FIND(",",A104,FIND(",",A104)+2)-1),2)</f>
        <v>MA</v>
      </c>
      <c r="J104" t="str">
        <f>RIGHT(A104,LEN(A104)-LEN(B104)-LEN(C104)-LEN(D104)-4)</f>
        <v>02138</v>
      </c>
    </row>
    <row r="105" spans="1:10" x14ac:dyDescent="0.2">
      <c r="A105" s="9" t="s">
        <v>121</v>
      </c>
      <c r="B105" s="10" t="str">
        <f t="shared" si="4"/>
        <v>925 Front Street</v>
      </c>
      <c r="C105" s="10" t="str">
        <f t="shared" si="5"/>
        <v>Sebastian</v>
      </c>
      <c r="D105" s="10" t="str">
        <f t="shared" si="6"/>
        <v xml:space="preserve">FL </v>
      </c>
      <c r="E105" t="str">
        <f t="shared" si="7"/>
        <v>32958</v>
      </c>
      <c r="I105" t="str">
        <f>LEFT(RIGHT(A105,LEN(A105)-FIND(",",A105,FIND(",",A105)+2)-1),2)</f>
        <v>FL</v>
      </c>
      <c r="J105" t="str">
        <f>RIGHT(A105,LEN(A105)-LEN(B105)-LEN(C105)-LEN(D105)-4)</f>
        <v>32958</v>
      </c>
    </row>
    <row r="106" spans="1:10" x14ac:dyDescent="0.2">
      <c r="A106" s="9" t="s">
        <v>122</v>
      </c>
      <c r="B106" s="10" t="str">
        <f t="shared" si="4"/>
        <v>128 Colonial Avenue</v>
      </c>
      <c r="C106" s="10" t="str">
        <f t="shared" si="5"/>
        <v>Lawndale</v>
      </c>
      <c r="D106" s="10" t="str">
        <f t="shared" si="6"/>
        <v xml:space="preserve">CA </v>
      </c>
      <c r="E106" t="str">
        <f t="shared" si="7"/>
        <v>90260</v>
      </c>
      <c r="I106" t="str">
        <f>LEFT(RIGHT(A106,LEN(A106)-FIND(",",A106,FIND(",",A106)+2)-1),2)</f>
        <v>CA</v>
      </c>
      <c r="J106" t="str">
        <f>RIGHT(A106,LEN(A106)-LEN(B106)-LEN(C106)-LEN(D106)-4)</f>
        <v>90260</v>
      </c>
    </row>
    <row r="107" spans="1:10" x14ac:dyDescent="0.2">
      <c r="A107" s="9" t="s">
        <v>123</v>
      </c>
      <c r="B107" s="10" t="str">
        <f t="shared" si="4"/>
        <v>521 Washington Street</v>
      </c>
      <c r="C107" s="10" t="str">
        <f t="shared" si="5"/>
        <v>Muskegon</v>
      </c>
      <c r="D107" s="10" t="str">
        <f t="shared" si="6"/>
        <v xml:space="preserve">MI </v>
      </c>
      <c r="E107" t="str">
        <f t="shared" si="7"/>
        <v>49441</v>
      </c>
      <c r="I107" t="str">
        <f>LEFT(RIGHT(A107,LEN(A107)-FIND(",",A107,FIND(",",A107)+2)-1),2)</f>
        <v>MI</v>
      </c>
      <c r="J107" t="str">
        <f>RIGHT(A107,LEN(A107)-LEN(B107)-LEN(C107)-LEN(D107)-4)</f>
        <v>49441</v>
      </c>
    </row>
    <row r="108" spans="1:10" x14ac:dyDescent="0.2">
      <c r="A108" s="9" t="s">
        <v>124</v>
      </c>
      <c r="B108" s="10" t="str">
        <f t="shared" si="4"/>
        <v>818 Schoolhouse Lane</v>
      </c>
      <c r="C108" s="10" t="str">
        <f t="shared" si="5"/>
        <v>Chicopee</v>
      </c>
      <c r="D108" s="10" t="str">
        <f t="shared" si="6"/>
        <v xml:space="preserve">MA </v>
      </c>
      <c r="E108" t="str">
        <f t="shared" si="7"/>
        <v>01020</v>
      </c>
      <c r="I108" t="str">
        <f>LEFT(RIGHT(A108,LEN(A108)-FIND(",",A108,FIND(",",A108)+2)-1),2)</f>
        <v>MA</v>
      </c>
      <c r="J108" t="str">
        <f>RIGHT(A108,LEN(A108)-LEN(B108)-LEN(C108)-LEN(D108)-4)</f>
        <v>01020</v>
      </c>
    </row>
    <row r="109" spans="1:10" x14ac:dyDescent="0.2">
      <c r="A109" s="9" t="s">
        <v>125</v>
      </c>
      <c r="B109" s="10" t="str">
        <f t="shared" si="4"/>
        <v>604 White Street</v>
      </c>
      <c r="C109" s="10" t="str">
        <f t="shared" si="5"/>
        <v>Glen Cove</v>
      </c>
      <c r="D109" s="10" t="str">
        <f t="shared" si="6"/>
        <v xml:space="preserve">NY </v>
      </c>
      <c r="E109" t="str">
        <f t="shared" si="7"/>
        <v>11542</v>
      </c>
      <c r="I109" t="str">
        <f>LEFT(RIGHT(A109,LEN(A109)-FIND(",",A109,FIND(",",A109)+2)-1),2)</f>
        <v>NY</v>
      </c>
      <c r="J109" t="str">
        <f>RIGHT(A109,LEN(A109)-LEN(B109)-LEN(C109)-LEN(D109)-4)</f>
        <v>11542</v>
      </c>
    </row>
    <row r="110" spans="1:10" x14ac:dyDescent="0.2">
      <c r="A110" s="9" t="s">
        <v>126</v>
      </c>
      <c r="B110" s="10" t="str">
        <f t="shared" si="4"/>
        <v>935 Carriage Drive</v>
      </c>
      <c r="C110" s="10" t="str">
        <f t="shared" si="5"/>
        <v>Bloomington</v>
      </c>
      <c r="D110" s="10" t="str">
        <f t="shared" si="6"/>
        <v xml:space="preserve">IN </v>
      </c>
      <c r="E110" t="str">
        <f t="shared" si="7"/>
        <v>47401</v>
      </c>
      <c r="I110" t="str">
        <f>LEFT(RIGHT(A110,LEN(A110)-FIND(",",A110,FIND(",",A110)+2)-1),2)</f>
        <v>IN</v>
      </c>
      <c r="J110" t="str">
        <f>RIGHT(A110,LEN(A110)-LEN(B110)-LEN(C110)-LEN(D110)-4)</f>
        <v>47401</v>
      </c>
    </row>
    <row r="111" spans="1:10" x14ac:dyDescent="0.2">
      <c r="A111" s="9" t="s">
        <v>127</v>
      </c>
      <c r="B111" s="10" t="str">
        <f t="shared" si="4"/>
        <v>919 Woodland Drive</v>
      </c>
      <c r="C111" s="10" t="str">
        <f t="shared" si="5"/>
        <v>Jamaica Plain</v>
      </c>
      <c r="D111" s="10" t="str">
        <f t="shared" si="6"/>
        <v xml:space="preserve">MA </v>
      </c>
      <c r="E111" t="str">
        <f t="shared" si="7"/>
        <v>02130</v>
      </c>
      <c r="I111" t="str">
        <f>LEFT(RIGHT(A111,LEN(A111)-FIND(",",A111,FIND(",",A111)+2)-1),2)</f>
        <v>MA</v>
      </c>
      <c r="J111" t="str">
        <f>RIGHT(A111,LEN(A111)-LEN(B111)-LEN(C111)-LEN(D111)-4)</f>
        <v>02130</v>
      </c>
    </row>
    <row r="112" spans="1:10" x14ac:dyDescent="0.2">
      <c r="A112" s="9" t="s">
        <v>128</v>
      </c>
      <c r="B112" s="10" t="str">
        <f t="shared" si="4"/>
        <v>38 Woodland Road</v>
      </c>
      <c r="C112" s="10" t="str">
        <f t="shared" si="5"/>
        <v>Winchester</v>
      </c>
      <c r="D112" s="10" t="str">
        <f t="shared" si="6"/>
        <v xml:space="preserve">VA </v>
      </c>
      <c r="E112" t="str">
        <f t="shared" si="7"/>
        <v>22601</v>
      </c>
      <c r="I112" t="str">
        <f>LEFT(RIGHT(A112,LEN(A112)-FIND(",",A112,FIND(",",A112)+2)-1),2)</f>
        <v>VA</v>
      </c>
      <c r="J112" t="str">
        <f>RIGHT(A112,LEN(A112)-LEN(B112)-LEN(C112)-LEN(D112)-4)</f>
        <v>22601</v>
      </c>
    </row>
    <row r="113" spans="1:10" x14ac:dyDescent="0.2">
      <c r="A113" s="9" t="s">
        <v>129</v>
      </c>
      <c r="B113" s="10" t="str">
        <f t="shared" si="4"/>
        <v>12 Route 32</v>
      </c>
      <c r="C113" s="10" t="str">
        <f t="shared" si="5"/>
        <v>Dacula</v>
      </c>
      <c r="D113" s="10" t="str">
        <f t="shared" si="6"/>
        <v xml:space="preserve">GA </v>
      </c>
      <c r="E113" t="str">
        <f t="shared" si="7"/>
        <v>30019</v>
      </c>
      <c r="I113" t="str">
        <f>LEFT(RIGHT(A113,LEN(A113)-FIND(",",A113,FIND(",",A113)+2)-1),2)</f>
        <v>GA</v>
      </c>
      <c r="J113" t="str">
        <f>RIGHT(A113,LEN(A113)-LEN(B113)-LEN(C113)-LEN(D113)-4)</f>
        <v>30019</v>
      </c>
    </row>
    <row r="114" spans="1:10" x14ac:dyDescent="0.2">
      <c r="A114" s="9" t="s">
        <v>130</v>
      </c>
      <c r="B114" s="10" t="str">
        <f t="shared" si="4"/>
        <v>750 James Street</v>
      </c>
      <c r="C114" s="10" t="str">
        <f t="shared" si="5"/>
        <v>Rowlett</v>
      </c>
      <c r="D114" s="10" t="str">
        <f t="shared" si="6"/>
        <v xml:space="preserve">TX </v>
      </c>
      <c r="E114" t="str">
        <f t="shared" si="7"/>
        <v>75088</v>
      </c>
      <c r="I114" t="str">
        <f>LEFT(RIGHT(A114,LEN(A114)-FIND(",",A114,FIND(",",A114)+2)-1),2)</f>
        <v>TX</v>
      </c>
      <c r="J114" t="str">
        <f>RIGHT(A114,LEN(A114)-LEN(B114)-LEN(C114)-LEN(D114)-4)</f>
        <v>75088</v>
      </c>
    </row>
    <row r="115" spans="1:10" x14ac:dyDescent="0.2">
      <c r="A115" s="9" t="s">
        <v>131</v>
      </c>
      <c r="B115" s="10" t="str">
        <f t="shared" si="4"/>
        <v>547 Route 11</v>
      </c>
      <c r="C115" s="10" t="str">
        <f t="shared" si="5"/>
        <v>Irwin</v>
      </c>
      <c r="D115" s="10" t="str">
        <f t="shared" si="6"/>
        <v xml:space="preserve">PA </v>
      </c>
      <c r="E115" t="str">
        <f t="shared" si="7"/>
        <v>15642</v>
      </c>
      <c r="I115" t="str">
        <f>LEFT(RIGHT(A115,LEN(A115)-FIND(",",A115,FIND(",",A115)+2)-1),2)</f>
        <v>PA</v>
      </c>
      <c r="J115" t="str">
        <f>RIGHT(A115,LEN(A115)-LEN(B115)-LEN(C115)-LEN(D115)-4)</f>
        <v>15642</v>
      </c>
    </row>
    <row r="116" spans="1:10" x14ac:dyDescent="0.2">
      <c r="A116" s="9" t="s">
        <v>132</v>
      </c>
      <c r="B116" s="10" t="str">
        <f t="shared" si="4"/>
        <v>210 Edgewood Road</v>
      </c>
      <c r="C116" s="10" t="str">
        <f t="shared" si="5"/>
        <v>Brookline</v>
      </c>
      <c r="D116" s="10" t="str">
        <f t="shared" si="6"/>
        <v xml:space="preserve">MA </v>
      </c>
      <c r="E116" t="str">
        <f t="shared" si="7"/>
        <v>02446</v>
      </c>
      <c r="I116" t="str">
        <f>LEFT(RIGHT(A116,LEN(A116)-FIND(",",A116,FIND(",",A116)+2)-1),2)</f>
        <v>MA</v>
      </c>
      <c r="J116" t="str">
        <f>RIGHT(A116,LEN(A116)-LEN(B116)-LEN(C116)-LEN(D116)-4)</f>
        <v>02446</v>
      </c>
    </row>
    <row r="117" spans="1:10" x14ac:dyDescent="0.2">
      <c r="A117" s="9" t="s">
        <v>133</v>
      </c>
      <c r="B117" s="10" t="str">
        <f t="shared" si="4"/>
        <v>192 Magnolia Avenue</v>
      </c>
      <c r="C117" s="10" t="str">
        <f t="shared" si="5"/>
        <v>Bronx</v>
      </c>
      <c r="D117" s="10" t="str">
        <f t="shared" si="6"/>
        <v xml:space="preserve">NY </v>
      </c>
      <c r="E117" t="str">
        <f t="shared" si="7"/>
        <v>10451</v>
      </c>
      <c r="I117" t="str">
        <f>LEFT(RIGHT(A117,LEN(A117)-FIND(",",A117,FIND(",",A117)+2)-1),2)</f>
        <v>NY</v>
      </c>
      <c r="J117" t="str">
        <f>RIGHT(A117,LEN(A117)-LEN(B117)-LEN(C117)-LEN(D117)-4)</f>
        <v>10451</v>
      </c>
    </row>
    <row r="118" spans="1:10" x14ac:dyDescent="0.2">
      <c r="A118" s="9" t="s">
        <v>134</v>
      </c>
      <c r="B118" s="10" t="str">
        <f t="shared" si="4"/>
        <v>986 River Road</v>
      </c>
      <c r="C118" s="10" t="str">
        <f t="shared" si="5"/>
        <v>Dothan</v>
      </c>
      <c r="D118" s="10" t="str">
        <f t="shared" si="6"/>
        <v xml:space="preserve">AL </v>
      </c>
      <c r="E118" t="str">
        <f t="shared" si="7"/>
        <v>36301</v>
      </c>
      <c r="I118" t="str">
        <f>LEFT(RIGHT(A118,LEN(A118)-FIND(",",A118,FIND(",",A118)+2)-1),2)</f>
        <v>AL</v>
      </c>
      <c r="J118" t="str">
        <f>RIGHT(A118,LEN(A118)-LEN(B118)-LEN(C118)-LEN(D118)-4)</f>
        <v>36301</v>
      </c>
    </row>
    <row r="119" spans="1:10" x14ac:dyDescent="0.2">
      <c r="A119" s="9" t="s">
        <v>135</v>
      </c>
      <c r="B119" s="10" t="str">
        <f t="shared" si="4"/>
        <v>243 Cedar Street</v>
      </c>
      <c r="C119" s="10" t="str">
        <f t="shared" si="5"/>
        <v>Hummelstown</v>
      </c>
      <c r="D119" s="10" t="str">
        <f t="shared" si="6"/>
        <v xml:space="preserve">PA </v>
      </c>
      <c r="E119" t="str">
        <f t="shared" si="7"/>
        <v>17036</v>
      </c>
      <c r="I119" t="str">
        <f>LEFT(RIGHT(A119,LEN(A119)-FIND(",",A119,FIND(",",A119)+2)-1),2)</f>
        <v>PA</v>
      </c>
      <c r="J119" t="str">
        <f>RIGHT(A119,LEN(A119)-LEN(B119)-LEN(C119)-LEN(D119)-4)</f>
        <v>17036</v>
      </c>
    </row>
    <row r="120" spans="1:10" x14ac:dyDescent="0.2">
      <c r="A120" s="9" t="s">
        <v>136</v>
      </c>
      <c r="B120" s="10" t="str">
        <f t="shared" si="4"/>
        <v>166 Crescent Street</v>
      </c>
      <c r="C120" s="10" t="str">
        <f t="shared" si="5"/>
        <v>Pottstown</v>
      </c>
      <c r="D120" s="10" t="str">
        <f t="shared" si="6"/>
        <v xml:space="preserve">PA </v>
      </c>
      <c r="E120" t="str">
        <f t="shared" si="7"/>
        <v>19464</v>
      </c>
      <c r="I120" t="str">
        <f>LEFT(RIGHT(A120,LEN(A120)-FIND(",",A120,FIND(",",A120)+2)-1),2)</f>
        <v>PA</v>
      </c>
      <c r="J120" t="str">
        <f>RIGHT(A120,LEN(A120)-LEN(B120)-LEN(C120)-LEN(D120)-4)</f>
        <v>19464</v>
      </c>
    </row>
    <row r="121" spans="1:10" x14ac:dyDescent="0.2">
      <c r="A121" s="9" t="s">
        <v>137</v>
      </c>
      <c r="B121" s="10" t="str">
        <f t="shared" si="4"/>
        <v>298 6th Street</v>
      </c>
      <c r="C121" s="10" t="str">
        <f t="shared" si="5"/>
        <v>Nashville</v>
      </c>
      <c r="D121" s="10" t="str">
        <f t="shared" si="6"/>
        <v xml:space="preserve">TN </v>
      </c>
      <c r="E121" t="str">
        <f t="shared" si="7"/>
        <v>37205</v>
      </c>
      <c r="I121" t="str">
        <f>LEFT(RIGHT(A121,LEN(A121)-FIND(",",A121,FIND(",",A121)+2)-1),2)</f>
        <v>TN</v>
      </c>
      <c r="J121" t="str">
        <f>RIGHT(A121,LEN(A121)-LEN(B121)-LEN(C121)-LEN(D121)-4)</f>
        <v>37205</v>
      </c>
    </row>
    <row r="122" spans="1:10" x14ac:dyDescent="0.2">
      <c r="A122" s="9" t="s">
        <v>138</v>
      </c>
      <c r="B122" s="10" t="str">
        <f t="shared" si="4"/>
        <v>82 Cooper Street</v>
      </c>
      <c r="C122" s="10" t="str">
        <f t="shared" si="5"/>
        <v>West Springfield</v>
      </c>
      <c r="D122" s="10" t="str">
        <f t="shared" si="6"/>
        <v xml:space="preserve">MA </v>
      </c>
      <c r="E122" t="str">
        <f t="shared" si="7"/>
        <v>01089</v>
      </c>
      <c r="I122" t="str">
        <f>LEFT(RIGHT(A122,LEN(A122)-FIND(",",A122,FIND(",",A122)+2)-1),2)</f>
        <v>MA</v>
      </c>
      <c r="J122" t="str">
        <f>RIGHT(A122,LEN(A122)-LEN(B122)-LEN(C122)-LEN(D122)-4)</f>
        <v>01089</v>
      </c>
    </row>
    <row r="123" spans="1:10" x14ac:dyDescent="0.2">
      <c r="A123" s="9" t="s">
        <v>139</v>
      </c>
      <c r="B123" s="10" t="str">
        <f t="shared" si="4"/>
        <v>180 Sunset Avenue</v>
      </c>
      <c r="C123" s="10" t="str">
        <f t="shared" si="5"/>
        <v>Akron</v>
      </c>
      <c r="D123" s="10" t="str">
        <f t="shared" si="6"/>
        <v xml:space="preserve">OH </v>
      </c>
      <c r="E123" t="str">
        <f t="shared" si="7"/>
        <v>44312</v>
      </c>
      <c r="I123" t="str">
        <f>LEFT(RIGHT(A123,LEN(A123)-FIND(",",A123,FIND(",",A123)+2)-1),2)</f>
        <v>OH</v>
      </c>
      <c r="J123" t="str">
        <f>RIGHT(A123,LEN(A123)-LEN(B123)-LEN(C123)-LEN(D123)-4)</f>
        <v>44312</v>
      </c>
    </row>
    <row r="124" spans="1:10" x14ac:dyDescent="0.2">
      <c r="A124" s="9" t="s">
        <v>140</v>
      </c>
      <c r="B124" s="10" t="str">
        <f t="shared" si="4"/>
        <v>212 Elizabeth Street</v>
      </c>
      <c r="C124" s="10" t="str">
        <f t="shared" si="5"/>
        <v>Butler</v>
      </c>
      <c r="D124" s="10" t="str">
        <f t="shared" si="6"/>
        <v xml:space="preserve">PA </v>
      </c>
      <c r="E124" t="str">
        <f t="shared" si="7"/>
        <v>16001</v>
      </c>
      <c r="I124" t="str">
        <f>LEFT(RIGHT(A124,LEN(A124)-FIND(",",A124,FIND(",",A124)+2)-1),2)</f>
        <v>PA</v>
      </c>
      <c r="J124" t="str">
        <f>RIGHT(A124,LEN(A124)-LEN(B124)-LEN(C124)-LEN(D124)-4)</f>
        <v>16001</v>
      </c>
    </row>
    <row r="125" spans="1:10" x14ac:dyDescent="0.2">
      <c r="A125" s="9" t="s">
        <v>141</v>
      </c>
      <c r="B125" s="10" t="str">
        <f t="shared" si="4"/>
        <v>183 Church Road</v>
      </c>
      <c r="C125" s="10" t="str">
        <f t="shared" si="5"/>
        <v>Davenport</v>
      </c>
      <c r="D125" s="10" t="str">
        <f t="shared" si="6"/>
        <v xml:space="preserve">IA </v>
      </c>
      <c r="E125" t="str">
        <f t="shared" si="7"/>
        <v>52804</v>
      </c>
      <c r="I125" t="str">
        <f>LEFT(RIGHT(A125,LEN(A125)-FIND(",",A125,FIND(",",A125)+2)-1),2)</f>
        <v>IA</v>
      </c>
      <c r="J125" t="str">
        <f>RIGHT(A125,LEN(A125)-LEN(B125)-LEN(C125)-LEN(D125)-4)</f>
        <v>52804</v>
      </c>
    </row>
    <row r="126" spans="1:10" x14ac:dyDescent="0.2">
      <c r="A126" s="9" t="s">
        <v>142</v>
      </c>
      <c r="B126" s="10" t="str">
        <f t="shared" si="4"/>
        <v>699 Monroe Street</v>
      </c>
      <c r="C126" s="10" t="str">
        <f t="shared" si="5"/>
        <v>Fargo</v>
      </c>
      <c r="D126" s="10" t="str">
        <f t="shared" si="6"/>
        <v xml:space="preserve">ND </v>
      </c>
      <c r="E126" t="str">
        <f t="shared" si="7"/>
        <v>58102</v>
      </c>
      <c r="I126" t="str">
        <f>LEFT(RIGHT(A126,LEN(A126)-FIND(",",A126,FIND(",",A126)+2)-1),2)</f>
        <v>ND</v>
      </c>
      <c r="J126" t="str">
        <f>RIGHT(A126,LEN(A126)-LEN(B126)-LEN(C126)-LEN(D126)-4)</f>
        <v>58102</v>
      </c>
    </row>
    <row r="127" spans="1:10" x14ac:dyDescent="0.2">
      <c r="A127" s="9" t="s">
        <v>143</v>
      </c>
      <c r="B127" s="10" t="str">
        <f t="shared" si="4"/>
        <v>61 4th Street North</v>
      </c>
      <c r="C127" s="10" t="str">
        <f t="shared" si="5"/>
        <v>Dallas</v>
      </c>
      <c r="D127" s="10" t="str">
        <f t="shared" si="6"/>
        <v xml:space="preserve">GA </v>
      </c>
      <c r="E127" t="str">
        <f t="shared" si="7"/>
        <v>30132</v>
      </c>
      <c r="I127" t="str">
        <f>LEFT(RIGHT(A127,LEN(A127)-FIND(",",A127,FIND(",",A127)+2)-1),2)</f>
        <v>GA</v>
      </c>
      <c r="J127" t="str">
        <f>RIGHT(A127,LEN(A127)-LEN(B127)-LEN(C127)-LEN(D127)-4)</f>
        <v>30132</v>
      </c>
    </row>
    <row r="128" spans="1:10" x14ac:dyDescent="0.2">
      <c r="A128" s="9" t="s">
        <v>144</v>
      </c>
      <c r="B128" s="10" t="str">
        <f t="shared" si="4"/>
        <v>800 Route 41</v>
      </c>
      <c r="C128" s="10" t="str">
        <f t="shared" si="5"/>
        <v>Greenwood</v>
      </c>
      <c r="D128" s="10" t="str">
        <f t="shared" si="6"/>
        <v xml:space="preserve">SC </v>
      </c>
      <c r="E128" t="str">
        <f t="shared" si="7"/>
        <v>29646</v>
      </c>
      <c r="I128" t="str">
        <f>LEFT(RIGHT(A128,LEN(A128)-FIND(",",A128,FIND(",",A128)+2)-1),2)</f>
        <v>SC</v>
      </c>
      <c r="J128" t="str">
        <f>RIGHT(A128,LEN(A128)-LEN(B128)-LEN(C128)-LEN(D128)-4)</f>
        <v>29646</v>
      </c>
    </row>
    <row r="129" spans="1:10" x14ac:dyDescent="0.2">
      <c r="A129" s="9" t="s">
        <v>145</v>
      </c>
      <c r="B129" s="10" t="str">
        <f t="shared" si="4"/>
        <v>771 James Street</v>
      </c>
      <c r="C129" s="10" t="str">
        <f t="shared" si="5"/>
        <v>Saugus</v>
      </c>
      <c r="D129" s="10" t="str">
        <f t="shared" si="6"/>
        <v xml:space="preserve">MA </v>
      </c>
      <c r="E129" t="str">
        <f t="shared" si="7"/>
        <v>01906</v>
      </c>
      <c r="I129" t="str">
        <f>LEFT(RIGHT(A129,LEN(A129)-FIND(",",A129,FIND(",",A129)+2)-1),2)</f>
        <v>MA</v>
      </c>
      <c r="J129" t="str">
        <f>RIGHT(A129,LEN(A129)-LEN(B129)-LEN(C129)-LEN(D129)-4)</f>
        <v>01906</v>
      </c>
    </row>
    <row r="130" spans="1:10" x14ac:dyDescent="0.2">
      <c r="A130" s="9" t="s">
        <v>146</v>
      </c>
      <c r="B130" s="10" t="str">
        <f t="shared" si="4"/>
        <v>699 Harrison Avenue</v>
      </c>
      <c r="C130" s="10" t="str">
        <f t="shared" si="5"/>
        <v>Morrisville</v>
      </c>
      <c r="D130" s="10" t="str">
        <f t="shared" si="6"/>
        <v xml:space="preserve">PA </v>
      </c>
      <c r="E130" t="str">
        <f t="shared" si="7"/>
        <v>19067</v>
      </c>
      <c r="I130" t="str">
        <f>LEFT(RIGHT(A130,LEN(A130)-FIND(",",A130,FIND(",",A130)+2)-1),2)</f>
        <v>PA</v>
      </c>
      <c r="J130" t="str">
        <f>RIGHT(A130,LEN(A130)-LEN(B130)-LEN(C130)-LEN(D130)-4)</f>
        <v>19067</v>
      </c>
    </row>
    <row r="131" spans="1:10" x14ac:dyDescent="0.2">
      <c r="A131" s="9" t="s">
        <v>147</v>
      </c>
      <c r="B131" s="10" t="str">
        <f t="shared" si="4"/>
        <v>371 Locust Street</v>
      </c>
      <c r="C131" s="10" t="str">
        <f t="shared" si="5"/>
        <v>Flemington</v>
      </c>
      <c r="D131" s="10" t="str">
        <f t="shared" si="6"/>
        <v xml:space="preserve">NJ </v>
      </c>
      <c r="E131" t="str">
        <f t="shared" si="7"/>
        <v>08822</v>
      </c>
      <c r="I131" t="str">
        <f>LEFT(RIGHT(A131,LEN(A131)-FIND(",",A131,FIND(",",A131)+2)-1),2)</f>
        <v>NJ</v>
      </c>
      <c r="J131" t="str">
        <f>RIGHT(A131,LEN(A131)-LEN(B131)-LEN(C131)-LEN(D131)-4)</f>
        <v>08822</v>
      </c>
    </row>
    <row r="132" spans="1:10" x14ac:dyDescent="0.2">
      <c r="A132" s="9" t="s">
        <v>148</v>
      </c>
      <c r="B132" s="10" t="str">
        <f t="shared" ref="B132:B195" si="8">LEFT($A132,FIND(",",$A132)-1)</f>
        <v>956 Carriage Drive</v>
      </c>
      <c r="C132" s="10" t="str">
        <f t="shared" ref="C132:C195" si="9">LEFT(RIGHT($A132,LEN($A132)-FIND(",",$A132)-1),FIND(",",RIGHT($A132,LEN($A132)-FIND(",",$A132)-1))-1)</f>
        <v>Stratford</v>
      </c>
      <c r="D132" s="10" t="str">
        <f t="shared" ref="D132:D195" si="10">LEFT(RIGHT($A132,LEN($A132)-LEN($B132)-LEN($C132)-4),FIND(" ",RIGHT($A132,LEN($A132)-LEN($B132)-LEN($C132)-4)))</f>
        <v xml:space="preserve">CT </v>
      </c>
      <c r="E132" t="str">
        <f t="shared" ref="E132:E195" si="11">RIGHT(RIGHT($A132,LEN($A132)-LEN($B132)-LEN($C132)-4),LEN(RIGHT($A132,LEN($A132)-LEN($B132)-LEN($C132)-4))-FIND(" ",RIGHT($A132,LEN($A132)-LEN($B132)-LEN($C132)-4)))</f>
        <v>06614</v>
      </c>
      <c r="I132" t="str">
        <f>LEFT(RIGHT(A132,LEN(A132)-FIND(",",A132,FIND(",",A132)+2)-1),2)</f>
        <v>CT</v>
      </c>
      <c r="J132" t="str">
        <f>RIGHT(A132,LEN(A132)-LEN(B132)-LEN(C132)-LEN(D132)-4)</f>
        <v>06614</v>
      </c>
    </row>
    <row r="133" spans="1:10" x14ac:dyDescent="0.2">
      <c r="A133" s="9" t="s">
        <v>149</v>
      </c>
      <c r="B133" s="10" t="str">
        <f t="shared" si="8"/>
        <v>737 Hillside Drive</v>
      </c>
      <c r="C133" s="10" t="str">
        <f t="shared" si="9"/>
        <v>Groton</v>
      </c>
      <c r="D133" s="10" t="str">
        <f t="shared" si="10"/>
        <v xml:space="preserve">CT </v>
      </c>
      <c r="E133" t="str">
        <f t="shared" si="11"/>
        <v>06340</v>
      </c>
      <c r="I133" t="str">
        <f>LEFT(RIGHT(A133,LEN(A133)-FIND(",",A133,FIND(",",A133)+2)-1),2)</f>
        <v>CT</v>
      </c>
      <c r="J133" t="str">
        <f>RIGHT(A133,LEN(A133)-LEN(B133)-LEN(C133)-LEN(D133)-4)</f>
        <v>06340</v>
      </c>
    </row>
    <row r="134" spans="1:10" x14ac:dyDescent="0.2">
      <c r="A134" s="9" t="s">
        <v>150</v>
      </c>
      <c r="B134" s="10" t="str">
        <f t="shared" si="8"/>
        <v>989 Cedar Street</v>
      </c>
      <c r="C134" s="10" t="str">
        <f t="shared" si="9"/>
        <v>Glenview</v>
      </c>
      <c r="D134" s="10" t="str">
        <f t="shared" si="10"/>
        <v xml:space="preserve">IL </v>
      </c>
      <c r="E134" t="str">
        <f t="shared" si="11"/>
        <v>60025</v>
      </c>
      <c r="I134" t="str">
        <f>LEFT(RIGHT(A134,LEN(A134)-FIND(",",A134,FIND(",",A134)+2)-1),2)</f>
        <v>IL</v>
      </c>
      <c r="J134" t="str">
        <f>RIGHT(A134,LEN(A134)-LEN(B134)-LEN(C134)-LEN(D134)-4)</f>
        <v>60025</v>
      </c>
    </row>
    <row r="135" spans="1:10" x14ac:dyDescent="0.2">
      <c r="A135" s="9" t="s">
        <v>151</v>
      </c>
      <c r="B135" s="10" t="str">
        <f t="shared" si="8"/>
        <v>390 Charles Street</v>
      </c>
      <c r="C135" s="10" t="str">
        <f t="shared" si="9"/>
        <v>Wilmette</v>
      </c>
      <c r="D135" s="10" t="str">
        <f t="shared" si="10"/>
        <v xml:space="preserve">IL </v>
      </c>
      <c r="E135" t="str">
        <f t="shared" si="11"/>
        <v>60091</v>
      </c>
      <c r="I135" t="str">
        <f>LEFT(RIGHT(A135,LEN(A135)-FIND(",",A135,FIND(",",A135)+2)-1),2)</f>
        <v>IL</v>
      </c>
      <c r="J135" t="str">
        <f>RIGHT(A135,LEN(A135)-LEN(B135)-LEN(C135)-LEN(D135)-4)</f>
        <v>60091</v>
      </c>
    </row>
    <row r="136" spans="1:10" x14ac:dyDescent="0.2">
      <c r="A136" s="9" t="s">
        <v>152</v>
      </c>
      <c r="B136" s="10" t="str">
        <f t="shared" si="8"/>
        <v>734 Somerset Drive</v>
      </c>
      <c r="C136" s="10" t="str">
        <f t="shared" si="9"/>
        <v>Raeford</v>
      </c>
      <c r="D136" s="10" t="str">
        <f t="shared" si="10"/>
        <v xml:space="preserve">NC </v>
      </c>
      <c r="E136" t="str">
        <f t="shared" si="11"/>
        <v>28376</v>
      </c>
      <c r="I136" t="str">
        <f>LEFT(RIGHT(A136,LEN(A136)-FIND(",",A136,FIND(",",A136)+2)-1),2)</f>
        <v>NC</v>
      </c>
      <c r="J136" t="str">
        <f>RIGHT(A136,LEN(A136)-LEN(B136)-LEN(C136)-LEN(D136)-4)</f>
        <v>28376</v>
      </c>
    </row>
    <row r="137" spans="1:10" x14ac:dyDescent="0.2">
      <c r="A137" s="9" t="s">
        <v>153</v>
      </c>
      <c r="B137" s="10" t="str">
        <f t="shared" si="8"/>
        <v>59 Route 27</v>
      </c>
      <c r="C137" s="10" t="str">
        <f t="shared" si="9"/>
        <v>Annandale</v>
      </c>
      <c r="D137" s="10" t="str">
        <f t="shared" si="10"/>
        <v xml:space="preserve">VA </v>
      </c>
      <c r="E137" t="str">
        <f t="shared" si="11"/>
        <v>22003</v>
      </c>
      <c r="I137" t="str">
        <f>LEFT(RIGHT(A137,LEN(A137)-FIND(",",A137,FIND(",",A137)+2)-1),2)</f>
        <v>VA</v>
      </c>
      <c r="J137" t="str">
        <f>RIGHT(A137,LEN(A137)-LEN(B137)-LEN(C137)-LEN(D137)-4)</f>
        <v>22003</v>
      </c>
    </row>
    <row r="138" spans="1:10" x14ac:dyDescent="0.2">
      <c r="A138" s="9" t="s">
        <v>154</v>
      </c>
      <c r="B138" s="10" t="str">
        <f t="shared" si="8"/>
        <v>447 River Street</v>
      </c>
      <c r="C138" s="10" t="str">
        <f t="shared" si="9"/>
        <v>Fishers</v>
      </c>
      <c r="D138" s="10" t="str">
        <f t="shared" si="10"/>
        <v xml:space="preserve">IN </v>
      </c>
      <c r="E138" t="str">
        <f t="shared" si="11"/>
        <v>46037</v>
      </c>
      <c r="I138" t="str">
        <f>LEFT(RIGHT(A138,LEN(A138)-FIND(",",A138,FIND(",",A138)+2)-1),2)</f>
        <v>IN</v>
      </c>
      <c r="J138" t="str">
        <f>RIGHT(A138,LEN(A138)-LEN(B138)-LEN(C138)-LEN(D138)-4)</f>
        <v>46037</v>
      </c>
    </row>
    <row r="139" spans="1:10" x14ac:dyDescent="0.2">
      <c r="A139" s="9" t="s">
        <v>155</v>
      </c>
      <c r="B139" s="10" t="str">
        <f t="shared" si="8"/>
        <v>783 Harrison Street</v>
      </c>
      <c r="C139" s="10" t="str">
        <f t="shared" si="9"/>
        <v>Mason City</v>
      </c>
      <c r="D139" s="10" t="str">
        <f t="shared" si="10"/>
        <v xml:space="preserve">IA </v>
      </c>
      <c r="E139" t="str">
        <f t="shared" si="11"/>
        <v>50401</v>
      </c>
      <c r="I139" t="str">
        <f>LEFT(RIGHT(A139,LEN(A139)-FIND(",",A139,FIND(",",A139)+2)-1),2)</f>
        <v>IA</v>
      </c>
      <c r="J139" t="str">
        <f>RIGHT(A139,LEN(A139)-LEN(B139)-LEN(C139)-LEN(D139)-4)</f>
        <v>50401</v>
      </c>
    </row>
    <row r="140" spans="1:10" x14ac:dyDescent="0.2">
      <c r="A140" s="9" t="s">
        <v>156</v>
      </c>
      <c r="B140" s="10" t="str">
        <f t="shared" si="8"/>
        <v>171 Lilac Lane</v>
      </c>
      <c r="C140" s="10" t="str">
        <f t="shared" si="9"/>
        <v>Mountain View</v>
      </c>
      <c r="D140" s="10" t="str">
        <f t="shared" si="10"/>
        <v xml:space="preserve">CA </v>
      </c>
      <c r="E140" t="str">
        <f t="shared" si="11"/>
        <v>94043</v>
      </c>
      <c r="I140" t="str">
        <f>LEFT(RIGHT(A140,LEN(A140)-FIND(",",A140,FIND(",",A140)+2)-1),2)</f>
        <v>CA</v>
      </c>
      <c r="J140" t="str">
        <f>RIGHT(A140,LEN(A140)-LEN(B140)-LEN(C140)-LEN(D140)-4)</f>
        <v>94043</v>
      </c>
    </row>
    <row r="141" spans="1:10" x14ac:dyDescent="0.2">
      <c r="A141" s="9" t="s">
        <v>157</v>
      </c>
      <c r="B141" s="10" t="str">
        <f t="shared" si="8"/>
        <v>283 4th Avenue</v>
      </c>
      <c r="C141" s="10" t="str">
        <f t="shared" si="9"/>
        <v>Hampton</v>
      </c>
      <c r="D141" s="10" t="str">
        <f t="shared" si="10"/>
        <v xml:space="preserve">VA </v>
      </c>
      <c r="E141" t="str">
        <f t="shared" si="11"/>
        <v>23666</v>
      </c>
      <c r="I141" t="str">
        <f>LEFT(RIGHT(A141,LEN(A141)-FIND(",",A141,FIND(",",A141)+2)-1),2)</f>
        <v>VA</v>
      </c>
      <c r="J141" t="str">
        <f>RIGHT(A141,LEN(A141)-LEN(B141)-LEN(C141)-LEN(D141)-4)</f>
        <v>23666</v>
      </c>
    </row>
    <row r="142" spans="1:10" x14ac:dyDescent="0.2">
      <c r="A142" s="9" t="s">
        <v>158</v>
      </c>
      <c r="B142" s="10" t="str">
        <f t="shared" si="8"/>
        <v>418 Hillcrest Avenue</v>
      </c>
      <c r="C142" s="10" t="str">
        <f t="shared" si="9"/>
        <v>Bradenton</v>
      </c>
      <c r="D142" s="10" t="str">
        <f t="shared" si="10"/>
        <v xml:space="preserve">FL </v>
      </c>
      <c r="E142" t="str">
        <f t="shared" si="11"/>
        <v>34203</v>
      </c>
      <c r="I142" t="str">
        <f>LEFT(RIGHT(A142,LEN(A142)-FIND(",",A142,FIND(",",A142)+2)-1),2)</f>
        <v>FL</v>
      </c>
      <c r="J142" t="str">
        <f>RIGHT(A142,LEN(A142)-LEN(B142)-LEN(C142)-LEN(D142)-4)</f>
        <v>34203</v>
      </c>
    </row>
    <row r="143" spans="1:10" x14ac:dyDescent="0.2">
      <c r="A143" s="9" t="s">
        <v>159</v>
      </c>
      <c r="B143" s="10" t="str">
        <f t="shared" si="8"/>
        <v>273 Maple Street</v>
      </c>
      <c r="C143" s="10" t="str">
        <f t="shared" si="9"/>
        <v>Mchenry</v>
      </c>
      <c r="D143" s="10" t="str">
        <f t="shared" si="10"/>
        <v xml:space="preserve">IL </v>
      </c>
      <c r="E143" t="str">
        <f t="shared" si="11"/>
        <v>60050</v>
      </c>
      <c r="I143" t="str">
        <f>LEFT(RIGHT(A143,LEN(A143)-FIND(",",A143,FIND(",",A143)+2)-1),2)</f>
        <v>IL</v>
      </c>
      <c r="J143" t="str">
        <f>RIGHT(A143,LEN(A143)-LEN(B143)-LEN(C143)-LEN(D143)-4)</f>
        <v>60050</v>
      </c>
    </row>
    <row r="144" spans="1:10" x14ac:dyDescent="0.2">
      <c r="A144" s="9" t="s">
        <v>160</v>
      </c>
      <c r="B144" s="10" t="str">
        <f t="shared" si="8"/>
        <v>809 6th Street North</v>
      </c>
      <c r="C144" s="10" t="str">
        <f t="shared" si="9"/>
        <v>Glen Ellyn</v>
      </c>
      <c r="D144" s="10" t="str">
        <f t="shared" si="10"/>
        <v xml:space="preserve">IL </v>
      </c>
      <c r="E144" t="str">
        <f t="shared" si="11"/>
        <v>60137</v>
      </c>
      <c r="I144" t="str">
        <f>LEFT(RIGHT(A144,LEN(A144)-FIND(",",A144,FIND(",",A144)+2)-1),2)</f>
        <v>IL</v>
      </c>
      <c r="J144" t="str">
        <f>RIGHT(A144,LEN(A144)-LEN(B144)-LEN(C144)-LEN(D144)-4)</f>
        <v>60137</v>
      </c>
    </row>
    <row r="145" spans="1:10" x14ac:dyDescent="0.2">
      <c r="A145" s="9" t="s">
        <v>161</v>
      </c>
      <c r="B145" s="10" t="str">
        <f t="shared" si="8"/>
        <v>291 Forest Avenue</v>
      </c>
      <c r="C145" s="10" t="str">
        <f t="shared" si="9"/>
        <v>East Brunswick</v>
      </c>
      <c r="D145" s="10" t="str">
        <f t="shared" si="10"/>
        <v xml:space="preserve">NJ </v>
      </c>
      <c r="E145" t="str">
        <f t="shared" si="11"/>
        <v>08816</v>
      </c>
      <c r="I145" t="str">
        <f>LEFT(RIGHT(A145,LEN(A145)-FIND(",",A145,FIND(",",A145)+2)-1),2)</f>
        <v>NJ</v>
      </c>
      <c r="J145" t="str">
        <f>RIGHT(A145,LEN(A145)-LEN(B145)-LEN(C145)-LEN(D145)-4)</f>
        <v>08816</v>
      </c>
    </row>
    <row r="146" spans="1:10" x14ac:dyDescent="0.2">
      <c r="A146" s="9" t="s">
        <v>162</v>
      </c>
      <c r="B146" s="10" t="str">
        <f t="shared" si="8"/>
        <v>632 Oxford Road</v>
      </c>
      <c r="C146" s="10" t="str">
        <f t="shared" si="9"/>
        <v>Middle Village</v>
      </c>
      <c r="D146" s="10" t="str">
        <f t="shared" si="10"/>
        <v xml:space="preserve">NY </v>
      </c>
      <c r="E146" t="str">
        <f t="shared" si="11"/>
        <v>11379</v>
      </c>
      <c r="I146" t="str">
        <f>LEFT(RIGHT(A146,LEN(A146)-FIND(",",A146,FIND(",",A146)+2)-1),2)</f>
        <v>NY</v>
      </c>
      <c r="J146" t="str">
        <f>RIGHT(A146,LEN(A146)-LEN(B146)-LEN(C146)-LEN(D146)-4)</f>
        <v>11379</v>
      </c>
    </row>
    <row r="147" spans="1:10" x14ac:dyDescent="0.2">
      <c r="A147" s="9" t="s">
        <v>163</v>
      </c>
      <c r="B147" s="10" t="str">
        <f t="shared" si="8"/>
        <v>78 School Street</v>
      </c>
      <c r="C147" s="10" t="str">
        <f t="shared" si="9"/>
        <v>Lansdowne</v>
      </c>
      <c r="D147" s="10" t="str">
        <f t="shared" si="10"/>
        <v xml:space="preserve">PA </v>
      </c>
      <c r="E147" t="str">
        <f t="shared" si="11"/>
        <v>19050</v>
      </c>
      <c r="I147" t="str">
        <f>LEFT(RIGHT(A147,LEN(A147)-FIND(",",A147,FIND(",",A147)+2)-1),2)</f>
        <v>PA</v>
      </c>
      <c r="J147" t="str">
        <f>RIGHT(A147,LEN(A147)-LEN(B147)-LEN(C147)-LEN(D147)-4)</f>
        <v>19050</v>
      </c>
    </row>
    <row r="148" spans="1:10" x14ac:dyDescent="0.2">
      <c r="A148" s="9" t="s">
        <v>164</v>
      </c>
      <c r="B148" s="10" t="str">
        <f t="shared" si="8"/>
        <v>361 Front Street South</v>
      </c>
      <c r="C148" s="10" t="str">
        <f t="shared" si="9"/>
        <v>Suwanee</v>
      </c>
      <c r="D148" s="10" t="str">
        <f t="shared" si="10"/>
        <v xml:space="preserve">GA </v>
      </c>
      <c r="E148" t="str">
        <f t="shared" si="11"/>
        <v>30024</v>
      </c>
      <c r="I148" t="str">
        <f>LEFT(RIGHT(A148,LEN(A148)-FIND(",",A148,FIND(",",A148)+2)-1),2)</f>
        <v>GA</v>
      </c>
      <c r="J148" t="str">
        <f>RIGHT(A148,LEN(A148)-LEN(B148)-LEN(C148)-LEN(D148)-4)</f>
        <v>30024</v>
      </c>
    </row>
    <row r="149" spans="1:10" x14ac:dyDescent="0.2">
      <c r="A149" s="9" t="s">
        <v>165</v>
      </c>
      <c r="B149" s="10" t="str">
        <f t="shared" si="8"/>
        <v>340 Elm Avenue</v>
      </c>
      <c r="C149" s="10" t="str">
        <f t="shared" si="9"/>
        <v>Billerica</v>
      </c>
      <c r="D149" s="10" t="str">
        <f t="shared" si="10"/>
        <v xml:space="preserve">MA </v>
      </c>
      <c r="E149" t="str">
        <f t="shared" si="11"/>
        <v>01821</v>
      </c>
      <c r="I149" t="str">
        <f>LEFT(RIGHT(A149,LEN(A149)-FIND(",",A149,FIND(",",A149)+2)-1),2)</f>
        <v>MA</v>
      </c>
      <c r="J149" t="str">
        <f>RIGHT(A149,LEN(A149)-LEN(B149)-LEN(C149)-LEN(D149)-4)</f>
        <v>01821</v>
      </c>
    </row>
    <row r="150" spans="1:10" x14ac:dyDescent="0.2">
      <c r="A150" s="9" t="s">
        <v>166</v>
      </c>
      <c r="B150" s="10" t="str">
        <f t="shared" si="8"/>
        <v>203 Route 2</v>
      </c>
      <c r="C150" s="10" t="str">
        <f t="shared" si="9"/>
        <v>Bethpage</v>
      </c>
      <c r="D150" s="10" t="str">
        <f t="shared" si="10"/>
        <v xml:space="preserve">NY </v>
      </c>
      <c r="E150" t="str">
        <f t="shared" si="11"/>
        <v>11714</v>
      </c>
      <c r="I150" t="str">
        <f>LEFT(RIGHT(A150,LEN(A150)-FIND(",",A150,FIND(",",A150)+2)-1),2)</f>
        <v>NY</v>
      </c>
      <c r="J150" t="str">
        <f>RIGHT(A150,LEN(A150)-LEN(B150)-LEN(C150)-LEN(D150)-4)</f>
        <v>11714</v>
      </c>
    </row>
    <row r="151" spans="1:10" x14ac:dyDescent="0.2">
      <c r="A151" s="9" t="s">
        <v>167</v>
      </c>
      <c r="B151" s="10" t="str">
        <f t="shared" si="8"/>
        <v>407 Sycamore Lane</v>
      </c>
      <c r="C151" s="10" t="str">
        <f t="shared" si="9"/>
        <v>Hackensack</v>
      </c>
      <c r="D151" s="10" t="str">
        <f t="shared" si="10"/>
        <v xml:space="preserve">NJ </v>
      </c>
      <c r="E151" t="str">
        <f t="shared" si="11"/>
        <v>07601</v>
      </c>
      <c r="I151" t="str">
        <f>LEFT(RIGHT(A151,LEN(A151)-FIND(",",A151,FIND(",",A151)+2)-1),2)</f>
        <v>NJ</v>
      </c>
      <c r="J151" t="str">
        <f>RIGHT(A151,LEN(A151)-LEN(B151)-LEN(C151)-LEN(D151)-4)</f>
        <v>07601</v>
      </c>
    </row>
    <row r="152" spans="1:10" x14ac:dyDescent="0.2">
      <c r="A152" s="9" t="s">
        <v>168</v>
      </c>
      <c r="B152" s="10" t="str">
        <f t="shared" si="8"/>
        <v>93 Lake Street</v>
      </c>
      <c r="C152" s="10" t="str">
        <f t="shared" si="9"/>
        <v>Michigan City</v>
      </c>
      <c r="D152" s="10" t="str">
        <f t="shared" si="10"/>
        <v xml:space="preserve">IN </v>
      </c>
      <c r="E152" t="str">
        <f t="shared" si="11"/>
        <v>46360</v>
      </c>
      <c r="I152" t="str">
        <f>LEFT(RIGHT(A152,LEN(A152)-FIND(",",A152,FIND(",",A152)+2)-1),2)</f>
        <v>IN</v>
      </c>
      <c r="J152" t="str">
        <f>RIGHT(A152,LEN(A152)-LEN(B152)-LEN(C152)-LEN(D152)-4)</f>
        <v>46360</v>
      </c>
    </row>
    <row r="153" spans="1:10" x14ac:dyDescent="0.2">
      <c r="A153" s="9" t="s">
        <v>169</v>
      </c>
      <c r="B153" s="10" t="str">
        <f t="shared" si="8"/>
        <v>315 East Street</v>
      </c>
      <c r="C153" s="10" t="str">
        <f t="shared" si="9"/>
        <v>Minneapolis</v>
      </c>
      <c r="D153" s="10" t="str">
        <f t="shared" si="10"/>
        <v xml:space="preserve">MN </v>
      </c>
      <c r="E153" t="str">
        <f t="shared" si="11"/>
        <v>55406</v>
      </c>
      <c r="I153" t="str">
        <f>LEFT(RIGHT(A153,LEN(A153)-FIND(",",A153,FIND(",",A153)+2)-1),2)</f>
        <v>MN</v>
      </c>
      <c r="J153" t="str">
        <f>RIGHT(A153,LEN(A153)-LEN(B153)-LEN(C153)-LEN(D153)-4)</f>
        <v>55406</v>
      </c>
    </row>
    <row r="154" spans="1:10" x14ac:dyDescent="0.2">
      <c r="A154" s="9" t="s">
        <v>170</v>
      </c>
      <c r="B154" s="10" t="str">
        <f t="shared" si="8"/>
        <v>441 Marshall Street</v>
      </c>
      <c r="C154" s="10" t="str">
        <f t="shared" si="9"/>
        <v>Lombard</v>
      </c>
      <c r="D154" s="10" t="str">
        <f t="shared" si="10"/>
        <v xml:space="preserve">IL </v>
      </c>
      <c r="E154" t="str">
        <f t="shared" si="11"/>
        <v>60148</v>
      </c>
      <c r="I154" t="str">
        <f>LEFT(RIGHT(A154,LEN(A154)-FIND(",",A154,FIND(",",A154)+2)-1),2)</f>
        <v>IL</v>
      </c>
      <c r="J154" t="str">
        <f>RIGHT(A154,LEN(A154)-LEN(B154)-LEN(C154)-LEN(D154)-4)</f>
        <v>60148</v>
      </c>
    </row>
    <row r="155" spans="1:10" x14ac:dyDescent="0.2">
      <c r="A155" s="9" t="s">
        <v>171</v>
      </c>
      <c r="B155" s="10" t="str">
        <f t="shared" si="8"/>
        <v>611 Fawn Court</v>
      </c>
      <c r="C155" s="10" t="str">
        <f t="shared" si="9"/>
        <v>Wayne</v>
      </c>
      <c r="D155" s="10" t="str">
        <f t="shared" si="10"/>
        <v xml:space="preserve">NJ </v>
      </c>
      <c r="E155" t="str">
        <f t="shared" si="11"/>
        <v>07470</v>
      </c>
      <c r="I155" t="str">
        <f>LEFT(RIGHT(A155,LEN(A155)-FIND(",",A155,FIND(",",A155)+2)-1),2)</f>
        <v>NJ</v>
      </c>
      <c r="J155" t="str">
        <f>RIGHT(A155,LEN(A155)-LEN(B155)-LEN(C155)-LEN(D155)-4)</f>
        <v>07470</v>
      </c>
    </row>
    <row r="156" spans="1:10" x14ac:dyDescent="0.2">
      <c r="A156" s="9" t="s">
        <v>172</v>
      </c>
      <c r="B156" s="10" t="str">
        <f t="shared" si="8"/>
        <v>660 3rd Avenue</v>
      </c>
      <c r="C156" s="10" t="str">
        <f t="shared" si="9"/>
        <v>Des Moines</v>
      </c>
      <c r="D156" s="10" t="str">
        <f t="shared" si="10"/>
        <v xml:space="preserve">IA </v>
      </c>
      <c r="E156" t="str">
        <f t="shared" si="11"/>
        <v>50310</v>
      </c>
      <c r="I156" t="str">
        <f>LEFT(RIGHT(A156,LEN(A156)-FIND(",",A156,FIND(",",A156)+2)-1),2)</f>
        <v>IA</v>
      </c>
      <c r="J156" t="str">
        <f>RIGHT(A156,LEN(A156)-LEN(B156)-LEN(C156)-LEN(D156)-4)</f>
        <v>50310</v>
      </c>
    </row>
    <row r="157" spans="1:10" x14ac:dyDescent="0.2">
      <c r="A157" s="9" t="s">
        <v>173</v>
      </c>
      <c r="B157" s="10" t="str">
        <f t="shared" si="8"/>
        <v>580 Route 27</v>
      </c>
      <c r="C157" s="10" t="str">
        <f t="shared" si="9"/>
        <v>Forest Hills</v>
      </c>
      <c r="D157" s="10" t="str">
        <f t="shared" si="10"/>
        <v xml:space="preserve">NY </v>
      </c>
      <c r="E157" t="str">
        <f t="shared" si="11"/>
        <v>11375</v>
      </c>
      <c r="I157" t="str">
        <f>LEFT(RIGHT(A157,LEN(A157)-FIND(",",A157,FIND(",",A157)+2)-1),2)</f>
        <v>NY</v>
      </c>
      <c r="J157" t="str">
        <f>RIGHT(A157,LEN(A157)-LEN(B157)-LEN(C157)-LEN(D157)-4)</f>
        <v>11375</v>
      </c>
    </row>
    <row r="158" spans="1:10" x14ac:dyDescent="0.2">
      <c r="A158" s="9" t="s">
        <v>174</v>
      </c>
      <c r="B158" s="10" t="str">
        <f t="shared" si="8"/>
        <v>811 Church Road</v>
      </c>
      <c r="C158" s="10" t="str">
        <f t="shared" si="9"/>
        <v>Woodside</v>
      </c>
      <c r="D158" s="10" t="str">
        <f t="shared" si="10"/>
        <v xml:space="preserve">NY </v>
      </c>
      <c r="E158" t="str">
        <f t="shared" si="11"/>
        <v>11377</v>
      </c>
      <c r="I158" t="str">
        <f>LEFT(RIGHT(A158,LEN(A158)-FIND(",",A158,FIND(",",A158)+2)-1),2)</f>
        <v>NY</v>
      </c>
      <c r="J158" t="str">
        <f>RIGHT(A158,LEN(A158)-LEN(B158)-LEN(C158)-LEN(D158)-4)</f>
        <v>11377</v>
      </c>
    </row>
    <row r="159" spans="1:10" x14ac:dyDescent="0.2">
      <c r="A159" s="9" t="s">
        <v>175</v>
      </c>
      <c r="B159" s="10" t="str">
        <f t="shared" si="8"/>
        <v>346 Circle Drive</v>
      </c>
      <c r="C159" s="10" t="str">
        <f t="shared" si="9"/>
        <v>Upland</v>
      </c>
      <c r="D159" s="10" t="str">
        <f t="shared" si="10"/>
        <v xml:space="preserve">CA </v>
      </c>
      <c r="E159" t="str">
        <f t="shared" si="11"/>
        <v>91784</v>
      </c>
      <c r="I159" t="str">
        <f>LEFT(RIGHT(A159,LEN(A159)-FIND(",",A159,FIND(",",A159)+2)-1),2)</f>
        <v>CA</v>
      </c>
      <c r="J159" t="str">
        <f>RIGHT(A159,LEN(A159)-LEN(B159)-LEN(C159)-LEN(D159)-4)</f>
        <v>91784</v>
      </c>
    </row>
    <row r="160" spans="1:10" x14ac:dyDescent="0.2">
      <c r="A160" s="9" t="s">
        <v>176</v>
      </c>
      <c r="B160" s="10" t="str">
        <f t="shared" si="8"/>
        <v>2 Spring Street</v>
      </c>
      <c r="C160" s="10" t="str">
        <f t="shared" si="9"/>
        <v>Holyoke</v>
      </c>
      <c r="D160" s="10" t="str">
        <f t="shared" si="10"/>
        <v xml:space="preserve">MA </v>
      </c>
      <c r="E160" t="str">
        <f t="shared" si="11"/>
        <v>01040</v>
      </c>
      <c r="I160" t="str">
        <f>LEFT(RIGHT(A160,LEN(A160)-FIND(",",A160,FIND(",",A160)+2)-1),2)</f>
        <v>MA</v>
      </c>
      <c r="J160" t="str">
        <f>RIGHT(A160,LEN(A160)-LEN(B160)-LEN(C160)-LEN(D160)-4)</f>
        <v>01040</v>
      </c>
    </row>
    <row r="161" spans="1:10" x14ac:dyDescent="0.2">
      <c r="A161" s="9" t="s">
        <v>177</v>
      </c>
      <c r="B161" s="10" t="str">
        <f t="shared" si="8"/>
        <v>882 Cedar Lane</v>
      </c>
      <c r="C161" s="10" t="str">
        <f t="shared" si="9"/>
        <v>Ephrata</v>
      </c>
      <c r="D161" s="10" t="str">
        <f t="shared" si="10"/>
        <v xml:space="preserve">PA </v>
      </c>
      <c r="E161" t="str">
        <f t="shared" si="11"/>
        <v>17522</v>
      </c>
      <c r="I161" t="str">
        <f>LEFT(RIGHT(A161,LEN(A161)-FIND(",",A161,FIND(",",A161)+2)-1),2)</f>
        <v>PA</v>
      </c>
      <c r="J161" t="str">
        <f>RIGHT(A161,LEN(A161)-LEN(B161)-LEN(C161)-LEN(D161)-4)</f>
        <v>17522</v>
      </c>
    </row>
    <row r="162" spans="1:10" x14ac:dyDescent="0.2">
      <c r="A162" s="9" t="s">
        <v>178</v>
      </c>
      <c r="B162" s="10" t="str">
        <f t="shared" si="8"/>
        <v>53 Jones Street</v>
      </c>
      <c r="C162" s="10" t="str">
        <f t="shared" si="9"/>
        <v>Goose Creek</v>
      </c>
      <c r="D162" s="10" t="str">
        <f t="shared" si="10"/>
        <v xml:space="preserve">SC </v>
      </c>
      <c r="E162" t="str">
        <f t="shared" si="11"/>
        <v>29445</v>
      </c>
      <c r="I162" t="str">
        <f>LEFT(RIGHT(A162,LEN(A162)-FIND(",",A162,FIND(",",A162)+2)-1),2)</f>
        <v>SC</v>
      </c>
      <c r="J162" t="str">
        <f>RIGHT(A162,LEN(A162)-LEN(B162)-LEN(C162)-LEN(D162)-4)</f>
        <v>29445</v>
      </c>
    </row>
    <row r="163" spans="1:10" x14ac:dyDescent="0.2">
      <c r="A163" s="9" t="s">
        <v>179</v>
      </c>
      <c r="B163" s="10" t="str">
        <f t="shared" si="8"/>
        <v>568 Court Street</v>
      </c>
      <c r="C163" s="10" t="str">
        <f t="shared" si="9"/>
        <v>Westland</v>
      </c>
      <c r="D163" s="10" t="str">
        <f t="shared" si="10"/>
        <v xml:space="preserve">MI </v>
      </c>
      <c r="E163" t="str">
        <f t="shared" si="11"/>
        <v>48185</v>
      </c>
      <c r="I163" t="str">
        <f>LEFT(RIGHT(A163,LEN(A163)-FIND(",",A163,FIND(",",A163)+2)-1),2)</f>
        <v>MI</v>
      </c>
      <c r="J163" t="str">
        <f>RIGHT(A163,LEN(A163)-LEN(B163)-LEN(C163)-LEN(D163)-4)</f>
        <v>48185</v>
      </c>
    </row>
    <row r="164" spans="1:10" x14ac:dyDescent="0.2">
      <c r="A164" s="9" t="s">
        <v>180</v>
      </c>
      <c r="B164" s="10" t="str">
        <f t="shared" si="8"/>
        <v>377 Chestnut Avenue</v>
      </c>
      <c r="C164" s="10" t="str">
        <f t="shared" si="9"/>
        <v>Stillwater</v>
      </c>
      <c r="D164" s="10" t="str">
        <f t="shared" si="10"/>
        <v xml:space="preserve">MN </v>
      </c>
      <c r="E164" t="str">
        <f t="shared" si="11"/>
        <v>55082</v>
      </c>
      <c r="I164" t="str">
        <f>LEFT(RIGHT(A164,LEN(A164)-FIND(",",A164,FIND(",",A164)+2)-1),2)</f>
        <v>MN</v>
      </c>
      <c r="J164" t="str">
        <f>RIGHT(A164,LEN(A164)-LEN(B164)-LEN(C164)-LEN(D164)-4)</f>
        <v>55082</v>
      </c>
    </row>
    <row r="165" spans="1:10" x14ac:dyDescent="0.2">
      <c r="A165" s="9" t="s">
        <v>181</v>
      </c>
      <c r="B165" s="10" t="str">
        <f t="shared" si="8"/>
        <v>617 Cypress Court</v>
      </c>
      <c r="C165" s="10" t="str">
        <f t="shared" si="9"/>
        <v>Moses Lake</v>
      </c>
      <c r="D165" s="10" t="str">
        <f t="shared" si="10"/>
        <v xml:space="preserve">WA </v>
      </c>
      <c r="E165" t="str">
        <f t="shared" si="11"/>
        <v>98837</v>
      </c>
      <c r="I165" t="str">
        <f>LEFT(RIGHT(A165,LEN(A165)-FIND(",",A165,FIND(",",A165)+2)-1),2)</f>
        <v>WA</v>
      </c>
      <c r="J165" t="str">
        <f>RIGHT(A165,LEN(A165)-LEN(B165)-LEN(C165)-LEN(D165)-4)</f>
        <v>98837</v>
      </c>
    </row>
    <row r="166" spans="1:10" x14ac:dyDescent="0.2">
      <c r="A166" s="9" t="s">
        <v>182</v>
      </c>
      <c r="B166" s="10" t="str">
        <f t="shared" si="8"/>
        <v>763 Strawberry Lane</v>
      </c>
      <c r="C166" s="10" t="str">
        <f t="shared" si="9"/>
        <v>Zion</v>
      </c>
      <c r="D166" s="10" t="str">
        <f t="shared" si="10"/>
        <v xml:space="preserve">IL </v>
      </c>
      <c r="E166" t="str">
        <f t="shared" si="11"/>
        <v>60099</v>
      </c>
      <c r="I166" t="str">
        <f>LEFT(RIGHT(A166,LEN(A166)-FIND(",",A166,FIND(",",A166)+2)-1),2)</f>
        <v>IL</v>
      </c>
      <c r="J166" t="str">
        <f>RIGHT(A166,LEN(A166)-LEN(B166)-LEN(C166)-LEN(D166)-4)</f>
        <v>60099</v>
      </c>
    </row>
    <row r="167" spans="1:10" x14ac:dyDescent="0.2">
      <c r="A167" s="9" t="s">
        <v>183</v>
      </c>
      <c r="B167" s="10" t="str">
        <f t="shared" si="8"/>
        <v>689 Beech Street</v>
      </c>
      <c r="C167" s="10" t="str">
        <f t="shared" si="9"/>
        <v>Merrick</v>
      </c>
      <c r="D167" s="10" t="str">
        <f t="shared" si="10"/>
        <v xml:space="preserve">NY </v>
      </c>
      <c r="E167" t="str">
        <f t="shared" si="11"/>
        <v>11566</v>
      </c>
      <c r="I167" t="str">
        <f>LEFT(RIGHT(A167,LEN(A167)-FIND(",",A167,FIND(",",A167)+2)-1),2)</f>
        <v>NY</v>
      </c>
      <c r="J167" t="str">
        <f>RIGHT(A167,LEN(A167)-LEN(B167)-LEN(C167)-LEN(D167)-4)</f>
        <v>11566</v>
      </c>
    </row>
    <row r="168" spans="1:10" x14ac:dyDescent="0.2">
      <c r="A168" s="9" t="s">
        <v>184</v>
      </c>
      <c r="B168" s="10" t="str">
        <f t="shared" si="8"/>
        <v>115 Devonshire Drive</v>
      </c>
      <c r="C168" s="10" t="str">
        <f t="shared" si="9"/>
        <v>Bel Air</v>
      </c>
      <c r="D168" s="10" t="str">
        <f t="shared" si="10"/>
        <v xml:space="preserve">MD </v>
      </c>
      <c r="E168" t="str">
        <f t="shared" si="11"/>
        <v>21014</v>
      </c>
      <c r="I168" t="str">
        <f>LEFT(RIGHT(A168,LEN(A168)-FIND(",",A168,FIND(",",A168)+2)-1),2)</f>
        <v>MD</v>
      </c>
      <c r="J168" t="str">
        <f>RIGHT(A168,LEN(A168)-LEN(B168)-LEN(C168)-LEN(D168)-4)</f>
        <v>21014</v>
      </c>
    </row>
    <row r="169" spans="1:10" x14ac:dyDescent="0.2">
      <c r="A169" s="9" t="s">
        <v>185</v>
      </c>
      <c r="B169" s="10" t="str">
        <f t="shared" si="8"/>
        <v>110 Route 30</v>
      </c>
      <c r="C169" s="10" t="str">
        <f t="shared" si="9"/>
        <v>Jenison</v>
      </c>
      <c r="D169" s="10" t="str">
        <f t="shared" si="10"/>
        <v xml:space="preserve">MI </v>
      </c>
      <c r="E169" t="str">
        <f t="shared" si="11"/>
        <v>49428</v>
      </c>
      <c r="I169" t="str">
        <f>LEFT(RIGHT(A169,LEN(A169)-FIND(",",A169,FIND(",",A169)+2)-1),2)</f>
        <v>MI</v>
      </c>
      <c r="J169" t="str">
        <f>RIGHT(A169,LEN(A169)-LEN(B169)-LEN(C169)-LEN(D169)-4)</f>
        <v>49428</v>
      </c>
    </row>
    <row r="170" spans="1:10" x14ac:dyDescent="0.2">
      <c r="A170" s="9" t="s">
        <v>186</v>
      </c>
      <c r="B170" s="10" t="str">
        <f t="shared" si="8"/>
        <v>688 Linden Avenue</v>
      </c>
      <c r="C170" s="10" t="str">
        <f t="shared" si="9"/>
        <v>Bridgeton</v>
      </c>
      <c r="D170" s="10" t="str">
        <f t="shared" si="10"/>
        <v xml:space="preserve">NJ </v>
      </c>
      <c r="E170" t="str">
        <f t="shared" si="11"/>
        <v>08302</v>
      </c>
      <c r="I170" t="str">
        <f>LEFT(RIGHT(A170,LEN(A170)-FIND(",",A170,FIND(",",A170)+2)-1),2)</f>
        <v>NJ</v>
      </c>
      <c r="J170" t="str">
        <f>RIGHT(A170,LEN(A170)-LEN(B170)-LEN(C170)-LEN(D170)-4)</f>
        <v>08302</v>
      </c>
    </row>
    <row r="171" spans="1:10" x14ac:dyDescent="0.2">
      <c r="A171" s="9" t="s">
        <v>187</v>
      </c>
      <c r="B171" s="10" t="str">
        <f t="shared" si="8"/>
        <v>603 Pearl Street</v>
      </c>
      <c r="C171" s="10" t="str">
        <f t="shared" si="9"/>
        <v>Sumter</v>
      </c>
      <c r="D171" s="10" t="str">
        <f t="shared" si="10"/>
        <v xml:space="preserve">SC </v>
      </c>
      <c r="E171" t="str">
        <f t="shared" si="11"/>
        <v>29150</v>
      </c>
      <c r="I171" t="str">
        <f>LEFT(RIGHT(A171,LEN(A171)-FIND(",",A171,FIND(",",A171)+2)-1),2)</f>
        <v>SC</v>
      </c>
      <c r="J171" t="str">
        <f>RIGHT(A171,LEN(A171)-LEN(B171)-LEN(C171)-LEN(D171)-4)</f>
        <v>29150</v>
      </c>
    </row>
    <row r="172" spans="1:10" x14ac:dyDescent="0.2">
      <c r="A172" s="9" t="s">
        <v>188</v>
      </c>
      <c r="B172" s="10" t="str">
        <f t="shared" si="8"/>
        <v>419 Howard Street</v>
      </c>
      <c r="C172" s="10" t="str">
        <f t="shared" si="9"/>
        <v>Piqua</v>
      </c>
      <c r="D172" s="10" t="str">
        <f t="shared" si="10"/>
        <v xml:space="preserve">OH </v>
      </c>
      <c r="E172" t="str">
        <f t="shared" si="11"/>
        <v>45356</v>
      </c>
      <c r="I172" t="str">
        <f>LEFT(RIGHT(A172,LEN(A172)-FIND(",",A172,FIND(",",A172)+2)-1),2)</f>
        <v>OH</v>
      </c>
      <c r="J172" t="str">
        <f>RIGHT(A172,LEN(A172)-LEN(B172)-LEN(C172)-LEN(D172)-4)</f>
        <v>45356</v>
      </c>
    </row>
    <row r="173" spans="1:10" x14ac:dyDescent="0.2">
      <c r="A173" s="9" t="s">
        <v>189</v>
      </c>
      <c r="B173" s="10" t="str">
        <f t="shared" si="8"/>
        <v>619 8th Street</v>
      </c>
      <c r="C173" s="10" t="str">
        <f t="shared" si="9"/>
        <v>Albany</v>
      </c>
      <c r="D173" s="10" t="str">
        <f t="shared" si="10"/>
        <v xml:space="preserve">NY </v>
      </c>
      <c r="E173" t="str">
        <f t="shared" si="11"/>
        <v>12203</v>
      </c>
      <c r="I173" t="str">
        <f>LEFT(RIGHT(A173,LEN(A173)-FIND(",",A173,FIND(",",A173)+2)-1),2)</f>
        <v>NY</v>
      </c>
      <c r="J173" t="str">
        <f>RIGHT(A173,LEN(A173)-LEN(B173)-LEN(C173)-LEN(D173)-4)</f>
        <v>12203</v>
      </c>
    </row>
    <row r="174" spans="1:10" x14ac:dyDescent="0.2">
      <c r="A174" s="9" t="s">
        <v>190</v>
      </c>
      <c r="B174" s="10" t="str">
        <f t="shared" si="8"/>
        <v>190 5th Street East</v>
      </c>
      <c r="C174" s="10" t="str">
        <f t="shared" si="9"/>
        <v>Morton Grove</v>
      </c>
      <c r="D174" s="10" t="str">
        <f t="shared" si="10"/>
        <v xml:space="preserve">IL </v>
      </c>
      <c r="E174" t="str">
        <f t="shared" si="11"/>
        <v>60053</v>
      </c>
      <c r="I174" t="str">
        <f>LEFT(RIGHT(A174,LEN(A174)-FIND(",",A174,FIND(",",A174)+2)-1),2)</f>
        <v>IL</v>
      </c>
      <c r="J174" t="str">
        <f>RIGHT(A174,LEN(A174)-LEN(B174)-LEN(C174)-LEN(D174)-4)</f>
        <v>60053</v>
      </c>
    </row>
    <row r="175" spans="1:10" x14ac:dyDescent="0.2">
      <c r="A175" s="9" t="s">
        <v>191</v>
      </c>
      <c r="B175" s="10" t="str">
        <f t="shared" si="8"/>
        <v>211 Walnut Avenue</v>
      </c>
      <c r="C175" s="10" t="str">
        <f t="shared" si="9"/>
        <v>Ashtabula</v>
      </c>
      <c r="D175" s="10" t="str">
        <f t="shared" si="10"/>
        <v xml:space="preserve">OH </v>
      </c>
      <c r="E175" t="str">
        <f t="shared" si="11"/>
        <v>44004</v>
      </c>
      <c r="I175" t="str">
        <f>LEFT(RIGHT(A175,LEN(A175)-FIND(",",A175,FIND(",",A175)+2)-1),2)</f>
        <v>OH</v>
      </c>
      <c r="J175" t="str">
        <f>RIGHT(A175,LEN(A175)-LEN(B175)-LEN(C175)-LEN(D175)-4)</f>
        <v>44004</v>
      </c>
    </row>
    <row r="176" spans="1:10" x14ac:dyDescent="0.2">
      <c r="A176" s="9" t="s">
        <v>192</v>
      </c>
      <c r="B176" s="10" t="str">
        <f t="shared" si="8"/>
        <v>430 Strawberry Lane</v>
      </c>
      <c r="C176" s="10" t="str">
        <f t="shared" si="9"/>
        <v>Atlanta</v>
      </c>
      <c r="D176" s="10" t="str">
        <f t="shared" si="10"/>
        <v xml:space="preserve">GA </v>
      </c>
      <c r="E176" t="str">
        <f t="shared" si="11"/>
        <v>30303</v>
      </c>
      <c r="I176" t="str">
        <f>LEFT(RIGHT(A176,LEN(A176)-FIND(",",A176,FIND(",",A176)+2)-1),2)</f>
        <v>GA</v>
      </c>
      <c r="J176" t="str">
        <f>RIGHT(A176,LEN(A176)-LEN(B176)-LEN(C176)-LEN(D176)-4)</f>
        <v>30303</v>
      </c>
    </row>
    <row r="177" spans="1:10" x14ac:dyDescent="0.2">
      <c r="A177" s="9" t="s">
        <v>193</v>
      </c>
      <c r="B177" s="10" t="str">
        <f t="shared" si="8"/>
        <v>726 Bridle Lane</v>
      </c>
      <c r="C177" s="10" t="str">
        <f t="shared" si="9"/>
        <v>Garner</v>
      </c>
      <c r="D177" s="10" t="str">
        <f t="shared" si="10"/>
        <v xml:space="preserve">NC </v>
      </c>
      <c r="E177" t="str">
        <f t="shared" si="11"/>
        <v>27529</v>
      </c>
      <c r="I177" t="str">
        <f>LEFT(RIGHT(A177,LEN(A177)-FIND(",",A177,FIND(",",A177)+2)-1),2)</f>
        <v>NC</v>
      </c>
      <c r="J177" t="str">
        <f>RIGHT(A177,LEN(A177)-LEN(B177)-LEN(C177)-LEN(D177)-4)</f>
        <v>27529</v>
      </c>
    </row>
    <row r="178" spans="1:10" x14ac:dyDescent="0.2">
      <c r="A178" s="9" t="s">
        <v>194</v>
      </c>
      <c r="B178" s="10" t="str">
        <f t="shared" si="8"/>
        <v>783 State Street East</v>
      </c>
      <c r="C178" s="10" t="str">
        <f t="shared" si="9"/>
        <v>Erlanger</v>
      </c>
      <c r="D178" s="10" t="str">
        <f t="shared" si="10"/>
        <v xml:space="preserve">KY </v>
      </c>
      <c r="E178" t="str">
        <f t="shared" si="11"/>
        <v>41018</v>
      </c>
      <c r="I178" t="str">
        <f>LEFT(RIGHT(A178,LEN(A178)-FIND(",",A178,FIND(",",A178)+2)-1),2)</f>
        <v>KY</v>
      </c>
      <c r="J178" t="str">
        <f>RIGHT(A178,LEN(A178)-LEN(B178)-LEN(C178)-LEN(D178)-4)</f>
        <v>41018</v>
      </c>
    </row>
    <row r="179" spans="1:10" x14ac:dyDescent="0.2">
      <c r="A179" s="9" t="s">
        <v>195</v>
      </c>
      <c r="B179" s="10" t="str">
        <f t="shared" si="8"/>
        <v>169 Atlantic Avenue</v>
      </c>
      <c r="C179" s="10" t="str">
        <f t="shared" si="9"/>
        <v>Portland</v>
      </c>
      <c r="D179" s="10" t="str">
        <f t="shared" si="10"/>
        <v xml:space="preserve">ME </v>
      </c>
      <c r="E179" t="str">
        <f t="shared" si="11"/>
        <v>04103</v>
      </c>
      <c r="I179" t="str">
        <f>LEFT(RIGHT(A179,LEN(A179)-FIND(",",A179,FIND(",",A179)+2)-1),2)</f>
        <v>ME</v>
      </c>
      <c r="J179" t="str">
        <f>RIGHT(A179,LEN(A179)-LEN(B179)-LEN(C179)-LEN(D179)-4)</f>
        <v>04103</v>
      </c>
    </row>
    <row r="180" spans="1:10" x14ac:dyDescent="0.2">
      <c r="A180" s="9" t="s">
        <v>196</v>
      </c>
      <c r="B180" s="10" t="str">
        <f t="shared" si="8"/>
        <v>242 3rd Street</v>
      </c>
      <c r="C180" s="10" t="str">
        <f t="shared" si="9"/>
        <v>Sebastian</v>
      </c>
      <c r="D180" s="10" t="str">
        <f t="shared" si="10"/>
        <v xml:space="preserve">FL </v>
      </c>
      <c r="E180" t="str">
        <f t="shared" si="11"/>
        <v>32958</v>
      </c>
      <c r="I180" t="str">
        <f>LEFT(RIGHT(A180,LEN(A180)-FIND(",",A180,FIND(",",A180)+2)-1),2)</f>
        <v>FL</v>
      </c>
      <c r="J180" t="str">
        <f>RIGHT(A180,LEN(A180)-LEN(B180)-LEN(C180)-LEN(D180)-4)</f>
        <v>32958</v>
      </c>
    </row>
    <row r="181" spans="1:10" x14ac:dyDescent="0.2">
      <c r="A181" s="9" t="s">
        <v>197</v>
      </c>
      <c r="B181" s="10" t="str">
        <f t="shared" si="8"/>
        <v>285 Hamilton Road</v>
      </c>
      <c r="C181" s="10" t="str">
        <f t="shared" si="9"/>
        <v>Highland Park</v>
      </c>
      <c r="D181" s="10" t="str">
        <f t="shared" si="10"/>
        <v xml:space="preserve">IL </v>
      </c>
      <c r="E181" t="str">
        <f t="shared" si="11"/>
        <v>60035</v>
      </c>
      <c r="I181" t="str">
        <f>LEFT(RIGHT(A181,LEN(A181)-FIND(",",A181,FIND(",",A181)+2)-1),2)</f>
        <v>IL</v>
      </c>
      <c r="J181" t="str">
        <f>RIGHT(A181,LEN(A181)-LEN(B181)-LEN(C181)-LEN(D181)-4)</f>
        <v>60035</v>
      </c>
    </row>
    <row r="182" spans="1:10" x14ac:dyDescent="0.2">
      <c r="A182" s="9" t="s">
        <v>198</v>
      </c>
      <c r="B182" s="10" t="str">
        <f t="shared" si="8"/>
        <v>408 Church Road</v>
      </c>
      <c r="C182" s="10" t="str">
        <f t="shared" si="9"/>
        <v>Olney</v>
      </c>
      <c r="D182" s="10" t="str">
        <f t="shared" si="10"/>
        <v xml:space="preserve">MD </v>
      </c>
      <c r="E182" t="str">
        <f t="shared" si="11"/>
        <v>20832</v>
      </c>
      <c r="I182" t="str">
        <f>LEFT(RIGHT(A182,LEN(A182)-FIND(",",A182,FIND(",",A182)+2)-1),2)</f>
        <v>MD</v>
      </c>
      <c r="J182" t="str">
        <f>RIGHT(A182,LEN(A182)-LEN(B182)-LEN(C182)-LEN(D182)-4)</f>
        <v>20832</v>
      </c>
    </row>
    <row r="183" spans="1:10" x14ac:dyDescent="0.2">
      <c r="A183" s="9" t="s">
        <v>199</v>
      </c>
      <c r="B183" s="10" t="str">
        <f t="shared" si="8"/>
        <v>776 Dogwood Drive</v>
      </c>
      <c r="C183" s="10" t="str">
        <f t="shared" si="9"/>
        <v>Newark</v>
      </c>
      <c r="D183" s="10" t="str">
        <f t="shared" si="10"/>
        <v xml:space="preserve">NJ </v>
      </c>
      <c r="E183" t="str">
        <f t="shared" si="11"/>
        <v>07103</v>
      </c>
      <c r="I183" t="str">
        <f>LEFT(RIGHT(A183,LEN(A183)-FIND(",",A183,FIND(",",A183)+2)-1),2)</f>
        <v>NJ</v>
      </c>
      <c r="J183" t="str">
        <f>RIGHT(A183,LEN(A183)-LEN(B183)-LEN(C183)-LEN(D183)-4)</f>
        <v>07103</v>
      </c>
    </row>
    <row r="184" spans="1:10" x14ac:dyDescent="0.2">
      <c r="A184" s="9" t="s">
        <v>200</v>
      </c>
      <c r="B184" s="10" t="str">
        <f t="shared" si="8"/>
        <v>554 Virginia Avenue</v>
      </c>
      <c r="C184" s="10" t="str">
        <f t="shared" si="9"/>
        <v>Merrimack</v>
      </c>
      <c r="D184" s="10" t="str">
        <f t="shared" si="10"/>
        <v xml:space="preserve">NH </v>
      </c>
      <c r="E184" t="str">
        <f t="shared" si="11"/>
        <v>03054</v>
      </c>
      <c r="I184" t="str">
        <f>LEFT(RIGHT(A184,LEN(A184)-FIND(",",A184,FIND(",",A184)+2)-1),2)</f>
        <v>NH</v>
      </c>
      <c r="J184" t="str">
        <f>RIGHT(A184,LEN(A184)-LEN(B184)-LEN(C184)-LEN(D184)-4)</f>
        <v>03054</v>
      </c>
    </row>
    <row r="185" spans="1:10" x14ac:dyDescent="0.2">
      <c r="A185" s="9" t="s">
        <v>201</v>
      </c>
      <c r="B185" s="10" t="str">
        <f t="shared" si="8"/>
        <v>670 Mechanic Street</v>
      </c>
      <c r="C185" s="10" t="str">
        <f t="shared" si="9"/>
        <v>Marietta</v>
      </c>
      <c r="D185" s="10" t="str">
        <f t="shared" si="10"/>
        <v xml:space="preserve">GA </v>
      </c>
      <c r="E185" t="str">
        <f t="shared" si="11"/>
        <v>30008</v>
      </c>
      <c r="I185" t="str">
        <f>LEFT(RIGHT(A185,LEN(A185)-FIND(",",A185,FIND(",",A185)+2)-1),2)</f>
        <v>GA</v>
      </c>
      <c r="J185" t="str">
        <f>RIGHT(A185,LEN(A185)-LEN(B185)-LEN(C185)-LEN(D185)-4)</f>
        <v>30008</v>
      </c>
    </row>
    <row r="186" spans="1:10" x14ac:dyDescent="0.2">
      <c r="A186" s="9" t="s">
        <v>202</v>
      </c>
      <c r="B186" s="10" t="str">
        <f t="shared" si="8"/>
        <v>940 Route 9</v>
      </c>
      <c r="C186" s="10" t="str">
        <f t="shared" si="9"/>
        <v>Mount Pleasant</v>
      </c>
      <c r="D186" s="10" t="str">
        <f t="shared" si="10"/>
        <v xml:space="preserve">SC </v>
      </c>
      <c r="E186" t="str">
        <f t="shared" si="11"/>
        <v>29464</v>
      </c>
      <c r="I186" t="str">
        <f>LEFT(RIGHT(A186,LEN(A186)-FIND(",",A186,FIND(",",A186)+2)-1),2)</f>
        <v>SC</v>
      </c>
      <c r="J186" t="str">
        <f>RIGHT(A186,LEN(A186)-LEN(B186)-LEN(C186)-LEN(D186)-4)</f>
        <v>29464</v>
      </c>
    </row>
    <row r="187" spans="1:10" x14ac:dyDescent="0.2">
      <c r="A187" s="9" t="s">
        <v>203</v>
      </c>
      <c r="B187" s="10" t="str">
        <f t="shared" si="8"/>
        <v>75 Franklin Avenue</v>
      </c>
      <c r="C187" s="10" t="str">
        <f t="shared" si="9"/>
        <v>Elizabethtown</v>
      </c>
      <c r="D187" s="10" t="str">
        <f t="shared" si="10"/>
        <v xml:space="preserve">PA </v>
      </c>
      <c r="E187" t="str">
        <f t="shared" si="11"/>
        <v>17022</v>
      </c>
      <c r="I187" t="str">
        <f>LEFT(RIGHT(A187,LEN(A187)-FIND(",",A187,FIND(",",A187)+2)-1),2)</f>
        <v>PA</v>
      </c>
      <c r="J187" t="str">
        <f>RIGHT(A187,LEN(A187)-LEN(B187)-LEN(C187)-LEN(D187)-4)</f>
        <v>17022</v>
      </c>
    </row>
    <row r="188" spans="1:10" x14ac:dyDescent="0.2">
      <c r="A188" s="9" t="s">
        <v>204</v>
      </c>
      <c r="B188" s="10" t="str">
        <f t="shared" si="8"/>
        <v>423 State Street East</v>
      </c>
      <c r="C188" s="10" t="str">
        <f t="shared" si="9"/>
        <v>Burnsville</v>
      </c>
      <c r="D188" s="10" t="str">
        <f t="shared" si="10"/>
        <v xml:space="preserve">MN </v>
      </c>
      <c r="E188" t="str">
        <f t="shared" si="11"/>
        <v>55337</v>
      </c>
      <c r="I188" t="str">
        <f>LEFT(RIGHT(A188,LEN(A188)-FIND(",",A188,FIND(",",A188)+2)-1),2)</f>
        <v>MN</v>
      </c>
      <c r="J188" t="str">
        <f>RIGHT(A188,LEN(A188)-LEN(B188)-LEN(C188)-LEN(D188)-4)</f>
        <v>55337</v>
      </c>
    </row>
    <row r="189" spans="1:10" x14ac:dyDescent="0.2">
      <c r="A189" s="9" t="s">
        <v>205</v>
      </c>
      <c r="B189" s="10" t="str">
        <f t="shared" si="8"/>
        <v>257 Brook Lane</v>
      </c>
      <c r="C189" s="10" t="str">
        <f t="shared" si="9"/>
        <v>Montgomery</v>
      </c>
      <c r="D189" s="10" t="str">
        <f t="shared" si="10"/>
        <v xml:space="preserve">AL </v>
      </c>
      <c r="E189" t="str">
        <f t="shared" si="11"/>
        <v>36109</v>
      </c>
      <c r="I189" t="str">
        <f>LEFT(RIGHT(A189,LEN(A189)-FIND(",",A189,FIND(",",A189)+2)-1),2)</f>
        <v>AL</v>
      </c>
      <c r="J189" t="str">
        <f>RIGHT(A189,LEN(A189)-LEN(B189)-LEN(C189)-LEN(D189)-4)</f>
        <v>36109</v>
      </c>
    </row>
    <row r="190" spans="1:10" x14ac:dyDescent="0.2">
      <c r="A190" s="9" t="s">
        <v>206</v>
      </c>
      <c r="B190" s="10" t="str">
        <f t="shared" si="8"/>
        <v>567 Cleveland Street</v>
      </c>
      <c r="C190" s="10" t="str">
        <f t="shared" si="9"/>
        <v>West Islip</v>
      </c>
      <c r="D190" s="10" t="str">
        <f t="shared" si="10"/>
        <v xml:space="preserve">NY </v>
      </c>
      <c r="E190" t="str">
        <f t="shared" si="11"/>
        <v>11795</v>
      </c>
      <c r="I190" t="str">
        <f>LEFT(RIGHT(A190,LEN(A190)-FIND(",",A190,FIND(",",A190)+2)-1),2)</f>
        <v>NY</v>
      </c>
      <c r="J190" t="str">
        <f>RIGHT(A190,LEN(A190)-LEN(B190)-LEN(C190)-LEN(D190)-4)</f>
        <v>11795</v>
      </c>
    </row>
    <row r="191" spans="1:10" x14ac:dyDescent="0.2">
      <c r="A191" s="9" t="s">
        <v>207</v>
      </c>
      <c r="B191" s="10" t="str">
        <f t="shared" si="8"/>
        <v>529 Highland Drive</v>
      </c>
      <c r="C191" s="10" t="str">
        <f t="shared" si="9"/>
        <v>Cartersville</v>
      </c>
      <c r="D191" s="10" t="str">
        <f t="shared" si="10"/>
        <v xml:space="preserve">GA </v>
      </c>
      <c r="E191" t="str">
        <f t="shared" si="11"/>
        <v>30120</v>
      </c>
      <c r="I191" t="str">
        <f>LEFT(RIGHT(A191,LEN(A191)-FIND(",",A191,FIND(",",A191)+2)-1),2)</f>
        <v>GA</v>
      </c>
      <c r="J191" t="str">
        <f>RIGHT(A191,LEN(A191)-LEN(B191)-LEN(C191)-LEN(D191)-4)</f>
        <v>30120</v>
      </c>
    </row>
    <row r="192" spans="1:10" x14ac:dyDescent="0.2">
      <c r="A192" s="9" t="s">
        <v>208</v>
      </c>
      <c r="B192" s="10" t="str">
        <f t="shared" si="8"/>
        <v>497 Orchard Lane</v>
      </c>
      <c r="C192" s="10" t="str">
        <f t="shared" si="9"/>
        <v>Point Pleasant Beach</v>
      </c>
      <c r="D192" s="10" t="str">
        <f t="shared" si="10"/>
        <v xml:space="preserve">NJ </v>
      </c>
      <c r="E192" t="str">
        <f t="shared" si="11"/>
        <v>08742</v>
      </c>
      <c r="I192" t="str">
        <f>LEFT(RIGHT(A192,LEN(A192)-FIND(",",A192,FIND(",",A192)+2)-1),2)</f>
        <v>NJ</v>
      </c>
      <c r="J192" t="str">
        <f>RIGHT(A192,LEN(A192)-LEN(B192)-LEN(C192)-LEN(D192)-4)</f>
        <v>08742</v>
      </c>
    </row>
    <row r="193" spans="1:10" x14ac:dyDescent="0.2">
      <c r="A193" s="9" t="s">
        <v>209</v>
      </c>
      <c r="B193" s="10" t="str">
        <f t="shared" si="8"/>
        <v>891 Market Street</v>
      </c>
      <c r="C193" s="10" t="str">
        <f t="shared" si="9"/>
        <v>Piedmont</v>
      </c>
      <c r="D193" s="10" t="str">
        <f t="shared" si="10"/>
        <v xml:space="preserve">SC </v>
      </c>
      <c r="E193" t="str">
        <f t="shared" si="11"/>
        <v>29673</v>
      </c>
      <c r="I193" t="str">
        <f>LEFT(RIGHT(A193,LEN(A193)-FIND(",",A193,FIND(",",A193)+2)-1),2)</f>
        <v>SC</v>
      </c>
      <c r="J193" t="str">
        <f>RIGHT(A193,LEN(A193)-LEN(B193)-LEN(C193)-LEN(D193)-4)</f>
        <v>29673</v>
      </c>
    </row>
    <row r="194" spans="1:10" x14ac:dyDescent="0.2">
      <c r="A194" s="9" t="s">
        <v>210</v>
      </c>
      <c r="B194" s="10" t="str">
        <f t="shared" si="8"/>
        <v>328 Garfield Avenue</v>
      </c>
      <c r="C194" s="10" t="str">
        <f t="shared" si="9"/>
        <v>Rocky Mount</v>
      </c>
      <c r="D194" s="10" t="str">
        <f t="shared" si="10"/>
        <v xml:space="preserve">NC </v>
      </c>
      <c r="E194" t="str">
        <f t="shared" si="11"/>
        <v>27804</v>
      </c>
      <c r="I194" t="str">
        <f>LEFT(RIGHT(A194,LEN(A194)-FIND(",",A194,FIND(",",A194)+2)-1),2)</f>
        <v>NC</v>
      </c>
      <c r="J194" t="str">
        <f>RIGHT(A194,LEN(A194)-LEN(B194)-LEN(C194)-LEN(D194)-4)</f>
        <v>27804</v>
      </c>
    </row>
    <row r="195" spans="1:10" x14ac:dyDescent="0.2">
      <c r="A195" s="9" t="s">
        <v>211</v>
      </c>
      <c r="B195" s="10" t="str">
        <f t="shared" si="8"/>
        <v>12 Meadow Street</v>
      </c>
      <c r="C195" s="10" t="str">
        <f t="shared" si="9"/>
        <v>Hyattsville</v>
      </c>
      <c r="D195" s="10" t="str">
        <f t="shared" si="10"/>
        <v xml:space="preserve">MD </v>
      </c>
      <c r="E195" t="str">
        <f t="shared" si="11"/>
        <v>20782</v>
      </c>
      <c r="I195" t="str">
        <f>LEFT(RIGHT(A195,LEN(A195)-FIND(",",A195,FIND(",",A195)+2)-1),2)</f>
        <v>MD</v>
      </c>
      <c r="J195" t="str">
        <f>RIGHT(A195,LEN(A195)-LEN(B195)-LEN(C195)-LEN(D195)-4)</f>
        <v>20782</v>
      </c>
    </row>
    <row r="196" spans="1:10" x14ac:dyDescent="0.2">
      <c r="A196" s="9" t="s">
        <v>212</v>
      </c>
      <c r="B196" s="10" t="str">
        <f t="shared" ref="B196:B259" si="12">LEFT($A196,FIND(",",$A196)-1)</f>
        <v>724 Colonial Avenue</v>
      </c>
      <c r="C196" s="10" t="str">
        <f t="shared" ref="C196:C259" si="13">LEFT(RIGHT($A196,LEN($A196)-FIND(",",$A196)-1),FIND(",",RIGHT($A196,LEN($A196)-FIND(",",$A196)-1))-1)</f>
        <v>Powell</v>
      </c>
      <c r="D196" s="10" t="str">
        <f t="shared" ref="D196:D259" si="14">LEFT(RIGHT($A196,LEN($A196)-LEN($B196)-LEN($C196)-4),FIND(" ",RIGHT($A196,LEN($A196)-LEN($B196)-LEN($C196)-4)))</f>
        <v xml:space="preserve">TN </v>
      </c>
      <c r="E196" t="str">
        <f t="shared" ref="E196:E259" si="15">RIGHT(RIGHT($A196,LEN($A196)-LEN($B196)-LEN($C196)-4),LEN(RIGHT($A196,LEN($A196)-LEN($B196)-LEN($C196)-4))-FIND(" ",RIGHT($A196,LEN($A196)-LEN($B196)-LEN($C196)-4)))</f>
        <v>37849</v>
      </c>
      <c r="I196" t="str">
        <f>LEFT(RIGHT(A196,LEN(A196)-FIND(",",A196,FIND(",",A196)+2)-1),2)</f>
        <v>TN</v>
      </c>
      <c r="J196" t="str">
        <f>RIGHT(A196,LEN(A196)-LEN(B196)-LEN(C196)-LEN(D196)-4)</f>
        <v>37849</v>
      </c>
    </row>
    <row r="197" spans="1:10" x14ac:dyDescent="0.2">
      <c r="A197" s="9" t="s">
        <v>213</v>
      </c>
      <c r="B197" s="10" t="str">
        <f t="shared" si="12"/>
        <v>55 5th Street South</v>
      </c>
      <c r="C197" s="10" t="str">
        <f t="shared" si="13"/>
        <v>Johnson City</v>
      </c>
      <c r="D197" s="10" t="str">
        <f t="shared" si="14"/>
        <v xml:space="preserve">TN </v>
      </c>
      <c r="E197" t="str">
        <f t="shared" si="15"/>
        <v>37601</v>
      </c>
      <c r="I197" t="str">
        <f>LEFT(RIGHT(A197,LEN(A197)-FIND(",",A197,FIND(",",A197)+2)-1),2)</f>
        <v>TN</v>
      </c>
      <c r="J197" t="str">
        <f>RIGHT(A197,LEN(A197)-LEN(B197)-LEN(C197)-LEN(D197)-4)</f>
        <v>37601</v>
      </c>
    </row>
    <row r="198" spans="1:10" x14ac:dyDescent="0.2">
      <c r="A198" s="9" t="s">
        <v>214</v>
      </c>
      <c r="B198" s="10" t="str">
        <f t="shared" si="12"/>
        <v>766 Pleasant Street</v>
      </c>
      <c r="C198" s="10" t="str">
        <f t="shared" si="13"/>
        <v>Camas</v>
      </c>
      <c r="D198" s="10" t="str">
        <f t="shared" si="14"/>
        <v xml:space="preserve">WA </v>
      </c>
      <c r="E198" t="str">
        <f t="shared" si="15"/>
        <v>98607</v>
      </c>
      <c r="I198" t="str">
        <f>LEFT(RIGHT(A198,LEN(A198)-FIND(",",A198,FIND(",",A198)+2)-1),2)</f>
        <v>WA</v>
      </c>
      <c r="J198" t="str">
        <f>RIGHT(A198,LEN(A198)-LEN(B198)-LEN(C198)-LEN(D198)-4)</f>
        <v>98607</v>
      </c>
    </row>
    <row r="199" spans="1:10" x14ac:dyDescent="0.2">
      <c r="A199" s="9" t="s">
        <v>215</v>
      </c>
      <c r="B199" s="10" t="str">
        <f t="shared" si="12"/>
        <v>230 Church Road</v>
      </c>
      <c r="C199" s="10" t="str">
        <f t="shared" si="13"/>
        <v>Hyde Park</v>
      </c>
      <c r="D199" s="10" t="str">
        <f t="shared" si="14"/>
        <v xml:space="preserve">MA </v>
      </c>
      <c r="E199" t="str">
        <f t="shared" si="15"/>
        <v>02136</v>
      </c>
      <c r="I199" t="str">
        <f>LEFT(RIGHT(A199,LEN(A199)-FIND(",",A199,FIND(",",A199)+2)-1),2)</f>
        <v>MA</v>
      </c>
      <c r="J199" t="str">
        <f>RIGHT(A199,LEN(A199)-LEN(B199)-LEN(C199)-LEN(D199)-4)</f>
        <v>02136</v>
      </c>
    </row>
    <row r="200" spans="1:10" x14ac:dyDescent="0.2">
      <c r="A200" s="9" t="s">
        <v>216</v>
      </c>
      <c r="B200" s="10" t="str">
        <f t="shared" si="12"/>
        <v>903 Redwood Drive</v>
      </c>
      <c r="C200" s="10" t="str">
        <f t="shared" si="13"/>
        <v>Sarasota</v>
      </c>
      <c r="D200" s="10" t="str">
        <f t="shared" si="14"/>
        <v xml:space="preserve">FL </v>
      </c>
      <c r="E200" t="str">
        <f t="shared" si="15"/>
        <v>34231</v>
      </c>
      <c r="I200" t="str">
        <f>LEFT(RIGHT(A200,LEN(A200)-FIND(",",A200,FIND(",",A200)+2)-1),2)</f>
        <v>FL</v>
      </c>
      <c r="J200" t="str">
        <f>RIGHT(A200,LEN(A200)-LEN(B200)-LEN(C200)-LEN(D200)-4)</f>
        <v>34231</v>
      </c>
    </row>
    <row r="201" spans="1:10" x14ac:dyDescent="0.2">
      <c r="A201" s="9" t="s">
        <v>217</v>
      </c>
      <c r="B201" s="10" t="str">
        <f t="shared" si="12"/>
        <v>94 Water Street</v>
      </c>
      <c r="C201" s="10" t="str">
        <f t="shared" si="13"/>
        <v>Delray Beach</v>
      </c>
      <c r="D201" s="10" t="str">
        <f t="shared" si="14"/>
        <v xml:space="preserve">FL </v>
      </c>
      <c r="E201" t="str">
        <f t="shared" si="15"/>
        <v>33445</v>
      </c>
      <c r="I201" t="str">
        <f>LEFT(RIGHT(A201,LEN(A201)-FIND(",",A201,FIND(",",A201)+2)-1),2)</f>
        <v>FL</v>
      </c>
      <c r="J201" t="str">
        <f>RIGHT(A201,LEN(A201)-LEN(B201)-LEN(C201)-LEN(D201)-4)</f>
        <v>33445</v>
      </c>
    </row>
    <row r="202" spans="1:10" x14ac:dyDescent="0.2">
      <c r="A202" s="9" t="s">
        <v>218</v>
      </c>
      <c r="B202" s="10" t="str">
        <f t="shared" si="12"/>
        <v>635 High Street</v>
      </c>
      <c r="C202" s="10" t="str">
        <f t="shared" si="13"/>
        <v>Grand Forks</v>
      </c>
      <c r="D202" s="10" t="str">
        <f t="shared" si="14"/>
        <v xml:space="preserve">ND </v>
      </c>
      <c r="E202" t="str">
        <f t="shared" si="15"/>
        <v>58201</v>
      </c>
      <c r="I202" t="str">
        <f>LEFT(RIGHT(A202,LEN(A202)-FIND(",",A202,FIND(",",A202)+2)-1),2)</f>
        <v>ND</v>
      </c>
      <c r="J202" t="str">
        <f>RIGHT(A202,LEN(A202)-LEN(B202)-LEN(C202)-LEN(D202)-4)</f>
        <v>58201</v>
      </c>
    </row>
    <row r="203" spans="1:10" x14ac:dyDescent="0.2">
      <c r="A203" s="9" t="s">
        <v>219</v>
      </c>
      <c r="B203" s="10" t="str">
        <f t="shared" si="12"/>
        <v>501 Walnut Street</v>
      </c>
      <c r="C203" s="10" t="str">
        <f t="shared" si="13"/>
        <v>Little Falls</v>
      </c>
      <c r="D203" s="10" t="str">
        <f t="shared" si="14"/>
        <v xml:space="preserve">NJ </v>
      </c>
      <c r="E203" t="str">
        <f t="shared" si="15"/>
        <v>07424</v>
      </c>
      <c r="I203" t="str">
        <f>LEFT(RIGHT(A203,LEN(A203)-FIND(",",A203,FIND(",",A203)+2)-1),2)</f>
        <v>NJ</v>
      </c>
      <c r="J203" t="str">
        <f>RIGHT(A203,LEN(A203)-LEN(B203)-LEN(C203)-LEN(D203)-4)</f>
        <v>07424</v>
      </c>
    </row>
    <row r="204" spans="1:10" x14ac:dyDescent="0.2">
      <c r="A204" s="9" t="s">
        <v>220</v>
      </c>
      <c r="B204" s="10" t="str">
        <f t="shared" si="12"/>
        <v>280 Cooper Street</v>
      </c>
      <c r="C204" s="10" t="str">
        <f t="shared" si="13"/>
        <v>Chesterfield</v>
      </c>
      <c r="D204" s="10" t="str">
        <f t="shared" si="14"/>
        <v xml:space="preserve">VA </v>
      </c>
      <c r="E204" t="str">
        <f t="shared" si="15"/>
        <v>23832</v>
      </c>
      <c r="I204" t="str">
        <f>LEFT(RIGHT(A204,LEN(A204)-FIND(",",A204,FIND(",",A204)+2)-1),2)</f>
        <v>VA</v>
      </c>
      <c r="J204" t="str">
        <f>RIGHT(A204,LEN(A204)-LEN(B204)-LEN(C204)-LEN(D204)-4)</f>
        <v>23832</v>
      </c>
    </row>
    <row r="205" spans="1:10" x14ac:dyDescent="0.2">
      <c r="A205" s="9" t="s">
        <v>221</v>
      </c>
      <c r="B205" s="10" t="str">
        <f t="shared" si="12"/>
        <v>114 Parker Street</v>
      </c>
      <c r="C205" s="10" t="str">
        <f t="shared" si="13"/>
        <v>Tampa</v>
      </c>
      <c r="D205" s="10" t="str">
        <f t="shared" si="14"/>
        <v xml:space="preserve">FL </v>
      </c>
      <c r="E205" t="str">
        <f t="shared" si="15"/>
        <v>33604</v>
      </c>
      <c r="I205" t="str">
        <f>LEFT(RIGHT(A205,LEN(A205)-FIND(",",A205,FIND(",",A205)+2)-1),2)</f>
        <v>FL</v>
      </c>
      <c r="J205" t="str">
        <f>RIGHT(A205,LEN(A205)-LEN(B205)-LEN(C205)-LEN(D205)-4)</f>
        <v>33604</v>
      </c>
    </row>
    <row r="206" spans="1:10" x14ac:dyDescent="0.2">
      <c r="A206" s="9" t="s">
        <v>222</v>
      </c>
      <c r="B206" s="10" t="str">
        <f t="shared" si="12"/>
        <v>268 Forest Drive</v>
      </c>
      <c r="C206" s="10" t="str">
        <f t="shared" si="13"/>
        <v>Kansas City</v>
      </c>
      <c r="D206" s="10" t="str">
        <f t="shared" si="14"/>
        <v xml:space="preserve">MO </v>
      </c>
      <c r="E206" t="str">
        <f t="shared" si="15"/>
        <v>64151</v>
      </c>
      <c r="I206" t="str">
        <f>LEFT(RIGHT(A206,LEN(A206)-FIND(",",A206,FIND(",",A206)+2)-1),2)</f>
        <v>MO</v>
      </c>
      <c r="J206" t="str">
        <f>RIGHT(A206,LEN(A206)-LEN(B206)-LEN(C206)-LEN(D206)-4)</f>
        <v>64151</v>
      </c>
    </row>
    <row r="207" spans="1:10" x14ac:dyDescent="0.2">
      <c r="A207" s="9" t="s">
        <v>223</v>
      </c>
      <c r="B207" s="10" t="str">
        <f t="shared" si="12"/>
        <v>714 Cypress Court</v>
      </c>
      <c r="C207" s="10" t="str">
        <f t="shared" si="13"/>
        <v>Syosset</v>
      </c>
      <c r="D207" s="10" t="str">
        <f t="shared" si="14"/>
        <v xml:space="preserve">NY </v>
      </c>
      <c r="E207" t="str">
        <f t="shared" si="15"/>
        <v>11791</v>
      </c>
      <c r="I207" t="str">
        <f>LEFT(RIGHT(A207,LEN(A207)-FIND(",",A207,FIND(",",A207)+2)-1),2)</f>
        <v>NY</v>
      </c>
      <c r="J207" t="str">
        <f>RIGHT(A207,LEN(A207)-LEN(B207)-LEN(C207)-LEN(D207)-4)</f>
        <v>11791</v>
      </c>
    </row>
    <row r="208" spans="1:10" x14ac:dyDescent="0.2">
      <c r="A208" s="9" t="s">
        <v>224</v>
      </c>
      <c r="B208" s="10" t="str">
        <f t="shared" si="12"/>
        <v>174 Beechwood Drive</v>
      </c>
      <c r="C208" s="10" t="str">
        <f t="shared" si="13"/>
        <v>Elizabethtown</v>
      </c>
      <c r="D208" s="10" t="str">
        <f t="shared" si="14"/>
        <v xml:space="preserve">PA </v>
      </c>
      <c r="E208" t="str">
        <f t="shared" si="15"/>
        <v>17022</v>
      </c>
      <c r="I208" t="str">
        <f>LEFT(RIGHT(A208,LEN(A208)-FIND(",",A208,FIND(",",A208)+2)-1),2)</f>
        <v>PA</v>
      </c>
      <c r="J208" t="str">
        <f>RIGHT(A208,LEN(A208)-LEN(B208)-LEN(C208)-LEN(D208)-4)</f>
        <v>17022</v>
      </c>
    </row>
    <row r="209" spans="1:10" x14ac:dyDescent="0.2">
      <c r="A209" s="9" t="s">
        <v>225</v>
      </c>
      <c r="B209" s="10" t="str">
        <f t="shared" si="12"/>
        <v>938 Heather Court</v>
      </c>
      <c r="C209" s="10" t="str">
        <f t="shared" si="13"/>
        <v>Stamford</v>
      </c>
      <c r="D209" s="10" t="str">
        <f t="shared" si="14"/>
        <v xml:space="preserve">CT </v>
      </c>
      <c r="E209" t="str">
        <f t="shared" si="15"/>
        <v>06902</v>
      </c>
      <c r="I209" t="str">
        <f>LEFT(RIGHT(A209,LEN(A209)-FIND(",",A209,FIND(",",A209)+2)-1),2)</f>
        <v>CT</v>
      </c>
      <c r="J209" t="str">
        <f>RIGHT(A209,LEN(A209)-LEN(B209)-LEN(C209)-LEN(D209)-4)</f>
        <v>06902</v>
      </c>
    </row>
    <row r="210" spans="1:10" x14ac:dyDescent="0.2">
      <c r="A210" s="9" t="s">
        <v>226</v>
      </c>
      <c r="B210" s="10" t="str">
        <f t="shared" si="12"/>
        <v>496 Cleveland Avenue</v>
      </c>
      <c r="C210" s="10" t="str">
        <f t="shared" si="13"/>
        <v>Wilson</v>
      </c>
      <c r="D210" s="10" t="str">
        <f t="shared" si="14"/>
        <v xml:space="preserve">NC </v>
      </c>
      <c r="E210" t="str">
        <f t="shared" si="15"/>
        <v>27893</v>
      </c>
      <c r="I210" t="str">
        <f>LEFT(RIGHT(A210,LEN(A210)-FIND(",",A210,FIND(",",A210)+2)-1),2)</f>
        <v>NC</v>
      </c>
      <c r="J210" t="str">
        <f>RIGHT(A210,LEN(A210)-LEN(B210)-LEN(C210)-LEN(D210)-4)</f>
        <v>27893</v>
      </c>
    </row>
    <row r="211" spans="1:10" x14ac:dyDescent="0.2">
      <c r="A211" s="9" t="s">
        <v>227</v>
      </c>
      <c r="B211" s="10" t="str">
        <f t="shared" si="12"/>
        <v>850 Queen Street</v>
      </c>
      <c r="C211" s="10" t="str">
        <f t="shared" si="13"/>
        <v>Upland</v>
      </c>
      <c r="D211" s="10" t="str">
        <f t="shared" si="14"/>
        <v xml:space="preserve">CA </v>
      </c>
      <c r="E211" t="str">
        <f t="shared" si="15"/>
        <v>91784</v>
      </c>
      <c r="I211" t="str">
        <f>LEFT(RIGHT(A211,LEN(A211)-FIND(",",A211,FIND(",",A211)+2)-1),2)</f>
        <v>CA</v>
      </c>
      <c r="J211" t="str">
        <f>RIGHT(A211,LEN(A211)-LEN(B211)-LEN(C211)-LEN(D211)-4)</f>
        <v>91784</v>
      </c>
    </row>
    <row r="212" spans="1:10" x14ac:dyDescent="0.2">
      <c r="A212" s="9" t="s">
        <v>228</v>
      </c>
      <c r="B212" s="10" t="str">
        <f t="shared" si="12"/>
        <v>895 Jackson Street</v>
      </c>
      <c r="C212" s="10" t="str">
        <f t="shared" si="13"/>
        <v>Methuen</v>
      </c>
      <c r="D212" s="10" t="str">
        <f t="shared" si="14"/>
        <v xml:space="preserve">MA </v>
      </c>
      <c r="E212" t="str">
        <f t="shared" si="15"/>
        <v>01844</v>
      </c>
      <c r="I212" t="str">
        <f>LEFT(RIGHT(A212,LEN(A212)-FIND(",",A212,FIND(",",A212)+2)-1),2)</f>
        <v>MA</v>
      </c>
      <c r="J212" t="str">
        <f>RIGHT(A212,LEN(A212)-LEN(B212)-LEN(C212)-LEN(D212)-4)</f>
        <v>01844</v>
      </c>
    </row>
    <row r="213" spans="1:10" x14ac:dyDescent="0.2">
      <c r="A213" s="9" t="s">
        <v>229</v>
      </c>
      <c r="B213" s="10" t="str">
        <f t="shared" si="12"/>
        <v>35 5th Street</v>
      </c>
      <c r="C213" s="10" t="str">
        <f t="shared" si="13"/>
        <v>Poughkeepsie</v>
      </c>
      <c r="D213" s="10" t="str">
        <f t="shared" si="14"/>
        <v xml:space="preserve">NY </v>
      </c>
      <c r="E213" t="str">
        <f t="shared" si="15"/>
        <v>12601</v>
      </c>
      <c r="I213" t="str">
        <f>LEFT(RIGHT(A213,LEN(A213)-FIND(",",A213,FIND(",",A213)+2)-1),2)</f>
        <v>NY</v>
      </c>
      <c r="J213" t="str">
        <f>RIGHT(A213,LEN(A213)-LEN(B213)-LEN(C213)-LEN(D213)-4)</f>
        <v>12601</v>
      </c>
    </row>
    <row r="214" spans="1:10" x14ac:dyDescent="0.2">
      <c r="A214" s="9" t="s">
        <v>230</v>
      </c>
      <c r="B214" s="10" t="str">
        <f t="shared" si="12"/>
        <v>581 Williams Street</v>
      </c>
      <c r="C214" s="10" t="str">
        <f t="shared" si="13"/>
        <v>Miami Beach</v>
      </c>
      <c r="D214" s="10" t="str">
        <f t="shared" si="14"/>
        <v xml:space="preserve">FL </v>
      </c>
      <c r="E214" t="str">
        <f t="shared" si="15"/>
        <v>33139</v>
      </c>
      <c r="I214" t="str">
        <f>LEFT(RIGHT(A214,LEN(A214)-FIND(",",A214,FIND(",",A214)+2)-1),2)</f>
        <v>FL</v>
      </c>
      <c r="J214" t="str">
        <f>RIGHT(A214,LEN(A214)-LEN(B214)-LEN(C214)-LEN(D214)-4)</f>
        <v>33139</v>
      </c>
    </row>
    <row r="215" spans="1:10" x14ac:dyDescent="0.2">
      <c r="A215" s="9" t="s">
        <v>231</v>
      </c>
      <c r="B215" s="10" t="str">
        <f t="shared" si="12"/>
        <v>644 Meadow Lane</v>
      </c>
      <c r="C215" s="10" t="str">
        <f t="shared" si="13"/>
        <v>Lenoir</v>
      </c>
      <c r="D215" s="10" t="str">
        <f t="shared" si="14"/>
        <v xml:space="preserve">NC </v>
      </c>
      <c r="E215" t="str">
        <f t="shared" si="15"/>
        <v>28645</v>
      </c>
      <c r="I215" t="str">
        <f>LEFT(RIGHT(A215,LEN(A215)-FIND(",",A215,FIND(",",A215)+2)-1),2)</f>
        <v>NC</v>
      </c>
      <c r="J215" t="str">
        <f>RIGHT(A215,LEN(A215)-LEN(B215)-LEN(C215)-LEN(D215)-4)</f>
        <v>28645</v>
      </c>
    </row>
    <row r="216" spans="1:10" x14ac:dyDescent="0.2">
      <c r="A216" s="9" t="s">
        <v>232</v>
      </c>
      <c r="B216" s="10" t="str">
        <f t="shared" si="12"/>
        <v>49 Maiden Lane</v>
      </c>
      <c r="C216" s="10" t="str">
        <f t="shared" si="13"/>
        <v>Ormond Beach</v>
      </c>
      <c r="D216" s="10" t="str">
        <f t="shared" si="14"/>
        <v xml:space="preserve">FL </v>
      </c>
      <c r="E216" t="str">
        <f t="shared" si="15"/>
        <v>32174</v>
      </c>
      <c r="I216" t="str">
        <f>LEFT(RIGHT(A216,LEN(A216)-FIND(",",A216,FIND(",",A216)+2)-1),2)</f>
        <v>FL</v>
      </c>
      <c r="J216" t="str">
        <f>RIGHT(A216,LEN(A216)-LEN(B216)-LEN(C216)-LEN(D216)-4)</f>
        <v>32174</v>
      </c>
    </row>
    <row r="217" spans="1:10" x14ac:dyDescent="0.2">
      <c r="A217" s="9" t="s">
        <v>233</v>
      </c>
      <c r="B217" s="10" t="str">
        <f t="shared" si="12"/>
        <v>173 Surrey Lane</v>
      </c>
      <c r="C217" s="10" t="str">
        <f t="shared" si="13"/>
        <v>Neenah</v>
      </c>
      <c r="D217" s="10" t="str">
        <f t="shared" si="14"/>
        <v xml:space="preserve">WI </v>
      </c>
      <c r="E217" t="str">
        <f t="shared" si="15"/>
        <v>54956</v>
      </c>
      <c r="I217" t="str">
        <f>LEFT(RIGHT(A217,LEN(A217)-FIND(",",A217,FIND(",",A217)+2)-1),2)</f>
        <v>WI</v>
      </c>
      <c r="J217" t="str">
        <f>RIGHT(A217,LEN(A217)-LEN(B217)-LEN(C217)-LEN(D217)-4)</f>
        <v>54956</v>
      </c>
    </row>
    <row r="218" spans="1:10" x14ac:dyDescent="0.2">
      <c r="A218" s="9" t="s">
        <v>234</v>
      </c>
      <c r="B218" s="10" t="str">
        <f t="shared" si="12"/>
        <v>200 Lincoln Avenue</v>
      </c>
      <c r="C218" s="10" t="str">
        <f t="shared" si="13"/>
        <v>Panama City</v>
      </c>
      <c r="D218" s="10" t="str">
        <f t="shared" si="14"/>
        <v xml:space="preserve">FL </v>
      </c>
      <c r="E218" t="str">
        <f t="shared" si="15"/>
        <v>32404</v>
      </c>
      <c r="I218" t="str">
        <f>LEFT(RIGHT(A218,LEN(A218)-FIND(",",A218,FIND(",",A218)+2)-1),2)</f>
        <v>FL</v>
      </c>
      <c r="J218" t="str">
        <f>RIGHT(A218,LEN(A218)-LEN(B218)-LEN(C218)-LEN(D218)-4)</f>
        <v>32404</v>
      </c>
    </row>
    <row r="219" spans="1:10" x14ac:dyDescent="0.2">
      <c r="A219" s="9" t="s">
        <v>235</v>
      </c>
      <c r="B219" s="10" t="str">
        <f t="shared" si="12"/>
        <v>539 Bridge Street</v>
      </c>
      <c r="C219" s="10" t="str">
        <f t="shared" si="13"/>
        <v>Rossville</v>
      </c>
      <c r="D219" s="10" t="str">
        <f t="shared" si="14"/>
        <v xml:space="preserve">GA </v>
      </c>
      <c r="E219" t="str">
        <f t="shared" si="15"/>
        <v>30741</v>
      </c>
      <c r="I219" t="str">
        <f>LEFT(RIGHT(A219,LEN(A219)-FIND(",",A219,FIND(",",A219)+2)-1),2)</f>
        <v>GA</v>
      </c>
      <c r="J219" t="str">
        <f>RIGHT(A219,LEN(A219)-LEN(B219)-LEN(C219)-LEN(D219)-4)</f>
        <v>30741</v>
      </c>
    </row>
    <row r="220" spans="1:10" x14ac:dyDescent="0.2">
      <c r="A220" s="9" t="s">
        <v>236</v>
      </c>
      <c r="B220" s="10" t="str">
        <f t="shared" si="12"/>
        <v>644 Summit Street</v>
      </c>
      <c r="C220" s="10" t="str">
        <f t="shared" si="13"/>
        <v>North Augusta</v>
      </c>
      <c r="D220" s="10" t="str">
        <f t="shared" si="14"/>
        <v xml:space="preserve">SC </v>
      </c>
      <c r="E220" t="str">
        <f t="shared" si="15"/>
        <v>29841</v>
      </c>
      <c r="I220" t="str">
        <f>LEFT(RIGHT(A220,LEN(A220)-FIND(",",A220,FIND(",",A220)+2)-1),2)</f>
        <v>SC</v>
      </c>
      <c r="J220" t="str">
        <f>RIGHT(A220,LEN(A220)-LEN(B220)-LEN(C220)-LEN(D220)-4)</f>
        <v>29841</v>
      </c>
    </row>
    <row r="221" spans="1:10" x14ac:dyDescent="0.2">
      <c r="A221" s="9" t="s">
        <v>237</v>
      </c>
      <c r="B221" s="10" t="str">
        <f t="shared" si="12"/>
        <v>667 Forest Drive</v>
      </c>
      <c r="C221" s="10" t="str">
        <f t="shared" si="13"/>
        <v>Wilmette</v>
      </c>
      <c r="D221" s="10" t="str">
        <f t="shared" si="14"/>
        <v xml:space="preserve">IL </v>
      </c>
      <c r="E221" t="str">
        <f t="shared" si="15"/>
        <v>60091</v>
      </c>
      <c r="I221" t="str">
        <f>LEFT(RIGHT(A221,LEN(A221)-FIND(",",A221,FIND(",",A221)+2)-1),2)</f>
        <v>IL</v>
      </c>
      <c r="J221" t="str">
        <f>RIGHT(A221,LEN(A221)-LEN(B221)-LEN(C221)-LEN(D221)-4)</f>
        <v>60091</v>
      </c>
    </row>
    <row r="222" spans="1:10" x14ac:dyDescent="0.2">
      <c r="A222" s="9" t="s">
        <v>238</v>
      </c>
      <c r="B222" s="10" t="str">
        <f t="shared" si="12"/>
        <v>291 Market Street</v>
      </c>
      <c r="C222" s="10" t="str">
        <f t="shared" si="13"/>
        <v>Livonia</v>
      </c>
      <c r="D222" s="10" t="str">
        <f t="shared" si="14"/>
        <v xml:space="preserve">MI </v>
      </c>
      <c r="E222" t="str">
        <f t="shared" si="15"/>
        <v>48150</v>
      </c>
      <c r="I222" t="str">
        <f>LEFT(RIGHT(A222,LEN(A222)-FIND(",",A222,FIND(",",A222)+2)-1),2)</f>
        <v>MI</v>
      </c>
      <c r="J222" t="str">
        <f>RIGHT(A222,LEN(A222)-LEN(B222)-LEN(C222)-LEN(D222)-4)</f>
        <v>48150</v>
      </c>
    </row>
    <row r="223" spans="1:10" x14ac:dyDescent="0.2">
      <c r="A223" s="9" t="s">
        <v>239</v>
      </c>
      <c r="B223" s="10" t="str">
        <f t="shared" si="12"/>
        <v>291 Broad Street</v>
      </c>
      <c r="C223" s="10" t="str">
        <f t="shared" si="13"/>
        <v>West Islip</v>
      </c>
      <c r="D223" s="10" t="str">
        <f t="shared" si="14"/>
        <v xml:space="preserve">NY </v>
      </c>
      <c r="E223" t="str">
        <f t="shared" si="15"/>
        <v>11795</v>
      </c>
      <c r="I223" t="str">
        <f>LEFT(RIGHT(A223,LEN(A223)-FIND(",",A223,FIND(",",A223)+2)-1),2)</f>
        <v>NY</v>
      </c>
      <c r="J223" t="str">
        <f>RIGHT(A223,LEN(A223)-LEN(B223)-LEN(C223)-LEN(D223)-4)</f>
        <v>11795</v>
      </c>
    </row>
    <row r="224" spans="1:10" x14ac:dyDescent="0.2">
      <c r="A224" s="9" t="s">
        <v>240</v>
      </c>
      <c r="B224" s="10" t="str">
        <f t="shared" si="12"/>
        <v>791 Sherwood Drive</v>
      </c>
      <c r="C224" s="10" t="str">
        <f t="shared" si="13"/>
        <v>Racine</v>
      </c>
      <c r="D224" s="10" t="str">
        <f t="shared" si="14"/>
        <v xml:space="preserve">WI </v>
      </c>
      <c r="E224" t="str">
        <f t="shared" si="15"/>
        <v>53402</v>
      </c>
      <c r="I224" t="str">
        <f>LEFT(RIGHT(A224,LEN(A224)-FIND(",",A224,FIND(",",A224)+2)-1),2)</f>
        <v>WI</v>
      </c>
      <c r="J224" t="str">
        <f>RIGHT(A224,LEN(A224)-LEN(B224)-LEN(C224)-LEN(D224)-4)</f>
        <v>53402</v>
      </c>
    </row>
    <row r="225" spans="1:10" x14ac:dyDescent="0.2">
      <c r="A225" s="9" t="s">
        <v>241</v>
      </c>
      <c r="B225" s="10" t="str">
        <f t="shared" si="12"/>
        <v>61 Park Street</v>
      </c>
      <c r="C225" s="10" t="str">
        <f t="shared" si="13"/>
        <v>Findlay</v>
      </c>
      <c r="D225" s="10" t="str">
        <f t="shared" si="14"/>
        <v xml:space="preserve">OH </v>
      </c>
      <c r="E225" t="str">
        <f t="shared" si="15"/>
        <v>45840</v>
      </c>
      <c r="I225" t="str">
        <f>LEFT(RIGHT(A225,LEN(A225)-FIND(",",A225,FIND(",",A225)+2)-1),2)</f>
        <v>OH</v>
      </c>
      <c r="J225" t="str">
        <f>RIGHT(A225,LEN(A225)-LEN(B225)-LEN(C225)-LEN(D225)-4)</f>
        <v>45840</v>
      </c>
    </row>
    <row r="226" spans="1:10" x14ac:dyDescent="0.2">
      <c r="A226" s="9" t="s">
        <v>242</v>
      </c>
      <c r="B226" s="10" t="str">
        <f t="shared" si="12"/>
        <v>555 B Street</v>
      </c>
      <c r="C226" s="10" t="str">
        <f t="shared" si="13"/>
        <v>Maineville</v>
      </c>
      <c r="D226" s="10" t="str">
        <f t="shared" si="14"/>
        <v xml:space="preserve">OH </v>
      </c>
      <c r="E226" t="str">
        <f t="shared" si="15"/>
        <v>45039</v>
      </c>
      <c r="I226" t="str">
        <f>LEFT(RIGHT(A226,LEN(A226)-FIND(",",A226,FIND(",",A226)+2)-1),2)</f>
        <v>OH</v>
      </c>
      <c r="J226" t="str">
        <f>RIGHT(A226,LEN(A226)-LEN(B226)-LEN(C226)-LEN(D226)-4)</f>
        <v>45039</v>
      </c>
    </row>
    <row r="227" spans="1:10" x14ac:dyDescent="0.2">
      <c r="A227" s="9" t="s">
        <v>243</v>
      </c>
      <c r="B227" s="10" t="str">
        <f t="shared" si="12"/>
        <v>282 Buttonwood Drive</v>
      </c>
      <c r="C227" s="10" t="str">
        <f t="shared" si="13"/>
        <v>New Philadelphia</v>
      </c>
      <c r="D227" s="10" t="str">
        <f t="shared" si="14"/>
        <v xml:space="preserve">OH </v>
      </c>
      <c r="E227" t="str">
        <f t="shared" si="15"/>
        <v>44663</v>
      </c>
      <c r="I227" t="str">
        <f>LEFT(RIGHT(A227,LEN(A227)-FIND(",",A227,FIND(",",A227)+2)-1),2)</f>
        <v>OH</v>
      </c>
      <c r="J227" t="str">
        <f>RIGHT(A227,LEN(A227)-LEN(B227)-LEN(C227)-LEN(D227)-4)</f>
        <v>44663</v>
      </c>
    </row>
    <row r="228" spans="1:10" x14ac:dyDescent="0.2">
      <c r="A228" s="9" t="s">
        <v>244</v>
      </c>
      <c r="B228" s="10" t="str">
        <f t="shared" si="12"/>
        <v>990 4th Street North</v>
      </c>
      <c r="C228" s="10" t="str">
        <f t="shared" si="13"/>
        <v>Zion</v>
      </c>
      <c r="D228" s="10" t="str">
        <f t="shared" si="14"/>
        <v xml:space="preserve">IL </v>
      </c>
      <c r="E228" t="str">
        <f t="shared" si="15"/>
        <v>60099</v>
      </c>
      <c r="I228" t="str">
        <f>LEFT(RIGHT(A228,LEN(A228)-FIND(",",A228,FIND(",",A228)+2)-1),2)</f>
        <v>IL</v>
      </c>
      <c r="J228" t="str">
        <f>RIGHT(A228,LEN(A228)-LEN(B228)-LEN(C228)-LEN(D228)-4)</f>
        <v>60099</v>
      </c>
    </row>
    <row r="229" spans="1:10" x14ac:dyDescent="0.2">
      <c r="A229" s="9" t="s">
        <v>245</v>
      </c>
      <c r="B229" s="10" t="str">
        <f t="shared" si="12"/>
        <v>449 Washington Street</v>
      </c>
      <c r="C229" s="10" t="str">
        <f t="shared" si="13"/>
        <v>Charleston</v>
      </c>
      <c r="D229" s="10" t="str">
        <f t="shared" si="14"/>
        <v xml:space="preserve">SC </v>
      </c>
      <c r="E229" t="str">
        <f t="shared" si="15"/>
        <v>29406</v>
      </c>
      <c r="I229" t="str">
        <f>LEFT(RIGHT(A229,LEN(A229)-FIND(",",A229,FIND(",",A229)+2)-1),2)</f>
        <v>SC</v>
      </c>
      <c r="J229" t="str">
        <f>RIGHT(A229,LEN(A229)-LEN(B229)-LEN(C229)-LEN(D229)-4)</f>
        <v>29406</v>
      </c>
    </row>
    <row r="230" spans="1:10" x14ac:dyDescent="0.2">
      <c r="A230" s="9" t="s">
        <v>246</v>
      </c>
      <c r="B230" s="10" t="str">
        <f t="shared" si="12"/>
        <v>355 East Avenue</v>
      </c>
      <c r="C230" s="10" t="str">
        <f t="shared" si="13"/>
        <v>Media</v>
      </c>
      <c r="D230" s="10" t="str">
        <f t="shared" si="14"/>
        <v xml:space="preserve">PA </v>
      </c>
      <c r="E230" t="str">
        <f t="shared" si="15"/>
        <v>19063</v>
      </c>
      <c r="I230" t="str">
        <f>LEFT(RIGHT(A230,LEN(A230)-FIND(",",A230,FIND(",",A230)+2)-1),2)</f>
        <v>PA</v>
      </c>
      <c r="J230" t="str">
        <f>RIGHT(A230,LEN(A230)-LEN(B230)-LEN(C230)-LEN(D230)-4)</f>
        <v>19063</v>
      </c>
    </row>
    <row r="231" spans="1:10" x14ac:dyDescent="0.2">
      <c r="A231" s="9" t="s">
        <v>247</v>
      </c>
      <c r="B231" s="10" t="str">
        <f t="shared" si="12"/>
        <v>814 Bridle Lane</v>
      </c>
      <c r="C231" s="10" t="str">
        <f t="shared" si="13"/>
        <v>Kissimmee</v>
      </c>
      <c r="D231" s="10" t="str">
        <f t="shared" si="14"/>
        <v xml:space="preserve">FL </v>
      </c>
      <c r="E231" t="str">
        <f t="shared" si="15"/>
        <v>34741</v>
      </c>
      <c r="I231" t="str">
        <f>LEFT(RIGHT(A231,LEN(A231)-FIND(",",A231,FIND(",",A231)+2)-1),2)</f>
        <v>FL</v>
      </c>
      <c r="J231" t="str">
        <f>RIGHT(A231,LEN(A231)-LEN(B231)-LEN(C231)-LEN(D231)-4)</f>
        <v>34741</v>
      </c>
    </row>
    <row r="232" spans="1:10" x14ac:dyDescent="0.2">
      <c r="A232" s="9" t="s">
        <v>248</v>
      </c>
      <c r="B232" s="10" t="str">
        <f t="shared" si="12"/>
        <v>32 Lafayette Avenue</v>
      </c>
      <c r="C232" s="10" t="str">
        <f t="shared" si="13"/>
        <v>Brownsburg</v>
      </c>
      <c r="D232" s="10" t="str">
        <f t="shared" si="14"/>
        <v xml:space="preserve">IN </v>
      </c>
      <c r="E232" t="str">
        <f t="shared" si="15"/>
        <v>46112</v>
      </c>
      <c r="I232" t="str">
        <f>LEFT(RIGHT(A232,LEN(A232)-FIND(",",A232,FIND(",",A232)+2)-1),2)</f>
        <v>IN</v>
      </c>
      <c r="J232" t="str">
        <f>RIGHT(A232,LEN(A232)-LEN(B232)-LEN(C232)-LEN(D232)-4)</f>
        <v>46112</v>
      </c>
    </row>
    <row r="233" spans="1:10" x14ac:dyDescent="0.2">
      <c r="A233" s="9" t="s">
        <v>249</v>
      </c>
      <c r="B233" s="10" t="str">
        <f t="shared" si="12"/>
        <v>217 River Road</v>
      </c>
      <c r="C233" s="10" t="str">
        <f t="shared" si="13"/>
        <v>Monsey</v>
      </c>
      <c r="D233" s="10" t="str">
        <f t="shared" si="14"/>
        <v xml:space="preserve">NY </v>
      </c>
      <c r="E233" t="str">
        <f t="shared" si="15"/>
        <v>10952</v>
      </c>
      <c r="I233" t="str">
        <f>LEFT(RIGHT(A233,LEN(A233)-FIND(",",A233,FIND(",",A233)+2)-1),2)</f>
        <v>NY</v>
      </c>
      <c r="J233" t="str">
        <f>RIGHT(A233,LEN(A233)-LEN(B233)-LEN(C233)-LEN(D233)-4)</f>
        <v>10952</v>
      </c>
    </row>
    <row r="234" spans="1:10" x14ac:dyDescent="0.2">
      <c r="A234" s="9" t="s">
        <v>250</v>
      </c>
      <c r="B234" s="10" t="str">
        <f t="shared" si="12"/>
        <v>953 Elizabeth Street</v>
      </c>
      <c r="C234" s="10" t="str">
        <f t="shared" si="13"/>
        <v>Willoughby</v>
      </c>
      <c r="D234" s="10" t="str">
        <f t="shared" si="14"/>
        <v xml:space="preserve">OH </v>
      </c>
      <c r="E234" t="str">
        <f t="shared" si="15"/>
        <v>44094</v>
      </c>
      <c r="I234" t="str">
        <f>LEFT(RIGHT(A234,LEN(A234)-FIND(",",A234,FIND(",",A234)+2)-1),2)</f>
        <v>OH</v>
      </c>
      <c r="J234" t="str">
        <f>RIGHT(A234,LEN(A234)-LEN(B234)-LEN(C234)-LEN(D234)-4)</f>
        <v>44094</v>
      </c>
    </row>
    <row r="235" spans="1:10" x14ac:dyDescent="0.2">
      <c r="A235" s="9" t="s">
        <v>251</v>
      </c>
      <c r="B235" s="10" t="str">
        <f t="shared" si="12"/>
        <v>222 York Street</v>
      </c>
      <c r="C235" s="10" t="str">
        <f t="shared" si="13"/>
        <v>Battle Creek</v>
      </c>
      <c r="D235" s="10" t="str">
        <f t="shared" si="14"/>
        <v xml:space="preserve">MI </v>
      </c>
      <c r="E235" t="str">
        <f t="shared" si="15"/>
        <v>49015</v>
      </c>
      <c r="I235" t="str">
        <f>LEFT(RIGHT(A235,LEN(A235)-FIND(",",A235,FIND(",",A235)+2)-1),2)</f>
        <v>MI</v>
      </c>
      <c r="J235" t="str">
        <f>RIGHT(A235,LEN(A235)-LEN(B235)-LEN(C235)-LEN(D235)-4)</f>
        <v>49015</v>
      </c>
    </row>
    <row r="236" spans="1:10" x14ac:dyDescent="0.2">
      <c r="A236" s="9" t="s">
        <v>252</v>
      </c>
      <c r="B236" s="10" t="str">
        <f t="shared" si="12"/>
        <v>47 Fairview Road</v>
      </c>
      <c r="C236" s="10" t="str">
        <f t="shared" si="13"/>
        <v>Roselle</v>
      </c>
      <c r="D236" s="10" t="str">
        <f t="shared" si="14"/>
        <v xml:space="preserve">IL </v>
      </c>
      <c r="E236" t="str">
        <f t="shared" si="15"/>
        <v>60172</v>
      </c>
      <c r="I236" t="str">
        <f>LEFT(RIGHT(A236,LEN(A236)-FIND(",",A236,FIND(",",A236)+2)-1),2)</f>
        <v>IL</v>
      </c>
      <c r="J236" t="str">
        <f>RIGHT(A236,LEN(A236)-LEN(B236)-LEN(C236)-LEN(D236)-4)</f>
        <v>60172</v>
      </c>
    </row>
    <row r="237" spans="1:10" x14ac:dyDescent="0.2">
      <c r="A237" s="9" t="s">
        <v>253</v>
      </c>
      <c r="B237" s="10" t="str">
        <f t="shared" si="12"/>
        <v>488 Hilltop Road</v>
      </c>
      <c r="C237" s="10" t="str">
        <f t="shared" si="13"/>
        <v>Niles</v>
      </c>
      <c r="D237" s="10" t="str">
        <f t="shared" si="14"/>
        <v xml:space="preserve">MI </v>
      </c>
      <c r="E237" t="str">
        <f t="shared" si="15"/>
        <v>49120</v>
      </c>
      <c r="I237" t="str">
        <f>LEFT(RIGHT(A237,LEN(A237)-FIND(",",A237,FIND(",",A237)+2)-1),2)</f>
        <v>MI</v>
      </c>
      <c r="J237" t="str">
        <f>RIGHT(A237,LEN(A237)-LEN(B237)-LEN(C237)-LEN(D237)-4)</f>
        <v>49120</v>
      </c>
    </row>
    <row r="238" spans="1:10" x14ac:dyDescent="0.2">
      <c r="A238" s="9" t="s">
        <v>254</v>
      </c>
      <c r="B238" s="10" t="str">
        <f t="shared" si="12"/>
        <v>270 3rd Street North</v>
      </c>
      <c r="C238" s="10" t="str">
        <f t="shared" si="13"/>
        <v>Madisonville</v>
      </c>
      <c r="D238" s="10" t="str">
        <f t="shared" si="14"/>
        <v xml:space="preserve">KY </v>
      </c>
      <c r="E238" t="str">
        <f t="shared" si="15"/>
        <v>42431</v>
      </c>
      <c r="I238" t="str">
        <f>LEFT(RIGHT(A238,LEN(A238)-FIND(",",A238,FIND(",",A238)+2)-1),2)</f>
        <v>KY</v>
      </c>
      <c r="J238" t="str">
        <f>RIGHT(A238,LEN(A238)-LEN(B238)-LEN(C238)-LEN(D238)-4)</f>
        <v>42431</v>
      </c>
    </row>
    <row r="239" spans="1:10" x14ac:dyDescent="0.2">
      <c r="A239" s="9" t="s">
        <v>255</v>
      </c>
      <c r="B239" s="10" t="str">
        <f t="shared" si="12"/>
        <v>831 Olive Street</v>
      </c>
      <c r="C239" s="10" t="str">
        <f t="shared" si="13"/>
        <v>Malvern</v>
      </c>
      <c r="D239" s="10" t="str">
        <f t="shared" si="14"/>
        <v xml:space="preserve">PA </v>
      </c>
      <c r="E239" t="str">
        <f t="shared" si="15"/>
        <v>19355</v>
      </c>
      <c r="I239" t="str">
        <f>LEFT(RIGHT(A239,LEN(A239)-FIND(",",A239,FIND(",",A239)+2)-1),2)</f>
        <v>PA</v>
      </c>
      <c r="J239" t="str">
        <f>RIGHT(A239,LEN(A239)-LEN(B239)-LEN(C239)-LEN(D239)-4)</f>
        <v>19355</v>
      </c>
    </row>
    <row r="240" spans="1:10" x14ac:dyDescent="0.2">
      <c r="A240" s="9" t="s">
        <v>256</v>
      </c>
      <c r="B240" s="10" t="str">
        <f t="shared" si="12"/>
        <v>362 Court Street</v>
      </c>
      <c r="C240" s="10" t="str">
        <f t="shared" si="13"/>
        <v>Waxhaw</v>
      </c>
      <c r="D240" s="10" t="str">
        <f t="shared" si="14"/>
        <v xml:space="preserve">NC </v>
      </c>
      <c r="E240" t="str">
        <f t="shared" si="15"/>
        <v>28173</v>
      </c>
      <c r="I240" t="str">
        <f>LEFT(RIGHT(A240,LEN(A240)-FIND(",",A240,FIND(",",A240)+2)-1),2)</f>
        <v>NC</v>
      </c>
      <c r="J240" t="str">
        <f>RIGHT(A240,LEN(A240)-LEN(B240)-LEN(C240)-LEN(D240)-4)</f>
        <v>28173</v>
      </c>
    </row>
    <row r="241" spans="1:10" x14ac:dyDescent="0.2">
      <c r="A241" s="9" t="s">
        <v>257</v>
      </c>
      <c r="B241" s="10" t="str">
        <f t="shared" si="12"/>
        <v>473 Somerset Drive</v>
      </c>
      <c r="C241" s="10" t="str">
        <f t="shared" si="13"/>
        <v>Fuquay Varina</v>
      </c>
      <c r="D241" s="10" t="str">
        <f t="shared" si="14"/>
        <v xml:space="preserve">NC </v>
      </c>
      <c r="E241" t="str">
        <f t="shared" si="15"/>
        <v>27526</v>
      </c>
      <c r="I241" t="str">
        <f>LEFT(RIGHT(A241,LEN(A241)-FIND(",",A241,FIND(",",A241)+2)-1),2)</f>
        <v>NC</v>
      </c>
      <c r="J241" t="str">
        <f>RIGHT(A241,LEN(A241)-LEN(B241)-LEN(C241)-LEN(D241)-4)</f>
        <v>27526</v>
      </c>
    </row>
    <row r="242" spans="1:10" x14ac:dyDescent="0.2">
      <c r="A242" s="9" t="s">
        <v>258</v>
      </c>
      <c r="B242" s="10" t="str">
        <f t="shared" si="12"/>
        <v>939 Clark Street</v>
      </c>
      <c r="C242" s="10" t="str">
        <f t="shared" si="13"/>
        <v>Pittsfield</v>
      </c>
      <c r="D242" s="10" t="str">
        <f t="shared" si="14"/>
        <v xml:space="preserve">MA </v>
      </c>
      <c r="E242" t="str">
        <f t="shared" si="15"/>
        <v>01201</v>
      </c>
      <c r="I242" t="str">
        <f>LEFT(RIGHT(A242,LEN(A242)-FIND(",",A242,FIND(",",A242)+2)-1),2)</f>
        <v>MA</v>
      </c>
      <c r="J242" t="str">
        <f>RIGHT(A242,LEN(A242)-LEN(B242)-LEN(C242)-LEN(D242)-4)</f>
        <v>01201</v>
      </c>
    </row>
    <row r="243" spans="1:10" x14ac:dyDescent="0.2">
      <c r="A243" s="9" t="s">
        <v>259</v>
      </c>
      <c r="B243" s="10" t="str">
        <f t="shared" si="12"/>
        <v>138 Winding Way</v>
      </c>
      <c r="C243" s="10" t="str">
        <f t="shared" si="13"/>
        <v>Summerfield</v>
      </c>
      <c r="D243" s="10" t="str">
        <f t="shared" si="14"/>
        <v xml:space="preserve">FL </v>
      </c>
      <c r="E243" t="str">
        <f t="shared" si="15"/>
        <v>34491</v>
      </c>
      <c r="I243" t="str">
        <f>LEFT(RIGHT(A243,LEN(A243)-FIND(",",A243,FIND(",",A243)+2)-1),2)</f>
        <v>FL</v>
      </c>
      <c r="J243" t="str">
        <f>RIGHT(A243,LEN(A243)-LEN(B243)-LEN(C243)-LEN(D243)-4)</f>
        <v>34491</v>
      </c>
    </row>
    <row r="244" spans="1:10" x14ac:dyDescent="0.2">
      <c r="A244" s="9" t="s">
        <v>260</v>
      </c>
      <c r="B244" s="10" t="str">
        <f t="shared" si="12"/>
        <v>503 Homestead Drive</v>
      </c>
      <c r="C244" s="10" t="str">
        <f t="shared" si="13"/>
        <v>Westwood</v>
      </c>
      <c r="D244" s="10" t="str">
        <f t="shared" si="14"/>
        <v xml:space="preserve">NJ </v>
      </c>
      <c r="E244" t="str">
        <f t="shared" si="15"/>
        <v>07675</v>
      </c>
      <c r="I244" t="str">
        <f>LEFT(RIGHT(A244,LEN(A244)-FIND(",",A244,FIND(",",A244)+2)-1),2)</f>
        <v>NJ</v>
      </c>
      <c r="J244" t="str">
        <f>RIGHT(A244,LEN(A244)-LEN(B244)-LEN(C244)-LEN(D244)-4)</f>
        <v>07675</v>
      </c>
    </row>
    <row r="245" spans="1:10" x14ac:dyDescent="0.2">
      <c r="A245" s="9" t="s">
        <v>261</v>
      </c>
      <c r="B245" s="10" t="str">
        <f t="shared" si="12"/>
        <v>935 West Avenue</v>
      </c>
      <c r="C245" s="10" t="str">
        <f t="shared" si="13"/>
        <v>Riverside</v>
      </c>
      <c r="D245" s="10" t="str">
        <f t="shared" si="14"/>
        <v xml:space="preserve">NJ </v>
      </c>
      <c r="E245" t="str">
        <f t="shared" si="15"/>
        <v>08075</v>
      </c>
      <c r="I245" t="str">
        <f>LEFT(RIGHT(A245,LEN(A245)-FIND(",",A245,FIND(",",A245)+2)-1),2)</f>
        <v>NJ</v>
      </c>
      <c r="J245" t="str">
        <f>RIGHT(A245,LEN(A245)-LEN(B245)-LEN(C245)-LEN(D245)-4)</f>
        <v>08075</v>
      </c>
    </row>
    <row r="246" spans="1:10" x14ac:dyDescent="0.2">
      <c r="A246" s="9" t="s">
        <v>262</v>
      </c>
      <c r="B246" s="10" t="str">
        <f t="shared" si="12"/>
        <v>939 Pine Street</v>
      </c>
      <c r="C246" s="10" t="str">
        <f t="shared" si="13"/>
        <v>Belmont</v>
      </c>
      <c r="D246" s="10" t="str">
        <f t="shared" si="14"/>
        <v xml:space="preserve">MA </v>
      </c>
      <c r="E246" t="str">
        <f t="shared" si="15"/>
        <v>02478</v>
      </c>
      <c r="I246" t="str">
        <f>LEFT(RIGHT(A246,LEN(A246)-FIND(",",A246,FIND(",",A246)+2)-1),2)</f>
        <v>MA</v>
      </c>
      <c r="J246" t="str">
        <f>RIGHT(A246,LEN(A246)-LEN(B246)-LEN(C246)-LEN(D246)-4)</f>
        <v>02478</v>
      </c>
    </row>
    <row r="247" spans="1:10" x14ac:dyDescent="0.2">
      <c r="A247" s="9" t="s">
        <v>263</v>
      </c>
      <c r="B247" s="10" t="str">
        <f t="shared" si="12"/>
        <v>667 6th Street West</v>
      </c>
      <c r="C247" s="10" t="str">
        <f t="shared" si="13"/>
        <v>Atwater</v>
      </c>
      <c r="D247" s="10" t="str">
        <f t="shared" si="14"/>
        <v xml:space="preserve">CA </v>
      </c>
      <c r="E247" t="str">
        <f t="shared" si="15"/>
        <v>95301</v>
      </c>
      <c r="I247" t="str">
        <f>LEFT(RIGHT(A247,LEN(A247)-FIND(",",A247,FIND(",",A247)+2)-1),2)</f>
        <v>CA</v>
      </c>
      <c r="J247" t="str">
        <f>RIGHT(A247,LEN(A247)-LEN(B247)-LEN(C247)-LEN(D247)-4)</f>
        <v>95301</v>
      </c>
    </row>
    <row r="248" spans="1:10" x14ac:dyDescent="0.2">
      <c r="A248" s="9" t="s">
        <v>264</v>
      </c>
      <c r="B248" s="10" t="str">
        <f t="shared" si="12"/>
        <v>673 Mulberry Lane</v>
      </c>
      <c r="C248" s="10" t="str">
        <f t="shared" si="13"/>
        <v>Victoria</v>
      </c>
      <c r="D248" s="10" t="str">
        <f t="shared" si="14"/>
        <v xml:space="preserve">TX </v>
      </c>
      <c r="E248" t="str">
        <f t="shared" si="15"/>
        <v>77904</v>
      </c>
      <c r="I248" t="str">
        <f>LEFT(RIGHT(A248,LEN(A248)-FIND(",",A248,FIND(",",A248)+2)-1),2)</f>
        <v>TX</v>
      </c>
      <c r="J248" t="str">
        <f>RIGHT(A248,LEN(A248)-LEN(B248)-LEN(C248)-LEN(D248)-4)</f>
        <v>77904</v>
      </c>
    </row>
    <row r="249" spans="1:10" x14ac:dyDescent="0.2">
      <c r="A249" s="9" t="s">
        <v>265</v>
      </c>
      <c r="B249" s="10" t="str">
        <f t="shared" si="12"/>
        <v>174 Mulberry Street</v>
      </c>
      <c r="C249" s="10" t="str">
        <f t="shared" si="13"/>
        <v>Hanover Park</v>
      </c>
      <c r="D249" s="10" t="str">
        <f t="shared" si="14"/>
        <v xml:space="preserve">IL </v>
      </c>
      <c r="E249" t="str">
        <f t="shared" si="15"/>
        <v>60133</v>
      </c>
      <c r="I249" t="str">
        <f>LEFT(RIGHT(A249,LEN(A249)-FIND(",",A249,FIND(",",A249)+2)-1),2)</f>
        <v>IL</v>
      </c>
      <c r="J249" t="str">
        <f>RIGHT(A249,LEN(A249)-LEN(B249)-LEN(C249)-LEN(D249)-4)</f>
        <v>60133</v>
      </c>
    </row>
    <row r="250" spans="1:10" x14ac:dyDescent="0.2">
      <c r="A250" s="9" t="s">
        <v>266</v>
      </c>
      <c r="B250" s="10" t="str">
        <f t="shared" si="12"/>
        <v>276 Inverness Drive</v>
      </c>
      <c r="C250" s="10" t="str">
        <f t="shared" si="13"/>
        <v>Bolingbrook</v>
      </c>
      <c r="D250" s="10" t="str">
        <f t="shared" si="14"/>
        <v xml:space="preserve">IL </v>
      </c>
      <c r="E250" t="str">
        <f t="shared" si="15"/>
        <v>60440</v>
      </c>
      <c r="I250" t="str">
        <f>LEFT(RIGHT(A250,LEN(A250)-FIND(",",A250,FIND(",",A250)+2)-1),2)</f>
        <v>IL</v>
      </c>
      <c r="J250" t="str">
        <f>RIGHT(A250,LEN(A250)-LEN(B250)-LEN(C250)-LEN(D250)-4)</f>
        <v>60440</v>
      </c>
    </row>
    <row r="251" spans="1:10" x14ac:dyDescent="0.2">
      <c r="A251" s="9" t="s">
        <v>267</v>
      </c>
      <c r="B251" s="10" t="str">
        <f t="shared" si="12"/>
        <v>241 Wall Street</v>
      </c>
      <c r="C251" s="10" t="str">
        <f t="shared" si="13"/>
        <v>Johnston</v>
      </c>
      <c r="D251" s="10" t="str">
        <f t="shared" si="14"/>
        <v xml:space="preserve">RI </v>
      </c>
      <c r="E251" t="str">
        <f t="shared" si="15"/>
        <v>02919</v>
      </c>
      <c r="I251" t="str">
        <f>LEFT(RIGHT(A251,LEN(A251)-FIND(",",A251,FIND(",",A251)+2)-1),2)</f>
        <v>RI</v>
      </c>
      <c r="J251" t="str">
        <f>RIGHT(A251,LEN(A251)-LEN(B251)-LEN(C251)-LEN(D251)-4)</f>
        <v>02919</v>
      </c>
    </row>
    <row r="252" spans="1:10" x14ac:dyDescent="0.2">
      <c r="A252" s="9" t="s">
        <v>268</v>
      </c>
      <c r="B252" s="10" t="str">
        <f t="shared" si="12"/>
        <v>301 Walnut Street</v>
      </c>
      <c r="C252" s="10" t="str">
        <f t="shared" si="13"/>
        <v>Warren</v>
      </c>
      <c r="D252" s="10" t="str">
        <f t="shared" si="14"/>
        <v xml:space="preserve">MI </v>
      </c>
      <c r="E252" t="str">
        <f t="shared" si="15"/>
        <v>48089</v>
      </c>
      <c r="I252" t="str">
        <f>LEFT(RIGHT(A252,LEN(A252)-FIND(",",A252,FIND(",",A252)+2)-1),2)</f>
        <v>MI</v>
      </c>
      <c r="J252" t="str">
        <f>RIGHT(A252,LEN(A252)-LEN(B252)-LEN(C252)-LEN(D252)-4)</f>
        <v>48089</v>
      </c>
    </row>
    <row r="253" spans="1:10" x14ac:dyDescent="0.2">
      <c r="A253" s="9" t="s">
        <v>269</v>
      </c>
      <c r="B253" s="10" t="str">
        <f t="shared" si="12"/>
        <v>851 Grant Avenue</v>
      </c>
      <c r="C253" s="10" t="str">
        <f t="shared" si="13"/>
        <v>Potomac</v>
      </c>
      <c r="D253" s="10" t="str">
        <f t="shared" si="14"/>
        <v xml:space="preserve">MD </v>
      </c>
      <c r="E253" t="str">
        <f t="shared" si="15"/>
        <v>20854</v>
      </c>
      <c r="I253" t="str">
        <f>LEFT(RIGHT(A253,LEN(A253)-FIND(",",A253,FIND(",",A253)+2)-1),2)</f>
        <v>MD</v>
      </c>
      <c r="J253" t="str">
        <f>RIGHT(A253,LEN(A253)-LEN(B253)-LEN(C253)-LEN(D253)-4)</f>
        <v>20854</v>
      </c>
    </row>
    <row r="254" spans="1:10" x14ac:dyDescent="0.2">
      <c r="A254" s="9" t="s">
        <v>270</v>
      </c>
      <c r="B254" s="10" t="str">
        <f t="shared" si="12"/>
        <v>423 Jefferson Court</v>
      </c>
      <c r="C254" s="10" t="str">
        <f t="shared" si="13"/>
        <v>La Crosse</v>
      </c>
      <c r="D254" s="10" t="str">
        <f t="shared" si="14"/>
        <v xml:space="preserve">WI </v>
      </c>
      <c r="E254" t="str">
        <f t="shared" si="15"/>
        <v>54601</v>
      </c>
      <c r="I254" t="str">
        <f>LEFT(RIGHT(A254,LEN(A254)-FIND(",",A254,FIND(",",A254)+2)-1),2)</f>
        <v>WI</v>
      </c>
      <c r="J254" t="str">
        <f>RIGHT(A254,LEN(A254)-LEN(B254)-LEN(C254)-LEN(D254)-4)</f>
        <v>54601</v>
      </c>
    </row>
    <row r="255" spans="1:10" x14ac:dyDescent="0.2">
      <c r="A255" s="9" t="s">
        <v>271</v>
      </c>
      <c r="B255" s="10" t="str">
        <f t="shared" si="12"/>
        <v>519 Magnolia Avenue</v>
      </c>
      <c r="C255" s="10" t="str">
        <f t="shared" si="13"/>
        <v>Astoria</v>
      </c>
      <c r="D255" s="10" t="str">
        <f t="shared" si="14"/>
        <v xml:space="preserve">NY </v>
      </c>
      <c r="E255" t="str">
        <f t="shared" si="15"/>
        <v>11102</v>
      </c>
      <c r="I255" t="str">
        <f>LEFT(RIGHT(A255,LEN(A255)-FIND(",",A255,FIND(",",A255)+2)-1),2)</f>
        <v>NY</v>
      </c>
      <c r="J255" t="str">
        <f>RIGHT(A255,LEN(A255)-LEN(B255)-LEN(C255)-LEN(D255)-4)</f>
        <v>11102</v>
      </c>
    </row>
    <row r="256" spans="1:10" x14ac:dyDescent="0.2">
      <c r="A256" s="9" t="s">
        <v>272</v>
      </c>
      <c r="B256" s="10" t="str">
        <f t="shared" si="12"/>
        <v>505 Tanglewood Drive</v>
      </c>
      <c r="C256" s="10" t="str">
        <f t="shared" si="13"/>
        <v>Knoxville</v>
      </c>
      <c r="D256" s="10" t="str">
        <f t="shared" si="14"/>
        <v xml:space="preserve">TN </v>
      </c>
      <c r="E256" t="str">
        <f t="shared" si="15"/>
        <v>37918</v>
      </c>
      <c r="I256" t="str">
        <f>LEFT(RIGHT(A256,LEN(A256)-FIND(",",A256,FIND(",",A256)+2)-1),2)</f>
        <v>TN</v>
      </c>
      <c r="J256" t="str">
        <f>RIGHT(A256,LEN(A256)-LEN(B256)-LEN(C256)-LEN(D256)-4)</f>
        <v>37918</v>
      </c>
    </row>
    <row r="257" spans="1:10" x14ac:dyDescent="0.2">
      <c r="A257" s="9" t="s">
        <v>273</v>
      </c>
      <c r="B257" s="10" t="str">
        <f t="shared" si="12"/>
        <v>250 Sherman Street</v>
      </c>
      <c r="C257" s="10" t="str">
        <f t="shared" si="13"/>
        <v>Cornelius</v>
      </c>
      <c r="D257" s="10" t="str">
        <f t="shared" si="14"/>
        <v xml:space="preserve">NC </v>
      </c>
      <c r="E257" t="str">
        <f t="shared" si="15"/>
        <v>28031</v>
      </c>
      <c r="I257" t="str">
        <f>LEFT(RIGHT(A257,LEN(A257)-FIND(",",A257,FIND(",",A257)+2)-1),2)</f>
        <v>NC</v>
      </c>
      <c r="J257" t="str">
        <f>RIGHT(A257,LEN(A257)-LEN(B257)-LEN(C257)-LEN(D257)-4)</f>
        <v>28031</v>
      </c>
    </row>
    <row r="258" spans="1:10" x14ac:dyDescent="0.2">
      <c r="A258" s="9" t="s">
        <v>274</v>
      </c>
      <c r="B258" s="10" t="str">
        <f t="shared" si="12"/>
        <v>333 Woodland Drive</v>
      </c>
      <c r="C258" s="10" t="str">
        <f t="shared" si="13"/>
        <v>Romeoville</v>
      </c>
      <c r="D258" s="10" t="str">
        <f t="shared" si="14"/>
        <v xml:space="preserve">IL </v>
      </c>
      <c r="E258" t="str">
        <f t="shared" si="15"/>
        <v>60446</v>
      </c>
      <c r="I258" t="str">
        <f>LEFT(RIGHT(A258,LEN(A258)-FIND(",",A258,FIND(",",A258)+2)-1),2)</f>
        <v>IL</v>
      </c>
      <c r="J258" t="str">
        <f>RIGHT(A258,LEN(A258)-LEN(B258)-LEN(C258)-LEN(D258)-4)</f>
        <v>60446</v>
      </c>
    </row>
    <row r="259" spans="1:10" x14ac:dyDescent="0.2">
      <c r="A259" s="9" t="s">
        <v>275</v>
      </c>
      <c r="B259" s="10" t="str">
        <f t="shared" si="12"/>
        <v>147 Court Street</v>
      </c>
      <c r="C259" s="10" t="str">
        <f t="shared" si="13"/>
        <v>Lowell</v>
      </c>
      <c r="D259" s="10" t="str">
        <f t="shared" si="14"/>
        <v xml:space="preserve">MA </v>
      </c>
      <c r="E259" t="str">
        <f t="shared" si="15"/>
        <v>01851</v>
      </c>
      <c r="I259" t="str">
        <f>LEFT(RIGHT(A259,LEN(A259)-FIND(",",A259,FIND(",",A259)+2)-1),2)</f>
        <v>MA</v>
      </c>
      <c r="J259" t="str">
        <f>RIGHT(A259,LEN(A259)-LEN(B259)-LEN(C259)-LEN(D259)-4)</f>
        <v>01851</v>
      </c>
    </row>
    <row r="260" spans="1:10" x14ac:dyDescent="0.2">
      <c r="A260" s="9" t="s">
        <v>276</v>
      </c>
      <c r="B260" s="10" t="str">
        <f t="shared" ref="B260:B323" si="16">LEFT($A260,FIND(",",$A260)-1)</f>
        <v>83 Pine Street</v>
      </c>
      <c r="C260" s="10" t="str">
        <f t="shared" ref="C260:C323" si="17">LEFT(RIGHT($A260,LEN($A260)-FIND(",",$A260)-1),FIND(",",RIGHT($A260,LEN($A260)-FIND(",",$A260)-1))-1)</f>
        <v>Williamstown</v>
      </c>
      <c r="D260" s="10" t="str">
        <f t="shared" ref="D260:D323" si="18">LEFT(RIGHT($A260,LEN($A260)-LEN($B260)-LEN($C260)-4),FIND(" ",RIGHT($A260,LEN($A260)-LEN($B260)-LEN($C260)-4)))</f>
        <v xml:space="preserve">NJ </v>
      </c>
      <c r="E260" t="str">
        <f t="shared" ref="E260:E323" si="19">RIGHT(RIGHT($A260,LEN($A260)-LEN($B260)-LEN($C260)-4),LEN(RIGHT($A260,LEN($A260)-LEN($B260)-LEN($C260)-4))-FIND(" ",RIGHT($A260,LEN($A260)-LEN($B260)-LEN($C260)-4)))</f>
        <v>08094</v>
      </c>
      <c r="I260" t="str">
        <f>LEFT(RIGHT(A260,LEN(A260)-FIND(",",A260,FIND(",",A260)+2)-1),2)</f>
        <v>NJ</v>
      </c>
      <c r="J260" t="str">
        <f>RIGHT(A260,LEN(A260)-LEN(B260)-LEN(C260)-LEN(D260)-4)</f>
        <v>08094</v>
      </c>
    </row>
    <row r="261" spans="1:10" x14ac:dyDescent="0.2">
      <c r="A261" s="9" t="s">
        <v>277</v>
      </c>
      <c r="B261" s="10" t="str">
        <f t="shared" si="16"/>
        <v>169 Willow Street</v>
      </c>
      <c r="C261" s="10" t="str">
        <f t="shared" si="17"/>
        <v>Ocean Springs</v>
      </c>
      <c r="D261" s="10" t="str">
        <f t="shared" si="18"/>
        <v xml:space="preserve">MS </v>
      </c>
      <c r="E261" t="str">
        <f t="shared" si="19"/>
        <v>39564</v>
      </c>
      <c r="I261" t="str">
        <f>LEFT(RIGHT(A261,LEN(A261)-FIND(",",A261,FIND(",",A261)+2)-1),2)</f>
        <v>MS</v>
      </c>
      <c r="J261" t="str">
        <f>RIGHT(A261,LEN(A261)-LEN(B261)-LEN(C261)-LEN(D261)-4)</f>
        <v>39564</v>
      </c>
    </row>
    <row r="262" spans="1:10" x14ac:dyDescent="0.2">
      <c r="A262" s="9" t="s">
        <v>278</v>
      </c>
      <c r="B262" s="10" t="str">
        <f t="shared" si="16"/>
        <v>107 8th Street</v>
      </c>
      <c r="C262" s="10" t="str">
        <f t="shared" si="17"/>
        <v>Lilburn</v>
      </c>
      <c r="D262" s="10" t="str">
        <f t="shared" si="18"/>
        <v xml:space="preserve">GA </v>
      </c>
      <c r="E262" t="str">
        <f t="shared" si="19"/>
        <v>30047</v>
      </c>
      <c r="I262" t="str">
        <f>LEFT(RIGHT(A262,LEN(A262)-FIND(",",A262,FIND(",",A262)+2)-1),2)</f>
        <v>GA</v>
      </c>
      <c r="J262" t="str">
        <f>RIGHT(A262,LEN(A262)-LEN(B262)-LEN(C262)-LEN(D262)-4)</f>
        <v>30047</v>
      </c>
    </row>
    <row r="263" spans="1:10" x14ac:dyDescent="0.2">
      <c r="A263" s="9" t="s">
        <v>279</v>
      </c>
      <c r="B263" s="10" t="str">
        <f t="shared" si="16"/>
        <v>483 Mulberry Lane</v>
      </c>
      <c r="C263" s="10" t="str">
        <f t="shared" si="17"/>
        <v>Gurnee</v>
      </c>
      <c r="D263" s="10" t="str">
        <f t="shared" si="18"/>
        <v xml:space="preserve">IL </v>
      </c>
      <c r="E263" t="str">
        <f t="shared" si="19"/>
        <v>60031</v>
      </c>
      <c r="I263" t="str">
        <f>LEFT(RIGHT(A263,LEN(A263)-FIND(",",A263,FIND(",",A263)+2)-1),2)</f>
        <v>IL</v>
      </c>
      <c r="J263" t="str">
        <f>RIGHT(A263,LEN(A263)-LEN(B263)-LEN(C263)-LEN(D263)-4)</f>
        <v>60031</v>
      </c>
    </row>
    <row r="264" spans="1:10" x14ac:dyDescent="0.2">
      <c r="A264" s="9" t="s">
        <v>280</v>
      </c>
      <c r="B264" s="10" t="str">
        <f t="shared" si="16"/>
        <v>498 Madison Avenue</v>
      </c>
      <c r="C264" s="10" t="str">
        <f t="shared" si="17"/>
        <v>Linden</v>
      </c>
      <c r="D264" s="10" t="str">
        <f t="shared" si="18"/>
        <v xml:space="preserve">NJ </v>
      </c>
      <c r="E264" t="str">
        <f t="shared" si="19"/>
        <v>07036</v>
      </c>
      <c r="I264" t="str">
        <f>LEFT(RIGHT(A264,LEN(A264)-FIND(",",A264,FIND(",",A264)+2)-1),2)</f>
        <v>NJ</v>
      </c>
      <c r="J264" t="str">
        <f>RIGHT(A264,LEN(A264)-LEN(B264)-LEN(C264)-LEN(D264)-4)</f>
        <v>07036</v>
      </c>
    </row>
    <row r="265" spans="1:10" x14ac:dyDescent="0.2">
      <c r="A265" s="9" t="s">
        <v>281</v>
      </c>
      <c r="B265" s="10" t="str">
        <f t="shared" si="16"/>
        <v>215 Hickory Lane</v>
      </c>
      <c r="C265" s="10" t="str">
        <f t="shared" si="17"/>
        <v>Opa Locka</v>
      </c>
      <c r="D265" s="10" t="str">
        <f t="shared" si="18"/>
        <v xml:space="preserve">FL </v>
      </c>
      <c r="E265" t="str">
        <f t="shared" si="19"/>
        <v>33054</v>
      </c>
      <c r="I265" t="str">
        <f>LEFT(RIGHT(A265,LEN(A265)-FIND(",",A265,FIND(",",A265)+2)-1),2)</f>
        <v>FL</v>
      </c>
      <c r="J265" t="str">
        <f>RIGHT(A265,LEN(A265)-LEN(B265)-LEN(C265)-LEN(D265)-4)</f>
        <v>33054</v>
      </c>
    </row>
    <row r="266" spans="1:10" x14ac:dyDescent="0.2">
      <c r="A266" s="9" t="s">
        <v>282</v>
      </c>
      <c r="B266" s="10" t="str">
        <f t="shared" si="16"/>
        <v>19 West Street</v>
      </c>
      <c r="C266" s="10" t="str">
        <f t="shared" si="17"/>
        <v>Torrington</v>
      </c>
      <c r="D266" s="10" t="str">
        <f t="shared" si="18"/>
        <v xml:space="preserve">CT </v>
      </c>
      <c r="E266" t="str">
        <f t="shared" si="19"/>
        <v>06790</v>
      </c>
      <c r="I266" t="str">
        <f>LEFT(RIGHT(A266,LEN(A266)-FIND(",",A266,FIND(",",A266)+2)-1),2)</f>
        <v>CT</v>
      </c>
      <c r="J266" t="str">
        <f>RIGHT(A266,LEN(A266)-LEN(B266)-LEN(C266)-LEN(D266)-4)</f>
        <v>06790</v>
      </c>
    </row>
    <row r="267" spans="1:10" x14ac:dyDescent="0.2">
      <c r="A267" s="9" t="s">
        <v>283</v>
      </c>
      <c r="B267" s="10" t="str">
        <f t="shared" si="16"/>
        <v>601 Church Street South</v>
      </c>
      <c r="C267" s="10" t="str">
        <f t="shared" si="17"/>
        <v>Greensburg</v>
      </c>
      <c r="D267" s="10" t="str">
        <f t="shared" si="18"/>
        <v xml:space="preserve">PA </v>
      </c>
      <c r="E267" t="str">
        <f t="shared" si="19"/>
        <v>15601</v>
      </c>
      <c r="I267" t="str">
        <f>LEFT(RIGHT(A267,LEN(A267)-FIND(",",A267,FIND(",",A267)+2)-1),2)</f>
        <v>PA</v>
      </c>
      <c r="J267" t="str">
        <f>RIGHT(A267,LEN(A267)-LEN(B267)-LEN(C267)-LEN(D267)-4)</f>
        <v>15601</v>
      </c>
    </row>
    <row r="268" spans="1:10" x14ac:dyDescent="0.2">
      <c r="A268" s="9" t="s">
        <v>284</v>
      </c>
      <c r="B268" s="10" t="str">
        <f t="shared" si="16"/>
        <v>491 Briarwood Court</v>
      </c>
      <c r="C268" s="10" t="str">
        <f t="shared" si="17"/>
        <v>Yorktown Heights</v>
      </c>
      <c r="D268" s="10" t="str">
        <f t="shared" si="18"/>
        <v xml:space="preserve">NY </v>
      </c>
      <c r="E268" t="str">
        <f t="shared" si="19"/>
        <v>10598</v>
      </c>
      <c r="I268" t="str">
        <f>LEFT(RIGHT(A268,LEN(A268)-FIND(",",A268,FIND(",",A268)+2)-1),2)</f>
        <v>NY</v>
      </c>
      <c r="J268" t="str">
        <f>RIGHT(A268,LEN(A268)-LEN(B268)-LEN(C268)-LEN(D268)-4)</f>
        <v>10598</v>
      </c>
    </row>
    <row r="269" spans="1:10" x14ac:dyDescent="0.2">
      <c r="A269" s="9" t="s">
        <v>285</v>
      </c>
      <c r="B269" s="10" t="str">
        <f t="shared" si="16"/>
        <v>895 Madison Street</v>
      </c>
      <c r="C269" s="10" t="str">
        <f t="shared" si="17"/>
        <v>Horn Lake</v>
      </c>
      <c r="D269" s="10" t="str">
        <f t="shared" si="18"/>
        <v xml:space="preserve">MS </v>
      </c>
      <c r="E269" t="str">
        <f t="shared" si="19"/>
        <v>38637</v>
      </c>
      <c r="I269" t="str">
        <f>LEFT(RIGHT(A269,LEN(A269)-FIND(",",A269,FIND(",",A269)+2)-1),2)</f>
        <v>MS</v>
      </c>
      <c r="J269" t="str">
        <f>RIGHT(A269,LEN(A269)-LEN(B269)-LEN(C269)-LEN(D269)-4)</f>
        <v>38637</v>
      </c>
    </row>
    <row r="270" spans="1:10" x14ac:dyDescent="0.2">
      <c r="A270" s="9" t="s">
        <v>286</v>
      </c>
      <c r="B270" s="10" t="str">
        <f t="shared" si="16"/>
        <v>359 Wood Street</v>
      </c>
      <c r="C270" s="10" t="str">
        <f t="shared" si="17"/>
        <v>West Lafayette</v>
      </c>
      <c r="D270" s="10" t="str">
        <f t="shared" si="18"/>
        <v xml:space="preserve">IN </v>
      </c>
      <c r="E270" t="str">
        <f t="shared" si="19"/>
        <v>47906</v>
      </c>
      <c r="I270" t="str">
        <f>LEFT(RIGHT(A270,LEN(A270)-FIND(",",A270,FIND(",",A270)+2)-1),2)</f>
        <v>IN</v>
      </c>
      <c r="J270" t="str">
        <f>RIGHT(A270,LEN(A270)-LEN(B270)-LEN(C270)-LEN(D270)-4)</f>
        <v>47906</v>
      </c>
    </row>
    <row r="271" spans="1:10" x14ac:dyDescent="0.2">
      <c r="A271" s="9" t="s">
        <v>287</v>
      </c>
      <c r="B271" s="10" t="str">
        <f t="shared" si="16"/>
        <v>48 Riverside Drive</v>
      </c>
      <c r="C271" s="10" t="str">
        <f t="shared" si="17"/>
        <v>Oconomowoc</v>
      </c>
      <c r="D271" s="10" t="str">
        <f t="shared" si="18"/>
        <v xml:space="preserve">WI </v>
      </c>
      <c r="E271" t="str">
        <f t="shared" si="19"/>
        <v>53066</v>
      </c>
      <c r="I271" t="str">
        <f>LEFT(RIGHT(A271,LEN(A271)-FIND(",",A271,FIND(",",A271)+2)-1),2)</f>
        <v>WI</v>
      </c>
      <c r="J271" t="str">
        <f>RIGHT(A271,LEN(A271)-LEN(B271)-LEN(C271)-LEN(D271)-4)</f>
        <v>53066</v>
      </c>
    </row>
    <row r="272" spans="1:10" x14ac:dyDescent="0.2">
      <c r="A272" s="9" t="s">
        <v>288</v>
      </c>
      <c r="B272" s="10" t="str">
        <f t="shared" si="16"/>
        <v>588 Chestnut Street</v>
      </c>
      <c r="C272" s="10" t="str">
        <f t="shared" si="17"/>
        <v>Dickson</v>
      </c>
      <c r="D272" s="10" t="str">
        <f t="shared" si="18"/>
        <v xml:space="preserve">TN </v>
      </c>
      <c r="E272" t="str">
        <f t="shared" si="19"/>
        <v>37055</v>
      </c>
      <c r="I272" t="str">
        <f>LEFT(RIGHT(A272,LEN(A272)-FIND(",",A272,FIND(",",A272)+2)-1),2)</f>
        <v>TN</v>
      </c>
      <c r="J272" t="str">
        <f>RIGHT(A272,LEN(A272)-LEN(B272)-LEN(C272)-LEN(D272)-4)</f>
        <v>37055</v>
      </c>
    </row>
    <row r="273" spans="1:10" x14ac:dyDescent="0.2">
      <c r="A273" s="9" t="s">
        <v>289</v>
      </c>
      <c r="B273" s="10" t="str">
        <f t="shared" si="16"/>
        <v>402 Essex Court</v>
      </c>
      <c r="C273" s="10" t="str">
        <f t="shared" si="17"/>
        <v>Reidsville</v>
      </c>
      <c r="D273" s="10" t="str">
        <f t="shared" si="18"/>
        <v xml:space="preserve">NC </v>
      </c>
      <c r="E273" t="str">
        <f t="shared" si="19"/>
        <v>27320</v>
      </c>
      <c r="I273" t="str">
        <f>LEFT(RIGHT(A273,LEN(A273)-FIND(",",A273,FIND(",",A273)+2)-1),2)</f>
        <v>NC</v>
      </c>
      <c r="J273" t="str">
        <f>RIGHT(A273,LEN(A273)-LEN(B273)-LEN(C273)-LEN(D273)-4)</f>
        <v>27320</v>
      </c>
    </row>
    <row r="274" spans="1:10" x14ac:dyDescent="0.2">
      <c r="A274" s="9" t="s">
        <v>290</v>
      </c>
      <c r="B274" s="10" t="str">
        <f t="shared" si="16"/>
        <v>812 Jones Street</v>
      </c>
      <c r="C274" s="10" t="str">
        <f t="shared" si="17"/>
        <v>Alpharetta</v>
      </c>
      <c r="D274" s="10" t="str">
        <f t="shared" si="18"/>
        <v xml:space="preserve">GA </v>
      </c>
      <c r="E274" t="str">
        <f t="shared" si="19"/>
        <v>30004</v>
      </c>
      <c r="I274" t="str">
        <f>LEFT(RIGHT(A274,LEN(A274)-FIND(",",A274,FIND(",",A274)+2)-1),2)</f>
        <v>GA</v>
      </c>
      <c r="J274" t="str">
        <f>RIGHT(A274,LEN(A274)-LEN(B274)-LEN(C274)-LEN(D274)-4)</f>
        <v>30004</v>
      </c>
    </row>
    <row r="275" spans="1:10" x14ac:dyDescent="0.2">
      <c r="A275" s="9" t="s">
        <v>291</v>
      </c>
      <c r="B275" s="10" t="str">
        <f t="shared" si="16"/>
        <v>582 Beech Street</v>
      </c>
      <c r="C275" s="10" t="str">
        <f t="shared" si="17"/>
        <v>Meadville</v>
      </c>
      <c r="D275" s="10" t="str">
        <f t="shared" si="18"/>
        <v xml:space="preserve">PA </v>
      </c>
      <c r="E275" t="str">
        <f t="shared" si="19"/>
        <v>16335</v>
      </c>
      <c r="I275" t="str">
        <f>LEFT(RIGHT(A275,LEN(A275)-FIND(",",A275,FIND(",",A275)+2)-1),2)</f>
        <v>PA</v>
      </c>
      <c r="J275" t="str">
        <f>RIGHT(A275,LEN(A275)-LEN(B275)-LEN(C275)-LEN(D275)-4)</f>
        <v>16335</v>
      </c>
    </row>
    <row r="276" spans="1:10" x14ac:dyDescent="0.2">
      <c r="A276" s="9" t="s">
        <v>292</v>
      </c>
      <c r="B276" s="10" t="str">
        <f t="shared" si="16"/>
        <v>941 Front Street North</v>
      </c>
      <c r="C276" s="10" t="str">
        <f t="shared" si="17"/>
        <v>Sykesville</v>
      </c>
      <c r="D276" s="10" t="str">
        <f t="shared" si="18"/>
        <v xml:space="preserve">MD </v>
      </c>
      <c r="E276" t="str">
        <f t="shared" si="19"/>
        <v>21784</v>
      </c>
      <c r="I276" t="str">
        <f>LEFT(RIGHT(A276,LEN(A276)-FIND(",",A276,FIND(",",A276)+2)-1),2)</f>
        <v>MD</v>
      </c>
      <c r="J276" t="str">
        <f>RIGHT(A276,LEN(A276)-LEN(B276)-LEN(C276)-LEN(D276)-4)</f>
        <v>21784</v>
      </c>
    </row>
    <row r="277" spans="1:10" x14ac:dyDescent="0.2">
      <c r="A277" s="9" t="s">
        <v>293</v>
      </c>
      <c r="B277" s="10" t="str">
        <f t="shared" si="16"/>
        <v>435 Oxford Road</v>
      </c>
      <c r="C277" s="10" t="str">
        <f t="shared" si="17"/>
        <v>Phoenix</v>
      </c>
      <c r="D277" s="10" t="str">
        <f t="shared" si="18"/>
        <v xml:space="preserve">AZ </v>
      </c>
      <c r="E277" t="str">
        <f t="shared" si="19"/>
        <v>85021</v>
      </c>
      <c r="I277" t="str">
        <f>LEFT(RIGHT(A277,LEN(A277)-FIND(",",A277,FIND(",",A277)+2)-1),2)</f>
        <v>AZ</v>
      </c>
      <c r="J277" t="str">
        <f>RIGHT(A277,LEN(A277)-LEN(B277)-LEN(C277)-LEN(D277)-4)</f>
        <v>85021</v>
      </c>
    </row>
    <row r="278" spans="1:10" x14ac:dyDescent="0.2">
      <c r="A278" s="9" t="s">
        <v>294</v>
      </c>
      <c r="B278" s="10" t="str">
        <f t="shared" si="16"/>
        <v>239 Route 17</v>
      </c>
      <c r="C278" s="10" t="str">
        <f t="shared" si="17"/>
        <v>Murrells Inlet</v>
      </c>
      <c r="D278" s="10" t="str">
        <f t="shared" si="18"/>
        <v xml:space="preserve">SC </v>
      </c>
      <c r="E278" t="str">
        <f t="shared" si="19"/>
        <v>29576</v>
      </c>
      <c r="I278" t="str">
        <f>LEFT(RIGHT(A278,LEN(A278)-FIND(",",A278,FIND(",",A278)+2)-1),2)</f>
        <v>SC</v>
      </c>
      <c r="J278" t="str">
        <f>RIGHT(A278,LEN(A278)-LEN(B278)-LEN(C278)-LEN(D278)-4)</f>
        <v>29576</v>
      </c>
    </row>
    <row r="279" spans="1:10" x14ac:dyDescent="0.2">
      <c r="A279" s="9" t="s">
        <v>295</v>
      </c>
      <c r="B279" s="10" t="str">
        <f t="shared" si="16"/>
        <v>733 Fawn Court</v>
      </c>
      <c r="C279" s="10" t="str">
        <f t="shared" si="17"/>
        <v>Harrisonburg</v>
      </c>
      <c r="D279" s="10" t="str">
        <f t="shared" si="18"/>
        <v xml:space="preserve">VA </v>
      </c>
      <c r="E279" t="str">
        <f t="shared" si="19"/>
        <v>22801</v>
      </c>
      <c r="I279" t="str">
        <f>LEFT(RIGHT(A279,LEN(A279)-FIND(",",A279,FIND(",",A279)+2)-1),2)</f>
        <v>VA</v>
      </c>
      <c r="J279" t="str">
        <f>RIGHT(A279,LEN(A279)-LEN(B279)-LEN(C279)-LEN(D279)-4)</f>
        <v>22801</v>
      </c>
    </row>
    <row r="280" spans="1:10" x14ac:dyDescent="0.2">
      <c r="A280" s="9" t="s">
        <v>296</v>
      </c>
      <c r="B280" s="10" t="str">
        <f t="shared" si="16"/>
        <v>633 Oxford Road</v>
      </c>
      <c r="C280" s="10" t="str">
        <f t="shared" si="17"/>
        <v>Deerfield Beach</v>
      </c>
      <c r="D280" s="10" t="str">
        <f t="shared" si="18"/>
        <v xml:space="preserve">FL </v>
      </c>
      <c r="E280" t="str">
        <f t="shared" si="19"/>
        <v>33442</v>
      </c>
      <c r="I280" t="str">
        <f>LEFT(RIGHT(A280,LEN(A280)-FIND(",",A280,FIND(",",A280)+2)-1),2)</f>
        <v>FL</v>
      </c>
      <c r="J280" t="str">
        <f>RIGHT(A280,LEN(A280)-LEN(B280)-LEN(C280)-LEN(D280)-4)</f>
        <v>33442</v>
      </c>
    </row>
    <row r="281" spans="1:10" x14ac:dyDescent="0.2">
      <c r="A281" s="9" t="s">
        <v>297</v>
      </c>
      <c r="B281" s="10" t="str">
        <f t="shared" si="16"/>
        <v>505 William Street</v>
      </c>
      <c r="C281" s="10" t="str">
        <f t="shared" si="17"/>
        <v>Hernando</v>
      </c>
      <c r="D281" s="10" t="str">
        <f t="shared" si="18"/>
        <v xml:space="preserve">MS </v>
      </c>
      <c r="E281" t="str">
        <f t="shared" si="19"/>
        <v>38632</v>
      </c>
      <c r="I281" t="str">
        <f>LEFT(RIGHT(A281,LEN(A281)-FIND(",",A281,FIND(",",A281)+2)-1),2)</f>
        <v>MS</v>
      </c>
      <c r="J281" t="str">
        <f>RIGHT(A281,LEN(A281)-LEN(B281)-LEN(C281)-LEN(D281)-4)</f>
        <v>38632</v>
      </c>
    </row>
    <row r="282" spans="1:10" x14ac:dyDescent="0.2">
      <c r="A282" s="9" t="s">
        <v>298</v>
      </c>
      <c r="B282" s="10" t="str">
        <f t="shared" si="16"/>
        <v>386 Orchard Street</v>
      </c>
      <c r="C282" s="10" t="str">
        <f t="shared" si="17"/>
        <v>Mount Pleasant</v>
      </c>
      <c r="D282" s="10" t="str">
        <f t="shared" si="18"/>
        <v xml:space="preserve">SC </v>
      </c>
      <c r="E282" t="str">
        <f t="shared" si="19"/>
        <v>29464</v>
      </c>
      <c r="I282" t="str">
        <f>LEFT(RIGHT(A282,LEN(A282)-FIND(",",A282,FIND(",",A282)+2)-1),2)</f>
        <v>SC</v>
      </c>
      <c r="J282" t="str">
        <f>RIGHT(A282,LEN(A282)-LEN(B282)-LEN(C282)-LEN(D282)-4)</f>
        <v>29464</v>
      </c>
    </row>
    <row r="283" spans="1:10" x14ac:dyDescent="0.2">
      <c r="A283" s="9" t="s">
        <v>299</v>
      </c>
      <c r="B283" s="10" t="str">
        <f t="shared" si="16"/>
        <v>145 Deerfield Drive</v>
      </c>
      <c r="C283" s="10" t="str">
        <f t="shared" si="17"/>
        <v>Eastpointe</v>
      </c>
      <c r="D283" s="10" t="str">
        <f t="shared" si="18"/>
        <v xml:space="preserve">MI </v>
      </c>
      <c r="E283" t="str">
        <f t="shared" si="19"/>
        <v>48021</v>
      </c>
      <c r="I283" t="str">
        <f>LEFT(RIGHT(A283,LEN(A283)-FIND(",",A283,FIND(",",A283)+2)-1),2)</f>
        <v>MI</v>
      </c>
      <c r="J283" t="str">
        <f>RIGHT(A283,LEN(A283)-LEN(B283)-LEN(C283)-LEN(D283)-4)</f>
        <v>48021</v>
      </c>
    </row>
    <row r="284" spans="1:10" x14ac:dyDescent="0.2">
      <c r="A284" s="9" t="s">
        <v>300</v>
      </c>
      <c r="B284" s="10" t="str">
        <f t="shared" si="16"/>
        <v>306 Fairview Avenue</v>
      </c>
      <c r="C284" s="10" t="str">
        <f t="shared" si="17"/>
        <v>Oxford</v>
      </c>
      <c r="D284" s="10" t="str">
        <f t="shared" si="18"/>
        <v xml:space="preserve">MS </v>
      </c>
      <c r="E284" t="str">
        <f t="shared" si="19"/>
        <v>38655</v>
      </c>
      <c r="I284" t="str">
        <f>LEFT(RIGHT(A284,LEN(A284)-FIND(",",A284,FIND(",",A284)+2)-1),2)</f>
        <v>MS</v>
      </c>
      <c r="J284" t="str">
        <f>RIGHT(A284,LEN(A284)-LEN(B284)-LEN(C284)-LEN(D284)-4)</f>
        <v>38655</v>
      </c>
    </row>
    <row r="285" spans="1:10" x14ac:dyDescent="0.2">
      <c r="A285" s="9" t="s">
        <v>301</v>
      </c>
      <c r="B285" s="10" t="str">
        <f t="shared" si="16"/>
        <v>840 Route 29</v>
      </c>
      <c r="C285" s="10" t="str">
        <f t="shared" si="17"/>
        <v>Dallas</v>
      </c>
      <c r="D285" s="10" t="str">
        <f t="shared" si="18"/>
        <v xml:space="preserve">GA </v>
      </c>
      <c r="E285" t="str">
        <f t="shared" si="19"/>
        <v>30132</v>
      </c>
      <c r="I285" t="str">
        <f>LEFT(RIGHT(A285,LEN(A285)-FIND(",",A285,FIND(",",A285)+2)-1),2)</f>
        <v>GA</v>
      </c>
      <c r="J285" t="str">
        <f>RIGHT(A285,LEN(A285)-LEN(B285)-LEN(C285)-LEN(D285)-4)</f>
        <v>30132</v>
      </c>
    </row>
    <row r="286" spans="1:10" x14ac:dyDescent="0.2">
      <c r="A286" s="9" t="s">
        <v>302</v>
      </c>
      <c r="B286" s="10" t="str">
        <f t="shared" si="16"/>
        <v>192 Lexington Court</v>
      </c>
      <c r="C286" s="10" t="str">
        <f t="shared" si="17"/>
        <v>Altoona</v>
      </c>
      <c r="D286" s="10" t="str">
        <f t="shared" si="18"/>
        <v xml:space="preserve">PA </v>
      </c>
      <c r="E286" t="str">
        <f t="shared" si="19"/>
        <v>16601</v>
      </c>
      <c r="I286" t="str">
        <f>LEFT(RIGHT(A286,LEN(A286)-FIND(",",A286,FIND(",",A286)+2)-1),2)</f>
        <v>PA</v>
      </c>
      <c r="J286" t="str">
        <f>RIGHT(A286,LEN(A286)-LEN(B286)-LEN(C286)-LEN(D286)-4)</f>
        <v>16601</v>
      </c>
    </row>
    <row r="287" spans="1:10" x14ac:dyDescent="0.2">
      <c r="A287" s="9" t="s">
        <v>303</v>
      </c>
      <c r="B287" s="10" t="str">
        <f t="shared" si="16"/>
        <v>265 Lexington Court</v>
      </c>
      <c r="C287" s="10" t="str">
        <f t="shared" si="17"/>
        <v>Waynesboro</v>
      </c>
      <c r="D287" s="10" t="str">
        <f t="shared" si="18"/>
        <v xml:space="preserve">PA </v>
      </c>
      <c r="E287" t="str">
        <f t="shared" si="19"/>
        <v>17268</v>
      </c>
      <c r="I287" t="str">
        <f>LEFT(RIGHT(A287,LEN(A287)-FIND(",",A287,FIND(",",A287)+2)-1),2)</f>
        <v>PA</v>
      </c>
      <c r="J287" t="str">
        <f>RIGHT(A287,LEN(A287)-LEN(B287)-LEN(C287)-LEN(D287)-4)</f>
        <v>17268</v>
      </c>
    </row>
    <row r="288" spans="1:10" x14ac:dyDescent="0.2">
      <c r="A288" s="9" t="s">
        <v>304</v>
      </c>
      <c r="B288" s="10" t="str">
        <f t="shared" si="16"/>
        <v>760 Arch Street</v>
      </c>
      <c r="C288" s="10" t="str">
        <f t="shared" si="17"/>
        <v>Fair Lawn</v>
      </c>
      <c r="D288" s="10" t="str">
        <f t="shared" si="18"/>
        <v xml:space="preserve">NJ </v>
      </c>
      <c r="E288" t="str">
        <f t="shared" si="19"/>
        <v>07410</v>
      </c>
      <c r="I288" t="str">
        <f>LEFT(RIGHT(A288,LEN(A288)-FIND(",",A288,FIND(",",A288)+2)-1),2)</f>
        <v>NJ</v>
      </c>
      <c r="J288" t="str">
        <f>RIGHT(A288,LEN(A288)-LEN(B288)-LEN(C288)-LEN(D288)-4)</f>
        <v>07410</v>
      </c>
    </row>
    <row r="289" spans="1:10" x14ac:dyDescent="0.2">
      <c r="A289" s="9" t="s">
        <v>305</v>
      </c>
      <c r="B289" s="10" t="str">
        <f t="shared" si="16"/>
        <v>674 B Street</v>
      </c>
      <c r="C289" s="10" t="str">
        <f t="shared" si="17"/>
        <v>North Ridgeville</v>
      </c>
      <c r="D289" s="10" t="str">
        <f t="shared" si="18"/>
        <v xml:space="preserve">OH </v>
      </c>
      <c r="E289" t="str">
        <f t="shared" si="19"/>
        <v>44039</v>
      </c>
      <c r="I289" t="str">
        <f>LEFT(RIGHT(A289,LEN(A289)-FIND(",",A289,FIND(",",A289)+2)-1),2)</f>
        <v>OH</v>
      </c>
      <c r="J289" t="str">
        <f>RIGHT(A289,LEN(A289)-LEN(B289)-LEN(C289)-LEN(D289)-4)</f>
        <v>44039</v>
      </c>
    </row>
    <row r="290" spans="1:10" x14ac:dyDescent="0.2">
      <c r="A290" s="9" t="s">
        <v>306</v>
      </c>
      <c r="B290" s="10" t="str">
        <f t="shared" si="16"/>
        <v>950 Valley Drive</v>
      </c>
      <c r="C290" s="10" t="str">
        <f t="shared" si="17"/>
        <v>Oak Ridge</v>
      </c>
      <c r="D290" s="10" t="str">
        <f t="shared" si="18"/>
        <v xml:space="preserve">TN </v>
      </c>
      <c r="E290" t="str">
        <f t="shared" si="19"/>
        <v>37830</v>
      </c>
      <c r="I290" t="str">
        <f>LEFT(RIGHT(A290,LEN(A290)-FIND(",",A290,FIND(",",A290)+2)-1),2)</f>
        <v>TN</v>
      </c>
      <c r="J290" t="str">
        <f>RIGHT(A290,LEN(A290)-LEN(B290)-LEN(C290)-LEN(D290)-4)</f>
        <v>37830</v>
      </c>
    </row>
    <row r="291" spans="1:10" x14ac:dyDescent="0.2">
      <c r="A291" s="9" t="s">
        <v>307</v>
      </c>
      <c r="B291" s="10" t="str">
        <f t="shared" si="16"/>
        <v>530 Oak Avenue</v>
      </c>
      <c r="C291" s="10" t="str">
        <f t="shared" si="17"/>
        <v>Garden City</v>
      </c>
      <c r="D291" s="10" t="str">
        <f t="shared" si="18"/>
        <v xml:space="preserve">NY </v>
      </c>
      <c r="E291" t="str">
        <f t="shared" si="19"/>
        <v>11530</v>
      </c>
      <c r="I291" t="str">
        <f>LEFT(RIGHT(A291,LEN(A291)-FIND(",",A291,FIND(",",A291)+2)-1),2)</f>
        <v>NY</v>
      </c>
      <c r="J291" t="str">
        <f>RIGHT(A291,LEN(A291)-LEN(B291)-LEN(C291)-LEN(D291)-4)</f>
        <v>11530</v>
      </c>
    </row>
    <row r="292" spans="1:10" x14ac:dyDescent="0.2">
      <c r="A292" s="9" t="s">
        <v>308</v>
      </c>
      <c r="B292" s="10" t="str">
        <f t="shared" si="16"/>
        <v>638 Orchard Street</v>
      </c>
      <c r="C292" s="10" t="str">
        <f t="shared" si="17"/>
        <v>Suffolk</v>
      </c>
      <c r="D292" s="10" t="str">
        <f t="shared" si="18"/>
        <v xml:space="preserve">VA </v>
      </c>
      <c r="E292" t="str">
        <f t="shared" si="19"/>
        <v>23434</v>
      </c>
      <c r="I292" t="str">
        <f>LEFT(RIGHT(A292,LEN(A292)-FIND(",",A292,FIND(",",A292)+2)-1),2)</f>
        <v>VA</v>
      </c>
      <c r="J292" t="str">
        <f>RIGHT(A292,LEN(A292)-LEN(B292)-LEN(C292)-LEN(D292)-4)</f>
        <v>23434</v>
      </c>
    </row>
    <row r="293" spans="1:10" x14ac:dyDescent="0.2">
      <c r="A293" s="9" t="s">
        <v>309</v>
      </c>
      <c r="B293" s="10" t="str">
        <f t="shared" si="16"/>
        <v>413 Park Street</v>
      </c>
      <c r="C293" s="10" t="str">
        <f t="shared" si="17"/>
        <v>Lawrence Township</v>
      </c>
      <c r="D293" s="10" t="str">
        <f t="shared" si="18"/>
        <v xml:space="preserve">NJ </v>
      </c>
      <c r="E293" t="str">
        <f t="shared" si="19"/>
        <v>08648</v>
      </c>
      <c r="I293" t="str">
        <f>LEFT(RIGHT(A293,LEN(A293)-FIND(",",A293,FIND(",",A293)+2)-1),2)</f>
        <v>NJ</v>
      </c>
      <c r="J293" t="str">
        <f>RIGHT(A293,LEN(A293)-LEN(B293)-LEN(C293)-LEN(D293)-4)</f>
        <v>08648</v>
      </c>
    </row>
    <row r="294" spans="1:10" x14ac:dyDescent="0.2">
      <c r="A294" s="9" t="s">
        <v>310</v>
      </c>
      <c r="B294" s="10" t="str">
        <f t="shared" si="16"/>
        <v>307 Valley View Road</v>
      </c>
      <c r="C294" s="10" t="str">
        <f t="shared" si="17"/>
        <v>Lenoir</v>
      </c>
      <c r="D294" s="10" t="str">
        <f t="shared" si="18"/>
        <v xml:space="preserve">NC </v>
      </c>
      <c r="E294" t="str">
        <f t="shared" si="19"/>
        <v>28645</v>
      </c>
      <c r="I294" t="str">
        <f>LEFT(RIGHT(A294,LEN(A294)-FIND(",",A294,FIND(",",A294)+2)-1),2)</f>
        <v>NC</v>
      </c>
      <c r="J294" t="str">
        <f>RIGHT(A294,LEN(A294)-LEN(B294)-LEN(C294)-LEN(D294)-4)</f>
        <v>28645</v>
      </c>
    </row>
    <row r="295" spans="1:10" x14ac:dyDescent="0.2">
      <c r="A295" s="9" t="s">
        <v>311</v>
      </c>
      <c r="B295" s="10" t="str">
        <f t="shared" si="16"/>
        <v>617 Heritage Drive</v>
      </c>
      <c r="C295" s="10" t="str">
        <f t="shared" si="17"/>
        <v>York</v>
      </c>
      <c r="D295" s="10" t="str">
        <f t="shared" si="18"/>
        <v xml:space="preserve">PA </v>
      </c>
      <c r="E295" t="str">
        <f t="shared" si="19"/>
        <v>17402</v>
      </c>
      <c r="I295" t="str">
        <f>LEFT(RIGHT(A295,LEN(A295)-FIND(",",A295,FIND(",",A295)+2)-1),2)</f>
        <v>PA</v>
      </c>
      <c r="J295" t="str">
        <f>RIGHT(A295,LEN(A295)-LEN(B295)-LEN(C295)-LEN(D295)-4)</f>
        <v>17402</v>
      </c>
    </row>
    <row r="296" spans="1:10" x14ac:dyDescent="0.2">
      <c r="A296" s="9" t="s">
        <v>312</v>
      </c>
      <c r="B296" s="10" t="str">
        <f t="shared" si="16"/>
        <v>521 River Road</v>
      </c>
      <c r="C296" s="10" t="str">
        <f t="shared" si="17"/>
        <v>Burlington</v>
      </c>
      <c r="D296" s="10" t="str">
        <f t="shared" si="18"/>
        <v xml:space="preserve">MA </v>
      </c>
      <c r="E296" t="str">
        <f t="shared" si="19"/>
        <v>01803</v>
      </c>
      <c r="I296" t="str">
        <f>LEFT(RIGHT(A296,LEN(A296)-FIND(",",A296,FIND(",",A296)+2)-1),2)</f>
        <v>MA</v>
      </c>
      <c r="J296" t="str">
        <f>RIGHT(A296,LEN(A296)-LEN(B296)-LEN(C296)-LEN(D296)-4)</f>
        <v>01803</v>
      </c>
    </row>
    <row r="297" spans="1:10" x14ac:dyDescent="0.2">
      <c r="A297" s="9" t="s">
        <v>313</v>
      </c>
      <c r="B297" s="10" t="str">
        <f t="shared" si="16"/>
        <v>651 Front Street South</v>
      </c>
      <c r="C297" s="10" t="str">
        <f t="shared" si="17"/>
        <v>Snohomish</v>
      </c>
      <c r="D297" s="10" t="str">
        <f t="shared" si="18"/>
        <v xml:space="preserve">WA </v>
      </c>
      <c r="E297" t="str">
        <f t="shared" si="19"/>
        <v>98290</v>
      </c>
      <c r="I297" t="str">
        <f>LEFT(RIGHT(A297,LEN(A297)-FIND(",",A297,FIND(",",A297)+2)-1),2)</f>
        <v>WA</v>
      </c>
      <c r="J297" t="str">
        <f>RIGHT(A297,LEN(A297)-LEN(B297)-LEN(C297)-LEN(D297)-4)</f>
        <v>98290</v>
      </c>
    </row>
    <row r="298" spans="1:10" x14ac:dyDescent="0.2">
      <c r="A298" s="9" t="s">
        <v>314</v>
      </c>
      <c r="B298" s="10" t="str">
        <f t="shared" si="16"/>
        <v>412 Taylor Street</v>
      </c>
      <c r="C298" s="10" t="str">
        <f t="shared" si="17"/>
        <v>Grayslake</v>
      </c>
      <c r="D298" s="10" t="str">
        <f t="shared" si="18"/>
        <v xml:space="preserve">IL </v>
      </c>
      <c r="E298" t="str">
        <f t="shared" si="19"/>
        <v>60030</v>
      </c>
      <c r="I298" t="str">
        <f>LEFT(RIGHT(A298,LEN(A298)-FIND(",",A298,FIND(",",A298)+2)-1),2)</f>
        <v>IL</v>
      </c>
      <c r="J298" t="str">
        <f>RIGHT(A298,LEN(A298)-LEN(B298)-LEN(C298)-LEN(D298)-4)</f>
        <v>60030</v>
      </c>
    </row>
    <row r="299" spans="1:10" x14ac:dyDescent="0.2">
      <c r="A299" s="9" t="s">
        <v>315</v>
      </c>
      <c r="B299" s="10" t="str">
        <f t="shared" si="16"/>
        <v>253 Laurel Street</v>
      </c>
      <c r="C299" s="10" t="str">
        <f t="shared" si="17"/>
        <v>Massapequa Park</v>
      </c>
      <c r="D299" s="10" t="str">
        <f t="shared" si="18"/>
        <v xml:space="preserve">NY </v>
      </c>
      <c r="E299" t="str">
        <f t="shared" si="19"/>
        <v>11762</v>
      </c>
      <c r="I299" t="str">
        <f>LEFT(RIGHT(A299,LEN(A299)-FIND(",",A299,FIND(",",A299)+2)-1),2)</f>
        <v>NY</v>
      </c>
      <c r="J299" t="str">
        <f>RIGHT(A299,LEN(A299)-LEN(B299)-LEN(C299)-LEN(D299)-4)</f>
        <v>11762</v>
      </c>
    </row>
    <row r="300" spans="1:10" x14ac:dyDescent="0.2">
      <c r="A300" s="9" t="s">
        <v>316</v>
      </c>
      <c r="B300" s="10" t="str">
        <f t="shared" si="16"/>
        <v>785 Route 5</v>
      </c>
      <c r="C300" s="10" t="str">
        <f t="shared" si="17"/>
        <v>Menasha</v>
      </c>
      <c r="D300" s="10" t="str">
        <f t="shared" si="18"/>
        <v xml:space="preserve">WI </v>
      </c>
      <c r="E300" t="str">
        <f t="shared" si="19"/>
        <v>54952</v>
      </c>
      <c r="I300" t="str">
        <f>LEFT(RIGHT(A300,LEN(A300)-FIND(",",A300,FIND(",",A300)+2)-1),2)</f>
        <v>WI</v>
      </c>
      <c r="J300" t="str">
        <f>RIGHT(A300,LEN(A300)-LEN(B300)-LEN(C300)-LEN(D300)-4)</f>
        <v>54952</v>
      </c>
    </row>
    <row r="301" spans="1:10" x14ac:dyDescent="0.2">
      <c r="A301" s="9" t="s">
        <v>317</v>
      </c>
      <c r="B301" s="10" t="str">
        <f t="shared" si="16"/>
        <v>358 3rd Street</v>
      </c>
      <c r="C301" s="10" t="str">
        <f t="shared" si="17"/>
        <v>Mount Vernon</v>
      </c>
      <c r="D301" s="10" t="str">
        <f t="shared" si="18"/>
        <v xml:space="preserve">NY </v>
      </c>
      <c r="E301" t="str">
        <f t="shared" si="19"/>
        <v>10550</v>
      </c>
      <c r="I301" t="str">
        <f>LEFT(RIGHT(A301,LEN(A301)-FIND(",",A301,FIND(",",A301)+2)-1),2)</f>
        <v>NY</v>
      </c>
      <c r="J301" t="str">
        <f>RIGHT(A301,LEN(A301)-LEN(B301)-LEN(C301)-LEN(D301)-4)</f>
        <v>10550</v>
      </c>
    </row>
    <row r="302" spans="1:10" x14ac:dyDescent="0.2">
      <c r="A302" s="9" t="s">
        <v>318</v>
      </c>
      <c r="B302" s="10" t="str">
        <f t="shared" si="16"/>
        <v>336 Harrison Avenue</v>
      </c>
      <c r="C302" s="10" t="str">
        <f t="shared" si="17"/>
        <v>Fenton</v>
      </c>
      <c r="D302" s="10" t="str">
        <f t="shared" si="18"/>
        <v xml:space="preserve">MI </v>
      </c>
      <c r="E302" t="str">
        <f t="shared" si="19"/>
        <v>48430</v>
      </c>
      <c r="I302" t="str">
        <f>LEFT(RIGHT(A302,LEN(A302)-FIND(",",A302,FIND(",",A302)+2)-1),2)</f>
        <v>MI</v>
      </c>
      <c r="J302" t="str">
        <f>RIGHT(A302,LEN(A302)-LEN(B302)-LEN(C302)-LEN(D302)-4)</f>
        <v>48430</v>
      </c>
    </row>
    <row r="303" spans="1:10" x14ac:dyDescent="0.2">
      <c r="A303" s="9" t="s">
        <v>319</v>
      </c>
      <c r="B303" s="10" t="str">
        <f t="shared" si="16"/>
        <v>877 7th Street</v>
      </c>
      <c r="C303" s="10" t="str">
        <f t="shared" si="17"/>
        <v>Lawrence</v>
      </c>
      <c r="D303" s="10" t="str">
        <f t="shared" si="18"/>
        <v xml:space="preserve">MA </v>
      </c>
      <c r="E303" t="str">
        <f t="shared" si="19"/>
        <v>01841</v>
      </c>
      <c r="I303" t="str">
        <f>LEFT(RIGHT(A303,LEN(A303)-FIND(",",A303,FIND(",",A303)+2)-1),2)</f>
        <v>MA</v>
      </c>
      <c r="J303" t="str">
        <f>RIGHT(A303,LEN(A303)-LEN(B303)-LEN(C303)-LEN(D303)-4)</f>
        <v>01841</v>
      </c>
    </row>
    <row r="304" spans="1:10" x14ac:dyDescent="0.2">
      <c r="A304" s="9" t="s">
        <v>320</v>
      </c>
      <c r="B304" s="10" t="str">
        <f t="shared" si="16"/>
        <v>283 Willow Street</v>
      </c>
      <c r="C304" s="10" t="str">
        <f t="shared" si="17"/>
        <v>Lansing</v>
      </c>
      <c r="D304" s="10" t="str">
        <f t="shared" si="18"/>
        <v xml:space="preserve">MI </v>
      </c>
      <c r="E304" t="str">
        <f t="shared" si="19"/>
        <v>48910</v>
      </c>
      <c r="I304" t="str">
        <f>LEFT(RIGHT(A304,LEN(A304)-FIND(",",A304,FIND(",",A304)+2)-1),2)</f>
        <v>MI</v>
      </c>
      <c r="J304" t="str">
        <f>RIGHT(A304,LEN(A304)-LEN(B304)-LEN(C304)-LEN(D304)-4)</f>
        <v>48910</v>
      </c>
    </row>
    <row r="305" spans="1:10" x14ac:dyDescent="0.2">
      <c r="A305" s="9" t="s">
        <v>321</v>
      </c>
      <c r="B305" s="10" t="str">
        <f t="shared" si="16"/>
        <v>411 Rose Street</v>
      </c>
      <c r="C305" s="10" t="str">
        <f t="shared" si="17"/>
        <v>Lewiston</v>
      </c>
      <c r="D305" s="10" t="str">
        <f t="shared" si="18"/>
        <v xml:space="preserve">ME </v>
      </c>
      <c r="E305" t="str">
        <f t="shared" si="19"/>
        <v>04240</v>
      </c>
      <c r="I305" t="str">
        <f>LEFT(RIGHT(A305,LEN(A305)-FIND(",",A305,FIND(",",A305)+2)-1),2)</f>
        <v>ME</v>
      </c>
      <c r="J305" t="str">
        <f>RIGHT(A305,LEN(A305)-LEN(B305)-LEN(C305)-LEN(D305)-4)</f>
        <v>04240</v>
      </c>
    </row>
    <row r="306" spans="1:10" x14ac:dyDescent="0.2">
      <c r="A306" s="9" t="s">
        <v>322</v>
      </c>
      <c r="B306" s="10" t="str">
        <f t="shared" si="16"/>
        <v>174 Linden Avenue</v>
      </c>
      <c r="C306" s="10" t="str">
        <f t="shared" si="17"/>
        <v>Queensbury</v>
      </c>
      <c r="D306" s="10" t="str">
        <f t="shared" si="18"/>
        <v xml:space="preserve">NY </v>
      </c>
      <c r="E306" t="str">
        <f t="shared" si="19"/>
        <v>12804</v>
      </c>
      <c r="I306" t="str">
        <f>LEFT(RIGHT(A306,LEN(A306)-FIND(",",A306,FIND(",",A306)+2)-1),2)</f>
        <v>NY</v>
      </c>
      <c r="J306" t="str">
        <f>RIGHT(A306,LEN(A306)-LEN(B306)-LEN(C306)-LEN(D306)-4)</f>
        <v>12804</v>
      </c>
    </row>
    <row r="307" spans="1:10" x14ac:dyDescent="0.2">
      <c r="A307" s="9" t="s">
        <v>323</v>
      </c>
      <c r="B307" s="10" t="str">
        <f t="shared" si="16"/>
        <v>405 Adams Avenue</v>
      </c>
      <c r="C307" s="10" t="str">
        <f t="shared" si="17"/>
        <v>Ellenwood</v>
      </c>
      <c r="D307" s="10" t="str">
        <f t="shared" si="18"/>
        <v xml:space="preserve">GA </v>
      </c>
      <c r="E307" t="str">
        <f t="shared" si="19"/>
        <v>30294</v>
      </c>
      <c r="I307" t="str">
        <f>LEFT(RIGHT(A307,LEN(A307)-FIND(",",A307,FIND(",",A307)+2)-1),2)</f>
        <v>GA</v>
      </c>
      <c r="J307" t="str">
        <f>RIGHT(A307,LEN(A307)-LEN(B307)-LEN(C307)-LEN(D307)-4)</f>
        <v>30294</v>
      </c>
    </row>
    <row r="308" spans="1:10" x14ac:dyDescent="0.2">
      <c r="A308" s="9" t="s">
        <v>324</v>
      </c>
      <c r="B308" s="10" t="str">
        <f t="shared" si="16"/>
        <v>394 Forest Drive</v>
      </c>
      <c r="C308" s="10" t="str">
        <f t="shared" si="17"/>
        <v>Chester</v>
      </c>
      <c r="D308" s="10" t="str">
        <f t="shared" si="18"/>
        <v xml:space="preserve">PA </v>
      </c>
      <c r="E308" t="str">
        <f t="shared" si="19"/>
        <v>19013</v>
      </c>
      <c r="I308" t="str">
        <f>LEFT(RIGHT(A308,LEN(A308)-FIND(",",A308,FIND(",",A308)+2)-1),2)</f>
        <v>PA</v>
      </c>
      <c r="J308" t="str">
        <f>RIGHT(A308,LEN(A308)-LEN(B308)-LEN(C308)-LEN(D308)-4)</f>
        <v>19013</v>
      </c>
    </row>
    <row r="309" spans="1:10" x14ac:dyDescent="0.2">
      <c r="A309" s="9" t="s">
        <v>325</v>
      </c>
      <c r="B309" s="10" t="str">
        <f t="shared" si="16"/>
        <v>903 Eagle Street</v>
      </c>
      <c r="C309" s="10" t="str">
        <f t="shared" si="17"/>
        <v>Buffalo</v>
      </c>
      <c r="D309" s="10" t="str">
        <f t="shared" si="18"/>
        <v xml:space="preserve">NY </v>
      </c>
      <c r="E309" t="str">
        <f t="shared" si="19"/>
        <v>14215</v>
      </c>
      <c r="I309" t="str">
        <f>LEFT(RIGHT(A309,LEN(A309)-FIND(",",A309,FIND(",",A309)+2)-1),2)</f>
        <v>NY</v>
      </c>
      <c r="J309" t="str">
        <f>RIGHT(A309,LEN(A309)-LEN(B309)-LEN(C309)-LEN(D309)-4)</f>
        <v>14215</v>
      </c>
    </row>
    <row r="310" spans="1:10" x14ac:dyDescent="0.2">
      <c r="A310" s="9" t="s">
        <v>326</v>
      </c>
      <c r="B310" s="10" t="str">
        <f t="shared" si="16"/>
        <v>340 Summit Street</v>
      </c>
      <c r="C310" s="10" t="str">
        <f t="shared" si="17"/>
        <v>Reidsville</v>
      </c>
      <c r="D310" s="10" t="str">
        <f t="shared" si="18"/>
        <v xml:space="preserve">NC </v>
      </c>
      <c r="E310" t="str">
        <f t="shared" si="19"/>
        <v>27320</v>
      </c>
      <c r="I310" t="str">
        <f>LEFT(RIGHT(A310,LEN(A310)-FIND(",",A310,FIND(",",A310)+2)-1),2)</f>
        <v>NC</v>
      </c>
      <c r="J310" t="str">
        <f>RIGHT(A310,LEN(A310)-LEN(B310)-LEN(C310)-LEN(D310)-4)</f>
        <v>27320</v>
      </c>
    </row>
    <row r="311" spans="1:10" x14ac:dyDescent="0.2">
      <c r="A311" s="9" t="s">
        <v>327</v>
      </c>
      <c r="B311" s="10" t="str">
        <f t="shared" si="16"/>
        <v>806 Cherry Street</v>
      </c>
      <c r="C311" s="10" t="str">
        <f t="shared" si="17"/>
        <v>Hopkins</v>
      </c>
      <c r="D311" s="10" t="str">
        <f t="shared" si="18"/>
        <v xml:space="preserve">MN </v>
      </c>
      <c r="E311" t="str">
        <f t="shared" si="19"/>
        <v>55343</v>
      </c>
      <c r="I311" t="str">
        <f>LEFT(RIGHT(A311,LEN(A311)-FIND(",",A311,FIND(",",A311)+2)-1),2)</f>
        <v>MN</v>
      </c>
      <c r="J311" t="str">
        <f>RIGHT(A311,LEN(A311)-LEN(B311)-LEN(C311)-LEN(D311)-4)</f>
        <v>55343</v>
      </c>
    </row>
    <row r="312" spans="1:10" x14ac:dyDescent="0.2">
      <c r="A312" s="9" t="s">
        <v>328</v>
      </c>
      <c r="B312" s="10" t="str">
        <f t="shared" si="16"/>
        <v>217 Overlook Circle</v>
      </c>
      <c r="C312" s="10" t="str">
        <f t="shared" si="17"/>
        <v>New Bern</v>
      </c>
      <c r="D312" s="10" t="str">
        <f t="shared" si="18"/>
        <v xml:space="preserve">NC </v>
      </c>
      <c r="E312" t="str">
        <f t="shared" si="19"/>
        <v>28560</v>
      </c>
      <c r="I312" t="str">
        <f>LEFT(RIGHT(A312,LEN(A312)-FIND(",",A312,FIND(",",A312)+2)-1),2)</f>
        <v>NC</v>
      </c>
      <c r="J312" t="str">
        <f>RIGHT(A312,LEN(A312)-LEN(B312)-LEN(C312)-LEN(D312)-4)</f>
        <v>28560</v>
      </c>
    </row>
    <row r="313" spans="1:10" x14ac:dyDescent="0.2">
      <c r="A313" s="9" t="s">
        <v>329</v>
      </c>
      <c r="B313" s="10" t="str">
        <f t="shared" si="16"/>
        <v>118 Berkshire Drive</v>
      </c>
      <c r="C313" s="10" t="str">
        <f t="shared" si="17"/>
        <v>Portage</v>
      </c>
      <c r="D313" s="10" t="str">
        <f t="shared" si="18"/>
        <v xml:space="preserve">IN </v>
      </c>
      <c r="E313" t="str">
        <f t="shared" si="19"/>
        <v>46368</v>
      </c>
      <c r="I313" t="str">
        <f>LEFT(RIGHT(A313,LEN(A313)-FIND(",",A313,FIND(",",A313)+2)-1),2)</f>
        <v>IN</v>
      </c>
      <c r="J313" t="str">
        <f>RIGHT(A313,LEN(A313)-LEN(B313)-LEN(C313)-LEN(D313)-4)</f>
        <v>46368</v>
      </c>
    </row>
    <row r="314" spans="1:10" x14ac:dyDescent="0.2">
      <c r="A314" s="9" t="s">
        <v>330</v>
      </c>
      <c r="B314" s="10" t="str">
        <f t="shared" si="16"/>
        <v>501 Magnolia Drive</v>
      </c>
      <c r="C314" s="10" t="str">
        <f t="shared" si="17"/>
        <v>Latrobe</v>
      </c>
      <c r="D314" s="10" t="str">
        <f t="shared" si="18"/>
        <v xml:space="preserve">PA </v>
      </c>
      <c r="E314" t="str">
        <f t="shared" si="19"/>
        <v>15650</v>
      </c>
      <c r="I314" t="str">
        <f>LEFT(RIGHT(A314,LEN(A314)-FIND(",",A314,FIND(",",A314)+2)-1),2)</f>
        <v>PA</v>
      </c>
      <c r="J314" t="str">
        <f>RIGHT(A314,LEN(A314)-LEN(B314)-LEN(C314)-LEN(D314)-4)</f>
        <v>15650</v>
      </c>
    </row>
    <row r="315" spans="1:10" x14ac:dyDescent="0.2">
      <c r="A315" s="9" t="s">
        <v>331</v>
      </c>
      <c r="B315" s="10" t="str">
        <f t="shared" si="16"/>
        <v>736 Heather Lane</v>
      </c>
      <c r="C315" s="10" t="str">
        <f t="shared" si="17"/>
        <v>Voorhees</v>
      </c>
      <c r="D315" s="10" t="str">
        <f t="shared" si="18"/>
        <v xml:space="preserve">NJ </v>
      </c>
      <c r="E315" t="str">
        <f t="shared" si="19"/>
        <v>08043</v>
      </c>
      <c r="I315" t="str">
        <f>LEFT(RIGHT(A315,LEN(A315)-FIND(",",A315,FIND(",",A315)+2)-1),2)</f>
        <v>NJ</v>
      </c>
      <c r="J315" t="str">
        <f>RIGHT(A315,LEN(A315)-LEN(B315)-LEN(C315)-LEN(D315)-4)</f>
        <v>08043</v>
      </c>
    </row>
    <row r="316" spans="1:10" x14ac:dyDescent="0.2">
      <c r="A316" s="9" t="s">
        <v>332</v>
      </c>
      <c r="B316" s="10" t="str">
        <f t="shared" si="16"/>
        <v>3 Victoria Court</v>
      </c>
      <c r="C316" s="10" t="str">
        <f t="shared" si="17"/>
        <v>Chillicothe</v>
      </c>
      <c r="D316" s="10" t="str">
        <f t="shared" si="18"/>
        <v xml:space="preserve">OH </v>
      </c>
      <c r="E316" t="str">
        <f t="shared" si="19"/>
        <v>45601</v>
      </c>
      <c r="I316" t="str">
        <f>LEFT(RIGHT(A316,LEN(A316)-FIND(",",A316,FIND(",",A316)+2)-1),2)</f>
        <v>OH</v>
      </c>
      <c r="J316" t="str">
        <f>RIGHT(A316,LEN(A316)-LEN(B316)-LEN(C316)-LEN(D316)-4)</f>
        <v>45601</v>
      </c>
    </row>
    <row r="317" spans="1:10" x14ac:dyDescent="0.2">
      <c r="A317" s="9" t="s">
        <v>333</v>
      </c>
      <c r="B317" s="10" t="str">
        <f t="shared" si="16"/>
        <v>121 John Street</v>
      </c>
      <c r="C317" s="10" t="str">
        <f t="shared" si="17"/>
        <v>Ozone Park</v>
      </c>
      <c r="D317" s="10" t="str">
        <f t="shared" si="18"/>
        <v xml:space="preserve">NY </v>
      </c>
      <c r="E317" t="str">
        <f t="shared" si="19"/>
        <v>11417</v>
      </c>
      <c r="I317" t="str">
        <f>LEFT(RIGHT(A317,LEN(A317)-FIND(",",A317,FIND(",",A317)+2)-1),2)</f>
        <v>NY</v>
      </c>
      <c r="J317" t="str">
        <f>RIGHT(A317,LEN(A317)-LEN(B317)-LEN(C317)-LEN(D317)-4)</f>
        <v>11417</v>
      </c>
    </row>
    <row r="318" spans="1:10" x14ac:dyDescent="0.2">
      <c r="A318" s="9" t="s">
        <v>334</v>
      </c>
      <c r="B318" s="10" t="str">
        <f t="shared" si="16"/>
        <v>491 6th Street North</v>
      </c>
      <c r="C318" s="10" t="str">
        <f t="shared" si="17"/>
        <v>Grand Island</v>
      </c>
      <c r="D318" s="10" t="str">
        <f t="shared" si="18"/>
        <v xml:space="preserve">NE </v>
      </c>
      <c r="E318" t="str">
        <f t="shared" si="19"/>
        <v>68801</v>
      </c>
      <c r="I318" t="str">
        <f>LEFT(RIGHT(A318,LEN(A318)-FIND(",",A318,FIND(",",A318)+2)-1),2)</f>
        <v>NE</v>
      </c>
      <c r="J318" t="str">
        <f>RIGHT(A318,LEN(A318)-LEN(B318)-LEN(C318)-LEN(D318)-4)</f>
        <v>68801</v>
      </c>
    </row>
    <row r="319" spans="1:10" x14ac:dyDescent="0.2">
      <c r="A319" s="9" t="s">
        <v>335</v>
      </c>
      <c r="B319" s="10" t="str">
        <f t="shared" si="16"/>
        <v>440 9th Street West</v>
      </c>
      <c r="C319" s="10" t="str">
        <f t="shared" si="17"/>
        <v>Flushing</v>
      </c>
      <c r="D319" s="10" t="str">
        <f t="shared" si="18"/>
        <v xml:space="preserve">NY </v>
      </c>
      <c r="E319" t="str">
        <f t="shared" si="19"/>
        <v>11354</v>
      </c>
      <c r="I319" t="str">
        <f>LEFT(RIGHT(A319,LEN(A319)-FIND(",",A319,FIND(",",A319)+2)-1),2)</f>
        <v>NY</v>
      </c>
      <c r="J319" t="str">
        <f>RIGHT(A319,LEN(A319)-LEN(B319)-LEN(C319)-LEN(D319)-4)</f>
        <v>11354</v>
      </c>
    </row>
    <row r="320" spans="1:10" x14ac:dyDescent="0.2">
      <c r="A320" s="9" t="s">
        <v>336</v>
      </c>
      <c r="B320" s="10" t="str">
        <f t="shared" si="16"/>
        <v>951 Summit Street</v>
      </c>
      <c r="C320" s="10" t="str">
        <f t="shared" si="17"/>
        <v>Faribault</v>
      </c>
      <c r="D320" s="10" t="str">
        <f t="shared" si="18"/>
        <v xml:space="preserve">MN </v>
      </c>
      <c r="E320" t="str">
        <f t="shared" si="19"/>
        <v>55021</v>
      </c>
      <c r="I320" t="str">
        <f>LEFT(RIGHT(A320,LEN(A320)-FIND(",",A320,FIND(",",A320)+2)-1),2)</f>
        <v>MN</v>
      </c>
      <c r="J320" t="str">
        <f>RIGHT(A320,LEN(A320)-LEN(B320)-LEN(C320)-LEN(D320)-4)</f>
        <v>55021</v>
      </c>
    </row>
    <row r="321" spans="1:10" x14ac:dyDescent="0.2">
      <c r="A321" s="9" t="s">
        <v>337</v>
      </c>
      <c r="B321" s="10" t="str">
        <f t="shared" si="16"/>
        <v>899 East Avenue</v>
      </c>
      <c r="C321" s="10" t="str">
        <f t="shared" si="17"/>
        <v>Chatsworth</v>
      </c>
      <c r="D321" s="10" t="str">
        <f t="shared" si="18"/>
        <v xml:space="preserve">GA </v>
      </c>
      <c r="E321" t="str">
        <f t="shared" si="19"/>
        <v>30705</v>
      </c>
      <c r="I321" t="str">
        <f>LEFT(RIGHT(A321,LEN(A321)-FIND(",",A321,FIND(",",A321)+2)-1),2)</f>
        <v>GA</v>
      </c>
      <c r="J321" t="str">
        <f>RIGHT(A321,LEN(A321)-LEN(B321)-LEN(C321)-LEN(D321)-4)</f>
        <v>30705</v>
      </c>
    </row>
    <row r="322" spans="1:10" x14ac:dyDescent="0.2">
      <c r="A322" s="9" t="s">
        <v>338</v>
      </c>
      <c r="B322" s="10" t="str">
        <f t="shared" si="16"/>
        <v>964 Washington Avenue</v>
      </c>
      <c r="C322" s="10" t="str">
        <f t="shared" si="17"/>
        <v>Flowery Branch</v>
      </c>
      <c r="D322" s="10" t="str">
        <f t="shared" si="18"/>
        <v xml:space="preserve">GA </v>
      </c>
      <c r="E322" t="str">
        <f t="shared" si="19"/>
        <v>30542</v>
      </c>
      <c r="I322" t="str">
        <f>LEFT(RIGHT(A322,LEN(A322)-FIND(",",A322,FIND(",",A322)+2)-1),2)</f>
        <v>GA</v>
      </c>
      <c r="J322" t="str">
        <f>RIGHT(A322,LEN(A322)-LEN(B322)-LEN(C322)-LEN(D322)-4)</f>
        <v>30542</v>
      </c>
    </row>
    <row r="323" spans="1:10" x14ac:dyDescent="0.2">
      <c r="A323" s="9" t="s">
        <v>339</v>
      </c>
      <c r="B323" s="10" t="str">
        <f t="shared" si="16"/>
        <v>91 Colonial Avenue</v>
      </c>
      <c r="C323" s="10" t="str">
        <f t="shared" si="17"/>
        <v>Chapel Hill</v>
      </c>
      <c r="D323" s="10" t="str">
        <f t="shared" si="18"/>
        <v xml:space="preserve">NC </v>
      </c>
      <c r="E323" t="str">
        <f t="shared" si="19"/>
        <v>27516</v>
      </c>
      <c r="I323" t="str">
        <f>LEFT(RIGHT(A323,LEN(A323)-FIND(",",A323,FIND(",",A323)+2)-1),2)</f>
        <v>NC</v>
      </c>
      <c r="J323" t="str">
        <f>RIGHT(A323,LEN(A323)-LEN(B323)-LEN(C323)-LEN(D323)-4)</f>
        <v>27516</v>
      </c>
    </row>
    <row r="324" spans="1:10" x14ac:dyDescent="0.2">
      <c r="A324" s="9" t="s">
        <v>340</v>
      </c>
      <c r="B324" s="10" t="str">
        <f t="shared" ref="B324:B387" si="20">LEFT($A324,FIND(",",$A324)-1)</f>
        <v>856 Heritage Drive</v>
      </c>
      <c r="C324" s="10" t="str">
        <f t="shared" ref="C324:C387" si="21">LEFT(RIGHT($A324,LEN($A324)-FIND(",",$A324)-1),FIND(",",RIGHT($A324,LEN($A324)-FIND(",",$A324)-1))-1)</f>
        <v>Elk Grove Village</v>
      </c>
      <c r="D324" s="10" t="str">
        <f t="shared" ref="D324:D387" si="22">LEFT(RIGHT($A324,LEN($A324)-LEN($B324)-LEN($C324)-4),FIND(" ",RIGHT($A324,LEN($A324)-LEN($B324)-LEN($C324)-4)))</f>
        <v xml:space="preserve">IL </v>
      </c>
      <c r="E324" t="str">
        <f t="shared" ref="E324:E387" si="23">RIGHT(RIGHT($A324,LEN($A324)-LEN($B324)-LEN($C324)-4),LEN(RIGHT($A324,LEN($A324)-LEN($B324)-LEN($C324)-4))-FIND(" ",RIGHT($A324,LEN($A324)-LEN($B324)-LEN($C324)-4)))</f>
        <v>60007</v>
      </c>
      <c r="I324" t="str">
        <f>LEFT(RIGHT(A324,LEN(A324)-FIND(",",A324,FIND(",",A324)+2)-1),2)</f>
        <v>IL</v>
      </c>
      <c r="J324" t="str">
        <f>RIGHT(A324,LEN(A324)-LEN(B324)-LEN(C324)-LEN(D324)-4)</f>
        <v>60007</v>
      </c>
    </row>
    <row r="325" spans="1:10" x14ac:dyDescent="0.2">
      <c r="A325" s="9" t="s">
        <v>341</v>
      </c>
      <c r="B325" s="10" t="str">
        <f t="shared" si="20"/>
        <v>153 Broad Street</v>
      </c>
      <c r="C325" s="10" t="str">
        <f t="shared" si="21"/>
        <v>Canandaigua</v>
      </c>
      <c r="D325" s="10" t="str">
        <f t="shared" si="22"/>
        <v xml:space="preserve">NY </v>
      </c>
      <c r="E325" t="str">
        <f t="shared" si="23"/>
        <v>14424</v>
      </c>
      <c r="I325" t="str">
        <f>LEFT(RIGHT(A325,LEN(A325)-FIND(",",A325,FIND(",",A325)+2)-1),2)</f>
        <v>NY</v>
      </c>
      <c r="J325" t="str">
        <f>RIGHT(A325,LEN(A325)-LEN(B325)-LEN(C325)-LEN(D325)-4)</f>
        <v>14424</v>
      </c>
    </row>
    <row r="326" spans="1:10" x14ac:dyDescent="0.2">
      <c r="A326" s="9" t="s">
        <v>342</v>
      </c>
      <c r="B326" s="10" t="str">
        <f t="shared" si="20"/>
        <v>797 Primrose Lane</v>
      </c>
      <c r="C326" s="10" t="str">
        <f t="shared" si="21"/>
        <v>Avon</v>
      </c>
      <c r="D326" s="10" t="str">
        <f t="shared" si="22"/>
        <v xml:space="preserve">IN </v>
      </c>
      <c r="E326" t="str">
        <f t="shared" si="23"/>
        <v>46123</v>
      </c>
      <c r="I326" t="str">
        <f>LEFT(RIGHT(A326,LEN(A326)-FIND(",",A326,FIND(",",A326)+2)-1),2)</f>
        <v>IN</v>
      </c>
      <c r="J326" t="str">
        <f>RIGHT(A326,LEN(A326)-LEN(B326)-LEN(C326)-LEN(D326)-4)</f>
        <v>46123</v>
      </c>
    </row>
    <row r="327" spans="1:10" x14ac:dyDescent="0.2">
      <c r="A327" s="9" t="s">
        <v>343</v>
      </c>
      <c r="B327" s="10" t="str">
        <f t="shared" si="20"/>
        <v>524 Court Street</v>
      </c>
      <c r="C327" s="10" t="str">
        <f t="shared" si="21"/>
        <v>Norfolk</v>
      </c>
      <c r="D327" s="10" t="str">
        <f t="shared" si="22"/>
        <v xml:space="preserve">VA </v>
      </c>
      <c r="E327" t="str">
        <f t="shared" si="23"/>
        <v>23503</v>
      </c>
      <c r="I327" t="str">
        <f>LEFT(RIGHT(A327,LEN(A327)-FIND(",",A327,FIND(",",A327)+2)-1),2)</f>
        <v>VA</v>
      </c>
      <c r="J327" t="str">
        <f>RIGHT(A327,LEN(A327)-LEN(B327)-LEN(C327)-LEN(D327)-4)</f>
        <v>23503</v>
      </c>
    </row>
    <row r="328" spans="1:10" x14ac:dyDescent="0.2">
      <c r="A328" s="9" t="s">
        <v>344</v>
      </c>
      <c r="B328" s="10" t="str">
        <f t="shared" si="20"/>
        <v>374 Garden Street</v>
      </c>
      <c r="C328" s="10" t="str">
        <f t="shared" si="21"/>
        <v>Muskego</v>
      </c>
      <c r="D328" s="10" t="str">
        <f t="shared" si="22"/>
        <v xml:space="preserve">WI </v>
      </c>
      <c r="E328" t="str">
        <f t="shared" si="23"/>
        <v>53150</v>
      </c>
      <c r="I328" t="str">
        <f>LEFT(RIGHT(A328,LEN(A328)-FIND(",",A328,FIND(",",A328)+2)-1),2)</f>
        <v>WI</v>
      </c>
      <c r="J328" t="str">
        <f>RIGHT(A328,LEN(A328)-LEN(B328)-LEN(C328)-LEN(D328)-4)</f>
        <v>53150</v>
      </c>
    </row>
    <row r="329" spans="1:10" x14ac:dyDescent="0.2">
      <c r="A329" s="9" t="s">
        <v>345</v>
      </c>
      <c r="B329" s="10" t="str">
        <f t="shared" si="20"/>
        <v>36 Columbia Street</v>
      </c>
      <c r="C329" s="10" t="str">
        <f t="shared" si="21"/>
        <v>Potomac</v>
      </c>
      <c r="D329" s="10" t="str">
        <f t="shared" si="22"/>
        <v xml:space="preserve">MD </v>
      </c>
      <c r="E329" t="str">
        <f t="shared" si="23"/>
        <v>20854</v>
      </c>
      <c r="I329" t="str">
        <f>LEFT(RIGHT(A329,LEN(A329)-FIND(",",A329,FIND(",",A329)+2)-1),2)</f>
        <v>MD</v>
      </c>
      <c r="J329" t="str">
        <f>RIGHT(A329,LEN(A329)-LEN(B329)-LEN(C329)-LEN(D329)-4)</f>
        <v>20854</v>
      </c>
    </row>
    <row r="330" spans="1:10" x14ac:dyDescent="0.2">
      <c r="A330" s="9" t="s">
        <v>346</v>
      </c>
      <c r="B330" s="10" t="str">
        <f t="shared" si="20"/>
        <v>748 5th Street South</v>
      </c>
      <c r="C330" s="10" t="str">
        <f t="shared" si="21"/>
        <v>Sidney</v>
      </c>
      <c r="D330" s="10" t="str">
        <f t="shared" si="22"/>
        <v xml:space="preserve">OH </v>
      </c>
      <c r="E330" t="str">
        <f t="shared" si="23"/>
        <v>45365</v>
      </c>
      <c r="I330" t="str">
        <f>LEFT(RIGHT(A330,LEN(A330)-FIND(",",A330,FIND(",",A330)+2)-1),2)</f>
        <v>OH</v>
      </c>
      <c r="J330" t="str">
        <f>RIGHT(A330,LEN(A330)-LEN(B330)-LEN(C330)-LEN(D330)-4)</f>
        <v>45365</v>
      </c>
    </row>
    <row r="331" spans="1:10" x14ac:dyDescent="0.2">
      <c r="A331" s="9" t="s">
        <v>347</v>
      </c>
      <c r="B331" s="10" t="str">
        <f t="shared" si="20"/>
        <v>116 Route 4</v>
      </c>
      <c r="C331" s="10" t="str">
        <f t="shared" si="21"/>
        <v>Ft Mitchell</v>
      </c>
      <c r="D331" s="10" t="str">
        <f t="shared" si="22"/>
        <v xml:space="preserve">KY </v>
      </c>
      <c r="E331" t="str">
        <f t="shared" si="23"/>
        <v>41017</v>
      </c>
      <c r="I331" t="str">
        <f>LEFT(RIGHT(A331,LEN(A331)-FIND(",",A331,FIND(",",A331)+2)-1),2)</f>
        <v>KY</v>
      </c>
      <c r="J331" t="str">
        <f>RIGHT(A331,LEN(A331)-LEN(B331)-LEN(C331)-LEN(D331)-4)</f>
        <v>41017</v>
      </c>
    </row>
    <row r="332" spans="1:10" x14ac:dyDescent="0.2">
      <c r="A332" s="9" t="s">
        <v>348</v>
      </c>
      <c r="B332" s="10" t="str">
        <f t="shared" si="20"/>
        <v>760 Jefferson Court</v>
      </c>
      <c r="C332" s="10" t="str">
        <f t="shared" si="21"/>
        <v>Daphne</v>
      </c>
      <c r="D332" s="10" t="str">
        <f t="shared" si="22"/>
        <v xml:space="preserve">AL </v>
      </c>
      <c r="E332" t="str">
        <f t="shared" si="23"/>
        <v>36526</v>
      </c>
      <c r="I332" t="str">
        <f>LEFT(RIGHT(A332,LEN(A332)-FIND(",",A332,FIND(",",A332)+2)-1),2)</f>
        <v>AL</v>
      </c>
      <c r="J332" t="str">
        <f>RIGHT(A332,LEN(A332)-LEN(B332)-LEN(C332)-LEN(D332)-4)</f>
        <v>36526</v>
      </c>
    </row>
    <row r="333" spans="1:10" x14ac:dyDescent="0.2">
      <c r="A333" s="9" t="s">
        <v>349</v>
      </c>
      <c r="B333" s="10" t="str">
        <f t="shared" si="20"/>
        <v>628 College Avenue</v>
      </c>
      <c r="C333" s="10" t="str">
        <f t="shared" si="21"/>
        <v>Fuquay Varina</v>
      </c>
      <c r="D333" s="10" t="str">
        <f t="shared" si="22"/>
        <v xml:space="preserve">NC </v>
      </c>
      <c r="E333" t="str">
        <f t="shared" si="23"/>
        <v>27526</v>
      </c>
      <c r="I333" t="str">
        <f>LEFT(RIGHT(A333,LEN(A333)-FIND(",",A333,FIND(",",A333)+2)-1),2)</f>
        <v>NC</v>
      </c>
      <c r="J333" t="str">
        <f>RIGHT(A333,LEN(A333)-LEN(B333)-LEN(C333)-LEN(D333)-4)</f>
        <v>27526</v>
      </c>
    </row>
    <row r="334" spans="1:10" x14ac:dyDescent="0.2">
      <c r="A334" s="9" t="s">
        <v>350</v>
      </c>
      <c r="B334" s="10" t="str">
        <f t="shared" si="20"/>
        <v>830 Park Avenue</v>
      </c>
      <c r="C334" s="10" t="str">
        <f t="shared" si="21"/>
        <v>Northville</v>
      </c>
      <c r="D334" s="10" t="str">
        <f t="shared" si="22"/>
        <v xml:space="preserve">MI </v>
      </c>
      <c r="E334" t="str">
        <f t="shared" si="23"/>
        <v>48167</v>
      </c>
      <c r="I334" t="str">
        <f>LEFT(RIGHT(A334,LEN(A334)-FIND(",",A334,FIND(",",A334)+2)-1),2)</f>
        <v>MI</v>
      </c>
      <c r="J334" t="str">
        <f>RIGHT(A334,LEN(A334)-LEN(B334)-LEN(C334)-LEN(D334)-4)</f>
        <v>48167</v>
      </c>
    </row>
    <row r="335" spans="1:10" x14ac:dyDescent="0.2">
      <c r="A335" s="9" t="s">
        <v>351</v>
      </c>
      <c r="B335" s="10" t="str">
        <f t="shared" si="20"/>
        <v>324 North Street</v>
      </c>
      <c r="C335" s="10" t="str">
        <f t="shared" si="21"/>
        <v>Grand Haven</v>
      </c>
      <c r="D335" s="10" t="str">
        <f t="shared" si="22"/>
        <v xml:space="preserve">MI </v>
      </c>
      <c r="E335" t="str">
        <f t="shared" si="23"/>
        <v>49417</v>
      </c>
      <c r="I335" t="str">
        <f>LEFT(RIGHT(A335,LEN(A335)-FIND(",",A335,FIND(",",A335)+2)-1),2)</f>
        <v>MI</v>
      </c>
      <c r="J335" t="str">
        <f>RIGHT(A335,LEN(A335)-LEN(B335)-LEN(C335)-LEN(D335)-4)</f>
        <v>49417</v>
      </c>
    </row>
    <row r="336" spans="1:10" x14ac:dyDescent="0.2">
      <c r="A336" s="9" t="s">
        <v>352</v>
      </c>
      <c r="B336" s="10" t="str">
        <f t="shared" si="20"/>
        <v>888 12th Street</v>
      </c>
      <c r="C336" s="10" t="str">
        <f t="shared" si="21"/>
        <v>Lancaster</v>
      </c>
      <c r="D336" s="10" t="str">
        <f t="shared" si="22"/>
        <v xml:space="preserve">NY </v>
      </c>
      <c r="E336" t="str">
        <f t="shared" si="23"/>
        <v>14086</v>
      </c>
      <c r="I336" t="str">
        <f>LEFT(RIGHT(A336,LEN(A336)-FIND(",",A336,FIND(",",A336)+2)-1),2)</f>
        <v>NY</v>
      </c>
      <c r="J336" t="str">
        <f>RIGHT(A336,LEN(A336)-LEN(B336)-LEN(C336)-LEN(D336)-4)</f>
        <v>14086</v>
      </c>
    </row>
    <row r="337" spans="1:10" x14ac:dyDescent="0.2">
      <c r="A337" s="9" t="s">
        <v>353</v>
      </c>
      <c r="B337" s="10" t="str">
        <f t="shared" si="20"/>
        <v>935 Laurel Street</v>
      </c>
      <c r="C337" s="10" t="str">
        <f t="shared" si="21"/>
        <v>Neenah</v>
      </c>
      <c r="D337" s="10" t="str">
        <f t="shared" si="22"/>
        <v xml:space="preserve">WI </v>
      </c>
      <c r="E337" t="str">
        <f t="shared" si="23"/>
        <v>54956</v>
      </c>
      <c r="I337" t="str">
        <f>LEFT(RIGHT(A337,LEN(A337)-FIND(",",A337,FIND(",",A337)+2)-1),2)</f>
        <v>WI</v>
      </c>
      <c r="J337" t="str">
        <f>RIGHT(A337,LEN(A337)-LEN(B337)-LEN(C337)-LEN(D337)-4)</f>
        <v>54956</v>
      </c>
    </row>
    <row r="338" spans="1:10" x14ac:dyDescent="0.2">
      <c r="A338" s="9" t="s">
        <v>354</v>
      </c>
      <c r="B338" s="10" t="str">
        <f t="shared" si="20"/>
        <v>294 Creekside Drive</v>
      </c>
      <c r="C338" s="10" t="str">
        <f t="shared" si="21"/>
        <v>Beltsville</v>
      </c>
      <c r="D338" s="10" t="str">
        <f t="shared" si="22"/>
        <v xml:space="preserve">MD </v>
      </c>
      <c r="E338" t="str">
        <f t="shared" si="23"/>
        <v>20705</v>
      </c>
      <c r="I338" t="str">
        <f>LEFT(RIGHT(A338,LEN(A338)-FIND(",",A338,FIND(",",A338)+2)-1),2)</f>
        <v>MD</v>
      </c>
      <c r="J338" t="str">
        <f>RIGHT(A338,LEN(A338)-LEN(B338)-LEN(C338)-LEN(D338)-4)</f>
        <v>20705</v>
      </c>
    </row>
    <row r="339" spans="1:10" x14ac:dyDescent="0.2">
      <c r="A339" s="9" t="s">
        <v>355</v>
      </c>
      <c r="B339" s="10" t="str">
        <f t="shared" si="20"/>
        <v>462 Magnolia Drive</v>
      </c>
      <c r="C339" s="10" t="str">
        <f t="shared" si="21"/>
        <v>Pickerington</v>
      </c>
      <c r="D339" s="10" t="str">
        <f t="shared" si="22"/>
        <v xml:space="preserve">OH </v>
      </c>
      <c r="E339" t="str">
        <f t="shared" si="23"/>
        <v>43147</v>
      </c>
      <c r="I339" t="str">
        <f>LEFT(RIGHT(A339,LEN(A339)-FIND(",",A339,FIND(",",A339)+2)-1),2)</f>
        <v>OH</v>
      </c>
      <c r="J339" t="str">
        <f>RIGHT(A339,LEN(A339)-LEN(B339)-LEN(C339)-LEN(D339)-4)</f>
        <v>43147</v>
      </c>
    </row>
    <row r="340" spans="1:10" x14ac:dyDescent="0.2">
      <c r="A340" s="9" t="s">
        <v>356</v>
      </c>
      <c r="B340" s="10" t="str">
        <f t="shared" si="20"/>
        <v>392 Lilac Lane</v>
      </c>
      <c r="C340" s="10" t="str">
        <f t="shared" si="21"/>
        <v>Loxahatchee</v>
      </c>
      <c r="D340" s="10" t="str">
        <f t="shared" si="22"/>
        <v xml:space="preserve">FL </v>
      </c>
      <c r="E340" t="str">
        <f t="shared" si="23"/>
        <v>33470</v>
      </c>
      <c r="I340" t="str">
        <f>LEFT(RIGHT(A340,LEN(A340)-FIND(",",A340,FIND(",",A340)+2)-1),2)</f>
        <v>FL</v>
      </c>
      <c r="J340" t="str">
        <f>RIGHT(A340,LEN(A340)-LEN(B340)-LEN(C340)-LEN(D340)-4)</f>
        <v>33470</v>
      </c>
    </row>
    <row r="341" spans="1:10" x14ac:dyDescent="0.2">
      <c r="A341" s="9" t="s">
        <v>357</v>
      </c>
      <c r="B341" s="10" t="str">
        <f t="shared" si="20"/>
        <v>651 Myrtle Avenue</v>
      </c>
      <c r="C341" s="10" t="str">
        <f t="shared" si="21"/>
        <v>Glendale Heights</v>
      </c>
      <c r="D341" s="10" t="str">
        <f t="shared" si="22"/>
        <v xml:space="preserve">IL </v>
      </c>
      <c r="E341" t="str">
        <f t="shared" si="23"/>
        <v>60139</v>
      </c>
      <c r="I341" t="str">
        <f>LEFT(RIGHT(A341,LEN(A341)-FIND(",",A341,FIND(",",A341)+2)-1),2)</f>
        <v>IL</v>
      </c>
      <c r="J341" t="str">
        <f>RIGHT(A341,LEN(A341)-LEN(B341)-LEN(C341)-LEN(D341)-4)</f>
        <v>60139</v>
      </c>
    </row>
    <row r="342" spans="1:10" x14ac:dyDescent="0.2">
      <c r="A342" s="9" t="s">
        <v>358</v>
      </c>
      <c r="B342" s="10" t="str">
        <f t="shared" si="20"/>
        <v>153 Street Road</v>
      </c>
      <c r="C342" s="10" t="str">
        <f t="shared" si="21"/>
        <v>Altoona</v>
      </c>
      <c r="D342" s="10" t="str">
        <f t="shared" si="22"/>
        <v xml:space="preserve">PA </v>
      </c>
      <c r="E342" t="str">
        <f t="shared" si="23"/>
        <v>16601</v>
      </c>
      <c r="I342" t="str">
        <f>LEFT(RIGHT(A342,LEN(A342)-FIND(",",A342,FIND(",",A342)+2)-1),2)</f>
        <v>PA</v>
      </c>
      <c r="J342" t="str">
        <f>RIGHT(A342,LEN(A342)-LEN(B342)-LEN(C342)-LEN(D342)-4)</f>
        <v>16601</v>
      </c>
    </row>
    <row r="343" spans="1:10" x14ac:dyDescent="0.2">
      <c r="A343" s="9" t="s">
        <v>359</v>
      </c>
      <c r="B343" s="10" t="str">
        <f t="shared" si="20"/>
        <v>392 Walnut Avenue</v>
      </c>
      <c r="C343" s="10" t="str">
        <f t="shared" si="21"/>
        <v>Campbell</v>
      </c>
      <c r="D343" s="10" t="str">
        <f t="shared" si="22"/>
        <v xml:space="preserve">CA </v>
      </c>
      <c r="E343" t="str">
        <f t="shared" si="23"/>
        <v>95008</v>
      </c>
      <c r="I343" t="str">
        <f>LEFT(RIGHT(A343,LEN(A343)-FIND(",",A343,FIND(",",A343)+2)-1),2)</f>
        <v>CA</v>
      </c>
      <c r="J343" t="str">
        <f>RIGHT(A343,LEN(A343)-LEN(B343)-LEN(C343)-LEN(D343)-4)</f>
        <v>95008</v>
      </c>
    </row>
    <row r="344" spans="1:10" x14ac:dyDescent="0.2">
      <c r="A344" s="9" t="s">
        <v>360</v>
      </c>
      <c r="B344" s="10" t="str">
        <f t="shared" si="20"/>
        <v>16 Prospect Street</v>
      </c>
      <c r="C344" s="10" t="str">
        <f t="shared" si="21"/>
        <v>Ossining</v>
      </c>
      <c r="D344" s="10" t="str">
        <f t="shared" si="22"/>
        <v xml:space="preserve">NY </v>
      </c>
      <c r="E344" t="str">
        <f t="shared" si="23"/>
        <v>10562</v>
      </c>
      <c r="I344" t="str">
        <f>LEFT(RIGHT(A344,LEN(A344)-FIND(",",A344,FIND(",",A344)+2)-1),2)</f>
        <v>NY</v>
      </c>
      <c r="J344" t="str">
        <f>RIGHT(A344,LEN(A344)-LEN(B344)-LEN(C344)-LEN(D344)-4)</f>
        <v>10562</v>
      </c>
    </row>
    <row r="345" spans="1:10" x14ac:dyDescent="0.2">
      <c r="A345" s="9" t="s">
        <v>361</v>
      </c>
      <c r="B345" s="10" t="str">
        <f t="shared" si="20"/>
        <v>801 Bridge Street</v>
      </c>
      <c r="C345" s="10" t="str">
        <f t="shared" si="21"/>
        <v>Fort Dodge</v>
      </c>
      <c r="D345" s="10" t="str">
        <f t="shared" si="22"/>
        <v xml:space="preserve">IA </v>
      </c>
      <c r="E345" t="str">
        <f t="shared" si="23"/>
        <v>50501</v>
      </c>
      <c r="I345" t="str">
        <f>LEFT(RIGHT(A345,LEN(A345)-FIND(",",A345,FIND(",",A345)+2)-1),2)</f>
        <v>IA</v>
      </c>
      <c r="J345" t="str">
        <f>RIGHT(A345,LEN(A345)-LEN(B345)-LEN(C345)-LEN(D345)-4)</f>
        <v>50501</v>
      </c>
    </row>
    <row r="346" spans="1:10" x14ac:dyDescent="0.2">
      <c r="A346" s="9" t="s">
        <v>362</v>
      </c>
      <c r="B346" s="10" t="str">
        <f t="shared" si="20"/>
        <v>986 Liberty Street</v>
      </c>
      <c r="C346" s="10" t="str">
        <f t="shared" si="21"/>
        <v>Tualatin</v>
      </c>
      <c r="D346" s="10" t="str">
        <f t="shared" si="22"/>
        <v xml:space="preserve">OR </v>
      </c>
      <c r="E346" t="str">
        <f t="shared" si="23"/>
        <v>97062</v>
      </c>
      <c r="I346" t="str">
        <f>LEFT(RIGHT(A346,LEN(A346)-FIND(",",A346,FIND(",",A346)+2)-1),2)</f>
        <v>OR</v>
      </c>
      <c r="J346" t="str">
        <f>RIGHT(A346,LEN(A346)-LEN(B346)-LEN(C346)-LEN(D346)-4)</f>
        <v>97062</v>
      </c>
    </row>
    <row r="347" spans="1:10" x14ac:dyDescent="0.2">
      <c r="A347" s="9" t="s">
        <v>363</v>
      </c>
      <c r="B347" s="10" t="str">
        <f t="shared" si="20"/>
        <v>157 Vine Street</v>
      </c>
      <c r="C347" s="10" t="str">
        <f t="shared" si="21"/>
        <v>Moorhead</v>
      </c>
      <c r="D347" s="10" t="str">
        <f t="shared" si="22"/>
        <v xml:space="preserve">MN </v>
      </c>
      <c r="E347" t="str">
        <f t="shared" si="23"/>
        <v>56560</v>
      </c>
      <c r="I347" t="str">
        <f>LEFT(RIGHT(A347,LEN(A347)-FIND(",",A347,FIND(",",A347)+2)-1),2)</f>
        <v>MN</v>
      </c>
      <c r="J347" t="str">
        <f>RIGHT(A347,LEN(A347)-LEN(B347)-LEN(C347)-LEN(D347)-4)</f>
        <v>56560</v>
      </c>
    </row>
    <row r="348" spans="1:10" x14ac:dyDescent="0.2">
      <c r="A348" s="9" t="s">
        <v>364</v>
      </c>
      <c r="B348" s="10" t="str">
        <f t="shared" si="20"/>
        <v>437 6th Avenue</v>
      </c>
      <c r="C348" s="10" t="str">
        <f t="shared" si="21"/>
        <v>West Palm Beach</v>
      </c>
      <c r="D348" s="10" t="str">
        <f t="shared" si="22"/>
        <v xml:space="preserve">FL </v>
      </c>
      <c r="E348" t="str">
        <f t="shared" si="23"/>
        <v>33404</v>
      </c>
      <c r="I348" t="str">
        <f>LEFT(RIGHT(A348,LEN(A348)-FIND(",",A348,FIND(",",A348)+2)-1),2)</f>
        <v>FL</v>
      </c>
      <c r="J348" t="str">
        <f>RIGHT(A348,LEN(A348)-LEN(B348)-LEN(C348)-LEN(D348)-4)</f>
        <v>33404</v>
      </c>
    </row>
    <row r="349" spans="1:10" x14ac:dyDescent="0.2">
      <c r="A349" s="9" t="s">
        <v>365</v>
      </c>
      <c r="B349" s="10" t="str">
        <f t="shared" si="20"/>
        <v>889 Pin Oak Drive</v>
      </c>
      <c r="C349" s="10" t="str">
        <f t="shared" si="21"/>
        <v>Hendersonville</v>
      </c>
      <c r="D349" s="10" t="str">
        <f t="shared" si="22"/>
        <v xml:space="preserve">NC </v>
      </c>
      <c r="E349" t="str">
        <f t="shared" si="23"/>
        <v>28792</v>
      </c>
      <c r="I349" t="str">
        <f>LEFT(RIGHT(A349,LEN(A349)-FIND(",",A349,FIND(",",A349)+2)-1),2)</f>
        <v>NC</v>
      </c>
      <c r="J349" t="str">
        <f>RIGHT(A349,LEN(A349)-LEN(B349)-LEN(C349)-LEN(D349)-4)</f>
        <v>28792</v>
      </c>
    </row>
    <row r="350" spans="1:10" x14ac:dyDescent="0.2">
      <c r="A350" s="9" t="s">
        <v>366</v>
      </c>
      <c r="B350" s="10" t="str">
        <f t="shared" si="20"/>
        <v>97 East Avenue</v>
      </c>
      <c r="C350" s="10" t="str">
        <f t="shared" si="21"/>
        <v>Kernersville</v>
      </c>
      <c r="D350" s="10" t="str">
        <f t="shared" si="22"/>
        <v xml:space="preserve">NC </v>
      </c>
      <c r="E350" t="str">
        <f t="shared" si="23"/>
        <v>27284</v>
      </c>
      <c r="I350" t="str">
        <f>LEFT(RIGHT(A350,LEN(A350)-FIND(",",A350,FIND(",",A350)+2)-1),2)</f>
        <v>NC</v>
      </c>
      <c r="J350" t="str">
        <f>RIGHT(A350,LEN(A350)-LEN(B350)-LEN(C350)-LEN(D350)-4)</f>
        <v>27284</v>
      </c>
    </row>
    <row r="351" spans="1:10" x14ac:dyDescent="0.2">
      <c r="A351" s="9" t="s">
        <v>367</v>
      </c>
      <c r="B351" s="10" t="str">
        <f t="shared" si="20"/>
        <v>829 Water Street</v>
      </c>
      <c r="C351" s="10" t="str">
        <f t="shared" si="21"/>
        <v>Fullerton</v>
      </c>
      <c r="D351" s="10" t="str">
        <f t="shared" si="22"/>
        <v xml:space="preserve">CA </v>
      </c>
      <c r="E351" t="str">
        <f t="shared" si="23"/>
        <v>92831</v>
      </c>
      <c r="I351" t="str">
        <f>LEFT(RIGHT(A351,LEN(A351)-FIND(",",A351,FIND(",",A351)+2)-1),2)</f>
        <v>CA</v>
      </c>
      <c r="J351" t="str">
        <f>RIGHT(A351,LEN(A351)-LEN(B351)-LEN(C351)-LEN(D351)-4)</f>
        <v>92831</v>
      </c>
    </row>
    <row r="352" spans="1:10" x14ac:dyDescent="0.2">
      <c r="A352" s="9" t="s">
        <v>368</v>
      </c>
      <c r="B352" s="10" t="str">
        <f t="shared" si="20"/>
        <v>702 Creekside Drive</v>
      </c>
      <c r="C352" s="10" t="str">
        <f t="shared" si="21"/>
        <v>Stuart</v>
      </c>
      <c r="D352" s="10" t="str">
        <f t="shared" si="22"/>
        <v xml:space="preserve">FL </v>
      </c>
      <c r="E352" t="str">
        <f t="shared" si="23"/>
        <v>34997</v>
      </c>
      <c r="I352" t="str">
        <f>LEFT(RIGHT(A352,LEN(A352)-FIND(",",A352,FIND(",",A352)+2)-1),2)</f>
        <v>FL</v>
      </c>
      <c r="J352" t="str">
        <f>RIGHT(A352,LEN(A352)-LEN(B352)-LEN(C352)-LEN(D352)-4)</f>
        <v>34997</v>
      </c>
    </row>
    <row r="353" spans="1:10" x14ac:dyDescent="0.2">
      <c r="A353" s="9" t="s">
        <v>369</v>
      </c>
      <c r="B353" s="10" t="str">
        <f t="shared" si="20"/>
        <v>860 Dogwood Lane</v>
      </c>
      <c r="C353" s="10" t="str">
        <f t="shared" si="21"/>
        <v>Bettendorf</v>
      </c>
      <c r="D353" s="10" t="str">
        <f t="shared" si="22"/>
        <v xml:space="preserve">IA </v>
      </c>
      <c r="E353" t="str">
        <f t="shared" si="23"/>
        <v>52722</v>
      </c>
      <c r="I353" t="str">
        <f>LEFT(RIGHT(A353,LEN(A353)-FIND(",",A353,FIND(",",A353)+2)-1),2)</f>
        <v>IA</v>
      </c>
      <c r="J353" t="str">
        <f>RIGHT(A353,LEN(A353)-LEN(B353)-LEN(C353)-LEN(D353)-4)</f>
        <v>52722</v>
      </c>
    </row>
    <row r="354" spans="1:10" x14ac:dyDescent="0.2">
      <c r="A354" s="9" t="s">
        <v>370</v>
      </c>
      <c r="B354" s="10" t="str">
        <f t="shared" si="20"/>
        <v>799 Schoolhouse Lane</v>
      </c>
      <c r="C354" s="10" t="str">
        <f t="shared" si="21"/>
        <v>West Chester</v>
      </c>
      <c r="D354" s="10" t="str">
        <f t="shared" si="22"/>
        <v xml:space="preserve">PA </v>
      </c>
      <c r="E354" t="str">
        <f t="shared" si="23"/>
        <v>19380</v>
      </c>
      <c r="I354" t="str">
        <f>LEFT(RIGHT(A354,LEN(A354)-FIND(",",A354,FIND(",",A354)+2)-1),2)</f>
        <v>PA</v>
      </c>
      <c r="J354" t="str">
        <f>RIGHT(A354,LEN(A354)-LEN(B354)-LEN(C354)-LEN(D354)-4)</f>
        <v>19380</v>
      </c>
    </row>
    <row r="355" spans="1:10" x14ac:dyDescent="0.2">
      <c r="A355" s="9" t="s">
        <v>371</v>
      </c>
      <c r="B355" s="10" t="str">
        <f t="shared" si="20"/>
        <v>680 1st Street</v>
      </c>
      <c r="C355" s="10" t="str">
        <f t="shared" si="21"/>
        <v>Canandaigua</v>
      </c>
      <c r="D355" s="10" t="str">
        <f t="shared" si="22"/>
        <v xml:space="preserve">NY </v>
      </c>
      <c r="E355" t="str">
        <f t="shared" si="23"/>
        <v>14424</v>
      </c>
      <c r="I355" t="str">
        <f>LEFT(RIGHT(A355,LEN(A355)-FIND(",",A355,FIND(",",A355)+2)-1),2)</f>
        <v>NY</v>
      </c>
      <c r="J355" t="str">
        <f>RIGHT(A355,LEN(A355)-LEN(B355)-LEN(C355)-LEN(D355)-4)</f>
        <v>14424</v>
      </c>
    </row>
    <row r="356" spans="1:10" x14ac:dyDescent="0.2">
      <c r="A356" s="9" t="s">
        <v>372</v>
      </c>
      <c r="B356" s="10" t="str">
        <f t="shared" si="20"/>
        <v>933 High Street</v>
      </c>
      <c r="C356" s="10" t="str">
        <f t="shared" si="21"/>
        <v>Wilson</v>
      </c>
      <c r="D356" s="10" t="str">
        <f t="shared" si="22"/>
        <v xml:space="preserve">NC </v>
      </c>
      <c r="E356" t="str">
        <f t="shared" si="23"/>
        <v>27893</v>
      </c>
      <c r="I356" t="str">
        <f>LEFT(RIGHT(A356,LEN(A356)-FIND(",",A356,FIND(",",A356)+2)-1),2)</f>
        <v>NC</v>
      </c>
      <c r="J356" t="str">
        <f>RIGHT(A356,LEN(A356)-LEN(B356)-LEN(C356)-LEN(D356)-4)</f>
        <v>27893</v>
      </c>
    </row>
    <row r="357" spans="1:10" x14ac:dyDescent="0.2">
      <c r="A357" s="9" t="s">
        <v>373</v>
      </c>
      <c r="B357" s="10" t="str">
        <f t="shared" si="20"/>
        <v>201 Fieldstone Drive</v>
      </c>
      <c r="C357" s="10" t="str">
        <f t="shared" si="21"/>
        <v>Lake Jackson</v>
      </c>
      <c r="D357" s="10" t="str">
        <f t="shared" si="22"/>
        <v xml:space="preserve">TX </v>
      </c>
      <c r="E357" t="str">
        <f t="shared" si="23"/>
        <v>77566</v>
      </c>
      <c r="I357" t="str">
        <f>LEFT(RIGHT(A357,LEN(A357)-FIND(",",A357,FIND(",",A357)+2)-1),2)</f>
        <v>TX</v>
      </c>
      <c r="J357" t="str">
        <f>RIGHT(A357,LEN(A357)-LEN(B357)-LEN(C357)-LEN(D357)-4)</f>
        <v>77566</v>
      </c>
    </row>
    <row r="358" spans="1:10" x14ac:dyDescent="0.2">
      <c r="A358" s="9" t="s">
        <v>374</v>
      </c>
      <c r="B358" s="10" t="str">
        <f t="shared" si="20"/>
        <v>932 Ashley Court</v>
      </c>
      <c r="C358" s="10" t="str">
        <f t="shared" si="21"/>
        <v>Billings</v>
      </c>
      <c r="D358" s="10" t="str">
        <f t="shared" si="22"/>
        <v xml:space="preserve">MT </v>
      </c>
      <c r="E358" t="str">
        <f t="shared" si="23"/>
        <v>59101</v>
      </c>
      <c r="I358" t="str">
        <f>LEFT(RIGHT(A358,LEN(A358)-FIND(",",A358,FIND(",",A358)+2)-1),2)</f>
        <v>MT</v>
      </c>
      <c r="J358" t="str">
        <f>RIGHT(A358,LEN(A358)-LEN(B358)-LEN(C358)-LEN(D358)-4)</f>
        <v>59101</v>
      </c>
    </row>
    <row r="359" spans="1:10" x14ac:dyDescent="0.2">
      <c r="A359" s="9" t="s">
        <v>375</v>
      </c>
      <c r="B359" s="10" t="str">
        <f t="shared" si="20"/>
        <v>907 Durham Road</v>
      </c>
      <c r="C359" s="10" t="str">
        <f t="shared" si="21"/>
        <v>Honolulu</v>
      </c>
      <c r="D359" s="10" t="str">
        <f t="shared" si="22"/>
        <v xml:space="preserve">HI </v>
      </c>
      <c r="E359" t="str">
        <f t="shared" si="23"/>
        <v>96815</v>
      </c>
      <c r="I359" t="str">
        <f>LEFT(RIGHT(A359,LEN(A359)-FIND(",",A359,FIND(",",A359)+2)-1),2)</f>
        <v>HI</v>
      </c>
      <c r="J359" t="str">
        <f>RIGHT(A359,LEN(A359)-LEN(B359)-LEN(C359)-LEN(D359)-4)</f>
        <v>96815</v>
      </c>
    </row>
    <row r="360" spans="1:10" x14ac:dyDescent="0.2">
      <c r="A360" s="9" t="s">
        <v>376</v>
      </c>
      <c r="B360" s="10" t="str">
        <f t="shared" si="20"/>
        <v>997 Church Street</v>
      </c>
      <c r="C360" s="10" t="str">
        <f t="shared" si="21"/>
        <v>Orland Park</v>
      </c>
      <c r="D360" s="10" t="str">
        <f t="shared" si="22"/>
        <v xml:space="preserve">IL </v>
      </c>
      <c r="E360" t="str">
        <f t="shared" si="23"/>
        <v>60462</v>
      </c>
      <c r="I360" t="str">
        <f>LEFT(RIGHT(A360,LEN(A360)-FIND(",",A360,FIND(",",A360)+2)-1),2)</f>
        <v>IL</v>
      </c>
      <c r="J360" t="str">
        <f>RIGHT(A360,LEN(A360)-LEN(B360)-LEN(C360)-LEN(D360)-4)</f>
        <v>60462</v>
      </c>
    </row>
    <row r="361" spans="1:10" x14ac:dyDescent="0.2">
      <c r="A361" s="9" t="s">
        <v>377</v>
      </c>
      <c r="B361" s="10" t="str">
        <f t="shared" si="20"/>
        <v>746 Strawberry Lane</v>
      </c>
      <c r="C361" s="10" t="str">
        <f t="shared" si="21"/>
        <v>Temple Hills</v>
      </c>
      <c r="D361" s="10" t="str">
        <f t="shared" si="22"/>
        <v xml:space="preserve">MD </v>
      </c>
      <c r="E361" t="str">
        <f t="shared" si="23"/>
        <v>20748</v>
      </c>
      <c r="I361" t="str">
        <f>LEFT(RIGHT(A361,LEN(A361)-FIND(",",A361,FIND(",",A361)+2)-1),2)</f>
        <v>MD</v>
      </c>
      <c r="J361" t="str">
        <f>RIGHT(A361,LEN(A361)-LEN(B361)-LEN(C361)-LEN(D361)-4)</f>
        <v>20748</v>
      </c>
    </row>
    <row r="362" spans="1:10" x14ac:dyDescent="0.2">
      <c r="A362" s="9" t="s">
        <v>378</v>
      </c>
      <c r="B362" s="10" t="str">
        <f t="shared" si="20"/>
        <v>166 Meadow Lane</v>
      </c>
      <c r="C362" s="10" t="str">
        <f t="shared" si="21"/>
        <v>Piscataway</v>
      </c>
      <c r="D362" s="10" t="str">
        <f t="shared" si="22"/>
        <v xml:space="preserve">NJ </v>
      </c>
      <c r="E362" t="str">
        <f t="shared" si="23"/>
        <v>08854</v>
      </c>
      <c r="I362" t="str">
        <f>LEFT(RIGHT(A362,LEN(A362)-FIND(",",A362,FIND(",",A362)+2)-1),2)</f>
        <v>NJ</v>
      </c>
      <c r="J362" t="str">
        <f>RIGHT(A362,LEN(A362)-LEN(B362)-LEN(C362)-LEN(D362)-4)</f>
        <v>08854</v>
      </c>
    </row>
    <row r="363" spans="1:10" x14ac:dyDescent="0.2">
      <c r="A363" s="9" t="s">
        <v>379</v>
      </c>
      <c r="B363" s="10" t="str">
        <f t="shared" si="20"/>
        <v>685 12th Street East</v>
      </c>
      <c r="C363" s="10" t="str">
        <f t="shared" si="21"/>
        <v>Malden</v>
      </c>
      <c r="D363" s="10" t="str">
        <f t="shared" si="22"/>
        <v xml:space="preserve">MA </v>
      </c>
      <c r="E363" t="str">
        <f t="shared" si="23"/>
        <v>02148</v>
      </c>
      <c r="I363" t="str">
        <f>LEFT(RIGHT(A363,LEN(A363)-FIND(",",A363,FIND(",",A363)+2)-1),2)</f>
        <v>MA</v>
      </c>
      <c r="J363" t="str">
        <f>RIGHT(A363,LEN(A363)-LEN(B363)-LEN(C363)-LEN(D363)-4)</f>
        <v>02148</v>
      </c>
    </row>
    <row r="364" spans="1:10" x14ac:dyDescent="0.2">
      <c r="A364" s="9" t="s">
        <v>380</v>
      </c>
      <c r="B364" s="10" t="str">
        <f t="shared" si="20"/>
        <v>150 Grove Street</v>
      </c>
      <c r="C364" s="10" t="str">
        <f t="shared" si="21"/>
        <v>Faribault</v>
      </c>
      <c r="D364" s="10" t="str">
        <f t="shared" si="22"/>
        <v xml:space="preserve">MN </v>
      </c>
      <c r="E364" t="str">
        <f t="shared" si="23"/>
        <v>55021</v>
      </c>
      <c r="I364" t="str">
        <f>LEFT(RIGHT(A364,LEN(A364)-FIND(",",A364,FIND(",",A364)+2)-1),2)</f>
        <v>MN</v>
      </c>
      <c r="J364" t="str">
        <f>RIGHT(A364,LEN(A364)-LEN(B364)-LEN(C364)-LEN(D364)-4)</f>
        <v>55021</v>
      </c>
    </row>
    <row r="365" spans="1:10" x14ac:dyDescent="0.2">
      <c r="A365" s="9" t="s">
        <v>381</v>
      </c>
      <c r="B365" s="10" t="str">
        <f t="shared" si="20"/>
        <v>325 Main Street East</v>
      </c>
      <c r="C365" s="10" t="str">
        <f t="shared" si="21"/>
        <v>Enfield</v>
      </c>
      <c r="D365" s="10" t="str">
        <f t="shared" si="22"/>
        <v xml:space="preserve">CT </v>
      </c>
      <c r="E365" t="str">
        <f t="shared" si="23"/>
        <v>06082</v>
      </c>
      <c r="I365" t="str">
        <f>LEFT(RIGHT(A365,LEN(A365)-FIND(",",A365,FIND(",",A365)+2)-1),2)</f>
        <v>CT</v>
      </c>
      <c r="J365" t="str">
        <f>RIGHT(A365,LEN(A365)-LEN(B365)-LEN(C365)-LEN(D365)-4)</f>
        <v>06082</v>
      </c>
    </row>
    <row r="366" spans="1:10" x14ac:dyDescent="0.2">
      <c r="A366" s="9" t="s">
        <v>382</v>
      </c>
      <c r="B366" s="10" t="str">
        <f t="shared" si="20"/>
        <v>261 Route 44</v>
      </c>
      <c r="C366" s="10" t="str">
        <f t="shared" si="21"/>
        <v>Montclair</v>
      </c>
      <c r="D366" s="10" t="str">
        <f t="shared" si="22"/>
        <v xml:space="preserve">NJ </v>
      </c>
      <c r="E366" t="str">
        <f t="shared" si="23"/>
        <v>07042</v>
      </c>
      <c r="I366" t="str">
        <f>LEFT(RIGHT(A366,LEN(A366)-FIND(",",A366,FIND(",",A366)+2)-1),2)</f>
        <v>NJ</v>
      </c>
      <c r="J366" t="str">
        <f>RIGHT(A366,LEN(A366)-LEN(B366)-LEN(C366)-LEN(D366)-4)</f>
        <v>07042</v>
      </c>
    </row>
    <row r="367" spans="1:10" x14ac:dyDescent="0.2">
      <c r="A367" s="9" t="s">
        <v>383</v>
      </c>
      <c r="B367" s="10" t="str">
        <f t="shared" si="20"/>
        <v>166 Forest Avenue</v>
      </c>
      <c r="C367" s="10" t="str">
        <f t="shared" si="21"/>
        <v>Abingdon</v>
      </c>
      <c r="D367" s="10" t="str">
        <f t="shared" si="22"/>
        <v xml:space="preserve">MD </v>
      </c>
      <c r="E367" t="str">
        <f t="shared" si="23"/>
        <v>21009</v>
      </c>
      <c r="I367" t="str">
        <f>LEFT(RIGHT(A367,LEN(A367)-FIND(",",A367,FIND(",",A367)+2)-1),2)</f>
        <v>MD</v>
      </c>
      <c r="J367" t="str">
        <f>RIGHT(A367,LEN(A367)-LEN(B367)-LEN(C367)-LEN(D367)-4)</f>
        <v>21009</v>
      </c>
    </row>
    <row r="368" spans="1:10" x14ac:dyDescent="0.2">
      <c r="A368" s="9" t="s">
        <v>384</v>
      </c>
      <c r="B368" s="10" t="str">
        <f t="shared" si="20"/>
        <v>408 Willow Drive</v>
      </c>
      <c r="C368" s="10" t="str">
        <f t="shared" si="21"/>
        <v>Onalaska</v>
      </c>
      <c r="D368" s="10" t="str">
        <f t="shared" si="22"/>
        <v xml:space="preserve">WI </v>
      </c>
      <c r="E368" t="str">
        <f t="shared" si="23"/>
        <v>54650</v>
      </c>
      <c r="I368" t="str">
        <f>LEFT(RIGHT(A368,LEN(A368)-FIND(",",A368,FIND(",",A368)+2)-1),2)</f>
        <v>WI</v>
      </c>
      <c r="J368" t="str">
        <f>RIGHT(A368,LEN(A368)-LEN(B368)-LEN(C368)-LEN(D368)-4)</f>
        <v>54650</v>
      </c>
    </row>
    <row r="369" spans="1:10" x14ac:dyDescent="0.2">
      <c r="A369" s="9" t="s">
        <v>385</v>
      </c>
      <c r="B369" s="10" t="str">
        <f t="shared" si="20"/>
        <v>468 Route 20</v>
      </c>
      <c r="C369" s="10" t="str">
        <f t="shared" si="21"/>
        <v>Myrtle Beach</v>
      </c>
      <c r="D369" s="10" t="str">
        <f t="shared" si="22"/>
        <v xml:space="preserve">SC </v>
      </c>
      <c r="E369" t="str">
        <f t="shared" si="23"/>
        <v>29577</v>
      </c>
      <c r="I369" t="str">
        <f>LEFT(RIGHT(A369,LEN(A369)-FIND(",",A369,FIND(",",A369)+2)-1),2)</f>
        <v>SC</v>
      </c>
      <c r="J369" t="str">
        <f>RIGHT(A369,LEN(A369)-LEN(B369)-LEN(C369)-LEN(D369)-4)</f>
        <v>29577</v>
      </c>
    </row>
    <row r="370" spans="1:10" x14ac:dyDescent="0.2">
      <c r="A370" s="9" t="s">
        <v>386</v>
      </c>
      <c r="B370" s="10" t="str">
        <f t="shared" si="20"/>
        <v>539 Shady Lane</v>
      </c>
      <c r="C370" s="10" t="str">
        <f t="shared" si="21"/>
        <v>Grove City</v>
      </c>
      <c r="D370" s="10" t="str">
        <f t="shared" si="22"/>
        <v xml:space="preserve">OH </v>
      </c>
      <c r="E370" t="str">
        <f t="shared" si="23"/>
        <v>43123</v>
      </c>
      <c r="I370" t="str">
        <f>LEFT(RIGHT(A370,LEN(A370)-FIND(",",A370,FIND(",",A370)+2)-1),2)</f>
        <v>OH</v>
      </c>
      <c r="J370" t="str">
        <f>RIGHT(A370,LEN(A370)-LEN(B370)-LEN(C370)-LEN(D370)-4)</f>
        <v>43123</v>
      </c>
    </row>
    <row r="371" spans="1:10" x14ac:dyDescent="0.2">
      <c r="A371" s="9" t="s">
        <v>387</v>
      </c>
      <c r="B371" s="10" t="str">
        <f t="shared" si="20"/>
        <v>622 Myrtle Street</v>
      </c>
      <c r="C371" s="10" t="str">
        <f t="shared" si="21"/>
        <v>Powhatan</v>
      </c>
      <c r="D371" s="10" t="str">
        <f t="shared" si="22"/>
        <v xml:space="preserve">VA </v>
      </c>
      <c r="E371" t="str">
        <f t="shared" si="23"/>
        <v>23139</v>
      </c>
      <c r="I371" t="str">
        <f>LEFT(RIGHT(A371,LEN(A371)-FIND(",",A371,FIND(",",A371)+2)-1),2)</f>
        <v>VA</v>
      </c>
      <c r="J371" t="str">
        <f>RIGHT(A371,LEN(A371)-LEN(B371)-LEN(C371)-LEN(D371)-4)</f>
        <v>23139</v>
      </c>
    </row>
    <row r="372" spans="1:10" x14ac:dyDescent="0.2">
      <c r="A372" s="9" t="s">
        <v>388</v>
      </c>
      <c r="B372" s="10" t="str">
        <f t="shared" si="20"/>
        <v>749 Windsor Drive</v>
      </c>
      <c r="C372" s="10" t="str">
        <f t="shared" si="21"/>
        <v>Griffin</v>
      </c>
      <c r="D372" s="10" t="str">
        <f t="shared" si="22"/>
        <v xml:space="preserve">GA </v>
      </c>
      <c r="E372" t="str">
        <f t="shared" si="23"/>
        <v>30223</v>
      </c>
      <c r="I372" t="str">
        <f>LEFT(RIGHT(A372,LEN(A372)-FIND(",",A372,FIND(",",A372)+2)-1),2)</f>
        <v>GA</v>
      </c>
      <c r="J372" t="str">
        <f>RIGHT(A372,LEN(A372)-LEN(B372)-LEN(C372)-LEN(D372)-4)</f>
        <v>30223</v>
      </c>
    </row>
    <row r="373" spans="1:10" x14ac:dyDescent="0.2">
      <c r="A373" s="9" t="s">
        <v>389</v>
      </c>
      <c r="B373" s="10" t="str">
        <f t="shared" si="20"/>
        <v>758 Maple Street</v>
      </c>
      <c r="C373" s="10" t="str">
        <f t="shared" si="21"/>
        <v>Lenoir</v>
      </c>
      <c r="D373" s="10" t="str">
        <f t="shared" si="22"/>
        <v xml:space="preserve">NC </v>
      </c>
      <c r="E373" t="str">
        <f t="shared" si="23"/>
        <v>28645</v>
      </c>
      <c r="I373" t="str">
        <f>LEFT(RIGHT(A373,LEN(A373)-FIND(",",A373,FIND(",",A373)+2)-1),2)</f>
        <v>NC</v>
      </c>
      <c r="J373" t="str">
        <f>RIGHT(A373,LEN(A373)-LEN(B373)-LEN(C373)-LEN(D373)-4)</f>
        <v>28645</v>
      </c>
    </row>
    <row r="374" spans="1:10" x14ac:dyDescent="0.2">
      <c r="A374" s="9" t="s">
        <v>390</v>
      </c>
      <c r="B374" s="10" t="str">
        <f t="shared" si="20"/>
        <v>439 Front Street North</v>
      </c>
      <c r="C374" s="10" t="str">
        <f t="shared" si="21"/>
        <v>Maumee</v>
      </c>
      <c r="D374" s="10" t="str">
        <f t="shared" si="22"/>
        <v xml:space="preserve">OH </v>
      </c>
      <c r="E374" t="str">
        <f t="shared" si="23"/>
        <v>43537</v>
      </c>
      <c r="I374" t="str">
        <f>LEFT(RIGHT(A374,LEN(A374)-FIND(",",A374,FIND(",",A374)+2)-1),2)</f>
        <v>OH</v>
      </c>
      <c r="J374" t="str">
        <f>RIGHT(A374,LEN(A374)-LEN(B374)-LEN(C374)-LEN(D374)-4)</f>
        <v>43537</v>
      </c>
    </row>
    <row r="375" spans="1:10" x14ac:dyDescent="0.2">
      <c r="A375" s="9" t="s">
        <v>391</v>
      </c>
      <c r="B375" s="10" t="str">
        <f t="shared" si="20"/>
        <v>941 Cottage Street</v>
      </c>
      <c r="C375" s="10" t="str">
        <f t="shared" si="21"/>
        <v>Upper Darby</v>
      </c>
      <c r="D375" s="10" t="str">
        <f t="shared" si="22"/>
        <v xml:space="preserve">PA </v>
      </c>
      <c r="E375" t="str">
        <f t="shared" si="23"/>
        <v>19082</v>
      </c>
      <c r="I375" t="str">
        <f>LEFT(RIGHT(A375,LEN(A375)-FIND(",",A375,FIND(",",A375)+2)-1),2)</f>
        <v>PA</v>
      </c>
      <c r="J375" t="str">
        <f>RIGHT(A375,LEN(A375)-LEN(B375)-LEN(C375)-LEN(D375)-4)</f>
        <v>19082</v>
      </c>
    </row>
    <row r="376" spans="1:10" x14ac:dyDescent="0.2">
      <c r="A376" s="9" t="s">
        <v>392</v>
      </c>
      <c r="B376" s="10" t="str">
        <f t="shared" si="20"/>
        <v>497 Magnolia Court</v>
      </c>
      <c r="C376" s="10" t="str">
        <f t="shared" si="21"/>
        <v>Skokie</v>
      </c>
      <c r="D376" s="10" t="str">
        <f t="shared" si="22"/>
        <v xml:space="preserve">IL </v>
      </c>
      <c r="E376" t="str">
        <f t="shared" si="23"/>
        <v>60076</v>
      </c>
      <c r="I376" t="str">
        <f>LEFT(RIGHT(A376,LEN(A376)-FIND(",",A376,FIND(",",A376)+2)-1),2)</f>
        <v>IL</v>
      </c>
      <c r="J376" t="str">
        <f>RIGHT(A376,LEN(A376)-LEN(B376)-LEN(C376)-LEN(D376)-4)</f>
        <v>60076</v>
      </c>
    </row>
    <row r="377" spans="1:10" x14ac:dyDescent="0.2">
      <c r="A377" s="9" t="s">
        <v>393</v>
      </c>
      <c r="B377" s="10" t="str">
        <f t="shared" si="20"/>
        <v>454 Cambridge Court</v>
      </c>
      <c r="C377" s="10" t="str">
        <f t="shared" si="21"/>
        <v>Blacksburg</v>
      </c>
      <c r="D377" s="10" t="str">
        <f t="shared" si="22"/>
        <v xml:space="preserve">VA </v>
      </c>
      <c r="E377" t="str">
        <f t="shared" si="23"/>
        <v>24060</v>
      </c>
      <c r="I377" t="str">
        <f>LEFT(RIGHT(A377,LEN(A377)-FIND(",",A377,FIND(",",A377)+2)-1),2)</f>
        <v>VA</v>
      </c>
      <c r="J377" t="str">
        <f>RIGHT(A377,LEN(A377)-LEN(B377)-LEN(C377)-LEN(D377)-4)</f>
        <v>24060</v>
      </c>
    </row>
    <row r="378" spans="1:10" x14ac:dyDescent="0.2">
      <c r="A378" s="9" t="s">
        <v>394</v>
      </c>
      <c r="B378" s="10" t="str">
        <f t="shared" si="20"/>
        <v>959 Woodland Drive</v>
      </c>
      <c r="C378" s="10" t="str">
        <f t="shared" si="21"/>
        <v>Farmingdale</v>
      </c>
      <c r="D378" s="10" t="str">
        <f t="shared" si="22"/>
        <v xml:space="preserve">NY </v>
      </c>
      <c r="E378" t="str">
        <f t="shared" si="23"/>
        <v>11735</v>
      </c>
      <c r="I378" t="str">
        <f>LEFT(RIGHT(A378,LEN(A378)-FIND(",",A378,FIND(",",A378)+2)-1),2)</f>
        <v>NY</v>
      </c>
      <c r="J378" t="str">
        <f>RIGHT(A378,LEN(A378)-LEN(B378)-LEN(C378)-LEN(D378)-4)</f>
        <v>11735</v>
      </c>
    </row>
    <row r="379" spans="1:10" x14ac:dyDescent="0.2">
      <c r="A379" s="9" t="s">
        <v>395</v>
      </c>
      <c r="B379" s="10" t="str">
        <f t="shared" si="20"/>
        <v>185 Atlantic Avenue</v>
      </c>
      <c r="C379" s="10" t="str">
        <f t="shared" si="21"/>
        <v>Oak Ridge</v>
      </c>
      <c r="D379" s="10" t="str">
        <f t="shared" si="22"/>
        <v xml:space="preserve">TN </v>
      </c>
      <c r="E379" t="str">
        <f t="shared" si="23"/>
        <v>37830</v>
      </c>
      <c r="I379" t="str">
        <f>LEFT(RIGHT(A379,LEN(A379)-FIND(",",A379,FIND(",",A379)+2)-1),2)</f>
        <v>TN</v>
      </c>
      <c r="J379" t="str">
        <f>RIGHT(A379,LEN(A379)-LEN(B379)-LEN(C379)-LEN(D379)-4)</f>
        <v>37830</v>
      </c>
    </row>
    <row r="380" spans="1:10" x14ac:dyDescent="0.2">
      <c r="A380" s="9" t="s">
        <v>396</v>
      </c>
      <c r="B380" s="10" t="str">
        <f t="shared" si="20"/>
        <v>395 Park Place</v>
      </c>
      <c r="C380" s="10" t="str">
        <f t="shared" si="21"/>
        <v>Long Beach</v>
      </c>
      <c r="D380" s="10" t="str">
        <f t="shared" si="22"/>
        <v xml:space="preserve">NY </v>
      </c>
      <c r="E380" t="str">
        <f t="shared" si="23"/>
        <v>11561</v>
      </c>
      <c r="I380" t="str">
        <f>LEFT(RIGHT(A380,LEN(A380)-FIND(",",A380,FIND(",",A380)+2)-1),2)</f>
        <v>NY</v>
      </c>
      <c r="J380" t="str">
        <f>RIGHT(A380,LEN(A380)-LEN(B380)-LEN(C380)-LEN(D380)-4)</f>
        <v>11561</v>
      </c>
    </row>
    <row r="381" spans="1:10" x14ac:dyDescent="0.2">
      <c r="A381" s="9" t="s">
        <v>397</v>
      </c>
      <c r="B381" s="10" t="str">
        <f t="shared" si="20"/>
        <v>22 Roberts Road</v>
      </c>
      <c r="C381" s="10" t="str">
        <f t="shared" si="21"/>
        <v>Ellicott City</v>
      </c>
      <c r="D381" s="10" t="str">
        <f t="shared" si="22"/>
        <v xml:space="preserve">MD </v>
      </c>
      <c r="E381" t="str">
        <f t="shared" si="23"/>
        <v>21042</v>
      </c>
      <c r="I381" t="str">
        <f>LEFT(RIGHT(A381,LEN(A381)-FIND(",",A381,FIND(",",A381)+2)-1),2)</f>
        <v>MD</v>
      </c>
      <c r="J381" t="str">
        <f>RIGHT(A381,LEN(A381)-LEN(B381)-LEN(C381)-LEN(D381)-4)</f>
        <v>21042</v>
      </c>
    </row>
    <row r="382" spans="1:10" x14ac:dyDescent="0.2">
      <c r="A382" s="9" t="s">
        <v>398</v>
      </c>
      <c r="B382" s="10" t="str">
        <f t="shared" si="20"/>
        <v>970 Belmont Avenue</v>
      </c>
      <c r="C382" s="10" t="str">
        <f t="shared" si="21"/>
        <v>Ridgefield</v>
      </c>
      <c r="D382" s="10" t="str">
        <f t="shared" si="22"/>
        <v xml:space="preserve">CT </v>
      </c>
      <c r="E382" t="str">
        <f t="shared" si="23"/>
        <v>06877</v>
      </c>
      <c r="I382" t="str">
        <f>LEFT(RIGHT(A382,LEN(A382)-FIND(",",A382,FIND(",",A382)+2)-1),2)</f>
        <v>CT</v>
      </c>
      <c r="J382" t="str">
        <f>RIGHT(A382,LEN(A382)-LEN(B382)-LEN(C382)-LEN(D382)-4)</f>
        <v>06877</v>
      </c>
    </row>
    <row r="383" spans="1:10" x14ac:dyDescent="0.2">
      <c r="A383" s="9" t="s">
        <v>399</v>
      </c>
      <c r="B383" s="10" t="str">
        <f t="shared" si="20"/>
        <v>124 Broad Street West</v>
      </c>
      <c r="C383" s="10" t="str">
        <f t="shared" si="21"/>
        <v>Jupiter</v>
      </c>
      <c r="D383" s="10" t="str">
        <f t="shared" si="22"/>
        <v xml:space="preserve">FL </v>
      </c>
      <c r="E383" t="str">
        <f t="shared" si="23"/>
        <v>33458</v>
      </c>
      <c r="I383" t="str">
        <f>LEFT(RIGHT(A383,LEN(A383)-FIND(",",A383,FIND(",",A383)+2)-1),2)</f>
        <v>FL</v>
      </c>
      <c r="J383" t="str">
        <f>RIGHT(A383,LEN(A383)-LEN(B383)-LEN(C383)-LEN(D383)-4)</f>
        <v>33458</v>
      </c>
    </row>
    <row r="384" spans="1:10" x14ac:dyDescent="0.2">
      <c r="A384" s="9" t="s">
        <v>400</v>
      </c>
      <c r="B384" s="10" t="str">
        <f t="shared" si="20"/>
        <v>278 Brown Street</v>
      </c>
      <c r="C384" s="10" t="str">
        <f t="shared" si="21"/>
        <v>Olympia</v>
      </c>
      <c r="D384" s="10" t="str">
        <f t="shared" si="22"/>
        <v xml:space="preserve">WA </v>
      </c>
      <c r="E384" t="str">
        <f t="shared" si="23"/>
        <v>98512</v>
      </c>
      <c r="I384" t="str">
        <f>LEFT(RIGHT(A384,LEN(A384)-FIND(",",A384,FIND(",",A384)+2)-1),2)</f>
        <v>WA</v>
      </c>
      <c r="J384" t="str">
        <f>RIGHT(A384,LEN(A384)-LEN(B384)-LEN(C384)-LEN(D384)-4)</f>
        <v>98512</v>
      </c>
    </row>
    <row r="385" spans="1:10" x14ac:dyDescent="0.2">
      <c r="A385" s="9" t="s">
        <v>401</v>
      </c>
      <c r="B385" s="10" t="str">
        <f t="shared" si="20"/>
        <v>446 River Street</v>
      </c>
      <c r="C385" s="10" t="str">
        <f t="shared" si="21"/>
        <v>Everett</v>
      </c>
      <c r="D385" s="10" t="str">
        <f t="shared" si="22"/>
        <v xml:space="preserve">MA </v>
      </c>
      <c r="E385" t="str">
        <f t="shared" si="23"/>
        <v>02149</v>
      </c>
      <c r="I385" t="str">
        <f>LEFT(RIGHT(A385,LEN(A385)-FIND(",",A385,FIND(",",A385)+2)-1),2)</f>
        <v>MA</v>
      </c>
      <c r="J385" t="str">
        <f>RIGHT(A385,LEN(A385)-LEN(B385)-LEN(C385)-LEN(D385)-4)</f>
        <v>02149</v>
      </c>
    </row>
    <row r="386" spans="1:10" x14ac:dyDescent="0.2">
      <c r="A386" s="9" t="s">
        <v>402</v>
      </c>
      <c r="B386" s="10" t="str">
        <f t="shared" si="20"/>
        <v>241 Prospect Street</v>
      </c>
      <c r="C386" s="10" t="str">
        <f t="shared" si="21"/>
        <v>Wyoming</v>
      </c>
      <c r="D386" s="10" t="str">
        <f t="shared" si="22"/>
        <v xml:space="preserve">MI </v>
      </c>
      <c r="E386" t="str">
        <f t="shared" si="23"/>
        <v>49509</v>
      </c>
      <c r="I386" t="str">
        <f>LEFT(RIGHT(A386,LEN(A386)-FIND(",",A386,FIND(",",A386)+2)-1),2)</f>
        <v>MI</v>
      </c>
      <c r="J386" t="str">
        <f>RIGHT(A386,LEN(A386)-LEN(B386)-LEN(C386)-LEN(D386)-4)</f>
        <v>49509</v>
      </c>
    </row>
    <row r="387" spans="1:10" x14ac:dyDescent="0.2">
      <c r="A387" s="9" t="s">
        <v>403</v>
      </c>
      <c r="B387" s="10" t="str">
        <f t="shared" si="20"/>
        <v>348 Fieldstone Drive</v>
      </c>
      <c r="C387" s="10" t="str">
        <f t="shared" si="21"/>
        <v>Lake Villa</v>
      </c>
      <c r="D387" s="10" t="str">
        <f t="shared" si="22"/>
        <v xml:space="preserve">IL </v>
      </c>
      <c r="E387" t="str">
        <f t="shared" si="23"/>
        <v>60046</v>
      </c>
      <c r="I387" t="str">
        <f>LEFT(RIGHT(A387,LEN(A387)-FIND(",",A387,FIND(",",A387)+2)-1),2)</f>
        <v>IL</v>
      </c>
      <c r="J387" t="str">
        <f>RIGHT(A387,LEN(A387)-LEN(B387)-LEN(C387)-LEN(D387)-4)</f>
        <v>60046</v>
      </c>
    </row>
    <row r="388" spans="1:10" x14ac:dyDescent="0.2">
      <c r="A388" s="9" t="s">
        <v>404</v>
      </c>
      <c r="B388" s="10" t="str">
        <f t="shared" ref="B388:B451" si="24">LEFT($A388,FIND(",",$A388)-1)</f>
        <v>833 Church Road</v>
      </c>
      <c r="C388" s="10" t="str">
        <f t="shared" ref="C388:C451" si="25">LEFT(RIGHT($A388,LEN($A388)-FIND(",",$A388)-1),FIND(",",RIGHT($A388,LEN($A388)-FIND(",",$A388)-1))-1)</f>
        <v>Duluth</v>
      </c>
      <c r="D388" s="10" t="str">
        <f t="shared" ref="D388:D451" si="26">LEFT(RIGHT($A388,LEN($A388)-LEN($B388)-LEN($C388)-4),FIND(" ",RIGHT($A388,LEN($A388)-LEN($B388)-LEN($C388)-4)))</f>
        <v xml:space="preserve">GA </v>
      </c>
      <c r="E388" t="str">
        <f t="shared" ref="E388:E451" si="27">RIGHT(RIGHT($A388,LEN($A388)-LEN($B388)-LEN($C388)-4),LEN(RIGHT($A388,LEN($A388)-LEN($B388)-LEN($C388)-4))-FIND(" ",RIGHT($A388,LEN($A388)-LEN($B388)-LEN($C388)-4)))</f>
        <v>30096</v>
      </c>
      <c r="I388" t="str">
        <f>LEFT(RIGHT(A388,LEN(A388)-FIND(",",A388,FIND(",",A388)+2)-1),2)</f>
        <v>GA</v>
      </c>
      <c r="J388" t="str">
        <f>RIGHT(A388,LEN(A388)-LEN(B388)-LEN(C388)-LEN(D388)-4)</f>
        <v>30096</v>
      </c>
    </row>
    <row r="389" spans="1:10" x14ac:dyDescent="0.2">
      <c r="A389" s="9" t="s">
        <v>405</v>
      </c>
      <c r="B389" s="10" t="str">
        <f t="shared" si="24"/>
        <v>646 River Street</v>
      </c>
      <c r="C389" s="10" t="str">
        <f t="shared" si="25"/>
        <v>Colonial Heights</v>
      </c>
      <c r="D389" s="10" t="str">
        <f t="shared" si="26"/>
        <v xml:space="preserve">VA </v>
      </c>
      <c r="E389" t="str">
        <f t="shared" si="27"/>
        <v>23834</v>
      </c>
      <c r="I389" t="str">
        <f>LEFT(RIGHT(A389,LEN(A389)-FIND(",",A389,FIND(",",A389)+2)-1),2)</f>
        <v>VA</v>
      </c>
      <c r="J389" t="str">
        <f>RIGHT(A389,LEN(A389)-LEN(B389)-LEN(C389)-LEN(D389)-4)</f>
        <v>23834</v>
      </c>
    </row>
    <row r="390" spans="1:10" x14ac:dyDescent="0.2">
      <c r="A390" s="9" t="s">
        <v>406</v>
      </c>
      <c r="B390" s="10" t="str">
        <f t="shared" si="24"/>
        <v>159 Hilltop Road</v>
      </c>
      <c r="C390" s="10" t="str">
        <f t="shared" si="25"/>
        <v>Brick</v>
      </c>
      <c r="D390" s="10" t="str">
        <f t="shared" si="26"/>
        <v xml:space="preserve">NJ </v>
      </c>
      <c r="E390" t="str">
        <f t="shared" si="27"/>
        <v>08723</v>
      </c>
      <c r="I390" t="str">
        <f>LEFT(RIGHT(A390,LEN(A390)-FIND(",",A390,FIND(",",A390)+2)-1),2)</f>
        <v>NJ</v>
      </c>
      <c r="J390" t="str">
        <f>RIGHT(A390,LEN(A390)-LEN(B390)-LEN(C390)-LEN(D390)-4)</f>
        <v>08723</v>
      </c>
    </row>
    <row r="391" spans="1:10" x14ac:dyDescent="0.2">
      <c r="A391" s="9" t="s">
        <v>407</v>
      </c>
      <c r="B391" s="10" t="str">
        <f t="shared" si="24"/>
        <v>231 Adams Avenue</v>
      </c>
      <c r="C391" s="10" t="str">
        <f t="shared" si="25"/>
        <v>Anderson</v>
      </c>
      <c r="D391" s="10" t="str">
        <f t="shared" si="26"/>
        <v xml:space="preserve">SC </v>
      </c>
      <c r="E391" t="str">
        <f t="shared" si="27"/>
        <v>29621</v>
      </c>
      <c r="I391" t="str">
        <f>LEFT(RIGHT(A391,LEN(A391)-FIND(",",A391,FIND(",",A391)+2)-1),2)</f>
        <v>SC</v>
      </c>
      <c r="J391" t="str">
        <f>RIGHT(A391,LEN(A391)-LEN(B391)-LEN(C391)-LEN(D391)-4)</f>
        <v>29621</v>
      </c>
    </row>
    <row r="392" spans="1:10" x14ac:dyDescent="0.2">
      <c r="A392" s="9" t="s">
        <v>408</v>
      </c>
      <c r="B392" s="10" t="str">
        <f t="shared" si="24"/>
        <v>321 Spring Street</v>
      </c>
      <c r="C392" s="10" t="str">
        <f t="shared" si="25"/>
        <v>Front Royal</v>
      </c>
      <c r="D392" s="10" t="str">
        <f t="shared" si="26"/>
        <v xml:space="preserve">VA </v>
      </c>
      <c r="E392" t="str">
        <f t="shared" si="27"/>
        <v>22630</v>
      </c>
      <c r="I392" t="str">
        <f>LEFT(RIGHT(A392,LEN(A392)-FIND(",",A392,FIND(",",A392)+2)-1),2)</f>
        <v>VA</v>
      </c>
      <c r="J392" t="str">
        <f>RIGHT(A392,LEN(A392)-LEN(B392)-LEN(C392)-LEN(D392)-4)</f>
        <v>22630</v>
      </c>
    </row>
    <row r="393" spans="1:10" x14ac:dyDescent="0.2">
      <c r="A393" s="9" t="s">
        <v>409</v>
      </c>
      <c r="B393" s="10" t="str">
        <f t="shared" si="24"/>
        <v>303 Hill Street</v>
      </c>
      <c r="C393" s="10" t="str">
        <f t="shared" si="25"/>
        <v>Deerfield</v>
      </c>
      <c r="D393" s="10" t="str">
        <f t="shared" si="26"/>
        <v xml:space="preserve">IL </v>
      </c>
      <c r="E393" t="str">
        <f t="shared" si="27"/>
        <v>60015</v>
      </c>
      <c r="I393" t="str">
        <f>LEFT(RIGHT(A393,LEN(A393)-FIND(",",A393,FIND(",",A393)+2)-1),2)</f>
        <v>IL</v>
      </c>
      <c r="J393" t="str">
        <f>RIGHT(A393,LEN(A393)-LEN(B393)-LEN(C393)-LEN(D393)-4)</f>
        <v>60015</v>
      </c>
    </row>
    <row r="394" spans="1:10" x14ac:dyDescent="0.2">
      <c r="A394" s="9" t="s">
        <v>410</v>
      </c>
      <c r="B394" s="10" t="str">
        <f t="shared" si="24"/>
        <v>162 Colonial Avenue</v>
      </c>
      <c r="C394" s="10" t="str">
        <f t="shared" si="25"/>
        <v>Lumberton</v>
      </c>
      <c r="D394" s="10" t="str">
        <f t="shared" si="26"/>
        <v xml:space="preserve">NC </v>
      </c>
      <c r="E394" t="str">
        <f t="shared" si="27"/>
        <v>28358</v>
      </c>
      <c r="I394" t="str">
        <f>LEFT(RIGHT(A394,LEN(A394)-FIND(",",A394,FIND(",",A394)+2)-1),2)</f>
        <v>NC</v>
      </c>
      <c r="J394" t="str">
        <f>RIGHT(A394,LEN(A394)-LEN(B394)-LEN(C394)-LEN(D394)-4)</f>
        <v>28358</v>
      </c>
    </row>
    <row r="395" spans="1:10" x14ac:dyDescent="0.2">
      <c r="A395" s="9" t="s">
        <v>411</v>
      </c>
      <c r="B395" s="10" t="str">
        <f t="shared" si="24"/>
        <v>514 Myrtle Street</v>
      </c>
      <c r="C395" s="10" t="str">
        <f t="shared" si="25"/>
        <v>Sanford</v>
      </c>
      <c r="D395" s="10" t="str">
        <f t="shared" si="26"/>
        <v xml:space="preserve">NC </v>
      </c>
      <c r="E395" t="str">
        <f t="shared" si="27"/>
        <v>27330</v>
      </c>
      <c r="I395" t="str">
        <f>LEFT(RIGHT(A395,LEN(A395)-FIND(",",A395,FIND(",",A395)+2)-1),2)</f>
        <v>NC</v>
      </c>
      <c r="J395" t="str">
        <f>RIGHT(A395,LEN(A395)-LEN(B395)-LEN(C395)-LEN(D395)-4)</f>
        <v>27330</v>
      </c>
    </row>
    <row r="396" spans="1:10" x14ac:dyDescent="0.2">
      <c r="A396" s="9" t="s">
        <v>412</v>
      </c>
      <c r="B396" s="10" t="str">
        <f t="shared" si="24"/>
        <v>322 Brookside Drive</v>
      </c>
      <c r="C396" s="10" t="str">
        <f t="shared" si="25"/>
        <v>South Portland</v>
      </c>
      <c r="D396" s="10" t="str">
        <f t="shared" si="26"/>
        <v xml:space="preserve">ME </v>
      </c>
      <c r="E396" t="str">
        <f t="shared" si="27"/>
        <v>04106</v>
      </c>
      <c r="I396" t="str">
        <f>LEFT(RIGHT(A396,LEN(A396)-FIND(",",A396,FIND(",",A396)+2)-1),2)</f>
        <v>ME</v>
      </c>
      <c r="J396" t="str">
        <f>RIGHT(A396,LEN(A396)-LEN(B396)-LEN(C396)-LEN(D396)-4)</f>
        <v>04106</v>
      </c>
    </row>
    <row r="397" spans="1:10" x14ac:dyDescent="0.2">
      <c r="A397" s="9" t="s">
        <v>413</v>
      </c>
      <c r="B397" s="10" t="str">
        <f t="shared" si="24"/>
        <v>883 Route 1</v>
      </c>
      <c r="C397" s="10" t="str">
        <f t="shared" si="25"/>
        <v>Bethel Park</v>
      </c>
      <c r="D397" s="10" t="str">
        <f t="shared" si="26"/>
        <v xml:space="preserve">PA </v>
      </c>
      <c r="E397" t="str">
        <f t="shared" si="27"/>
        <v>15102</v>
      </c>
      <c r="I397" t="str">
        <f>LEFT(RIGHT(A397,LEN(A397)-FIND(",",A397,FIND(",",A397)+2)-1),2)</f>
        <v>PA</v>
      </c>
      <c r="J397" t="str">
        <f>RIGHT(A397,LEN(A397)-LEN(B397)-LEN(C397)-LEN(D397)-4)</f>
        <v>15102</v>
      </c>
    </row>
    <row r="398" spans="1:10" x14ac:dyDescent="0.2">
      <c r="A398" s="9" t="s">
        <v>414</v>
      </c>
      <c r="B398" s="10" t="str">
        <f t="shared" si="24"/>
        <v>796 Route 202</v>
      </c>
      <c r="C398" s="10" t="str">
        <f t="shared" si="25"/>
        <v>Olive Branch</v>
      </c>
      <c r="D398" s="10" t="str">
        <f t="shared" si="26"/>
        <v xml:space="preserve">MS </v>
      </c>
      <c r="E398" t="str">
        <f t="shared" si="27"/>
        <v>38654</v>
      </c>
      <c r="I398" t="str">
        <f>LEFT(RIGHT(A398,LEN(A398)-FIND(",",A398,FIND(",",A398)+2)-1),2)</f>
        <v>MS</v>
      </c>
      <c r="J398" t="str">
        <f>RIGHT(A398,LEN(A398)-LEN(B398)-LEN(C398)-LEN(D398)-4)</f>
        <v>38654</v>
      </c>
    </row>
    <row r="399" spans="1:10" x14ac:dyDescent="0.2">
      <c r="A399" s="9" t="s">
        <v>415</v>
      </c>
      <c r="B399" s="10" t="str">
        <f t="shared" si="24"/>
        <v>17 Pheasant Run</v>
      </c>
      <c r="C399" s="10" t="str">
        <f t="shared" si="25"/>
        <v>Hattiesburg</v>
      </c>
      <c r="D399" s="10" t="str">
        <f t="shared" si="26"/>
        <v xml:space="preserve">MS </v>
      </c>
      <c r="E399" t="str">
        <f t="shared" si="27"/>
        <v>39401</v>
      </c>
      <c r="I399" t="str">
        <f>LEFT(RIGHT(A399,LEN(A399)-FIND(",",A399,FIND(",",A399)+2)-1),2)</f>
        <v>MS</v>
      </c>
      <c r="J399" t="str">
        <f>RIGHT(A399,LEN(A399)-LEN(B399)-LEN(C399)-LEN(D399)-4)</f>
        <v>39401</v>
      </c>
    </row>
    <row r="400" spans="1:10" x14ac:dyDescent="0.2">
      <c r="A400" s="9" t="s">
        <v>416</v>
      </c>
      <c r="B400" s="10" t="str">
        <f t="shared" si="24"/>
        <v>895 Central Avenue</v>
      </c>
      <c r="C400" s="10" t="str">
        <f t="shared" si="25"/>
        <v>Cambridge</v>
      </c>
      <c r="D400" s="10" t="str">
        <f t="shared" si="26"/>
        <v xml:space="preserve">MA </v>
      </c>
      <c r="E400" t="str">
        <f t="shared" si="27"/>
        <v>02138</v>
      </c>
      <c r="I400" t="str">
        <f>LEFT(RIGHT(A400,LEN(A400)-FIND(",",A400,FIND(",",A400)+2)-1),2)</f>
        <v>MA</v>
      </c>
      <c r="J400" t="str">
        <f>RIGHT(A400,LEN(A400)-LEN(B400)-LEN(C400)-LEN(D400)-4)</f>
        <v>02138</v>
      </c>
    </row>
    <row r="401" spans="1:10" x14ac:dyDescent="0.2">
      <c r="A401" s="9" t="s">
        <v>417</v>
      </c>
      <c r="B401" s="10" t="str">
        <f t="shared" si="24"/>
        <v>753 Division Street</v>
      </c>
      <c r="C401" s="10" t="str">
        <f t="shared" si="25"/>
        <v>Gibsonia</v>
      </c>
      <c r="D401" s="10" t="str">
        <f t="shared" si="26"/>
        <v xml:space="preserve">PA </v>
      </c>
      <c r="E401" t="str">
        <f t="shared" si="27"/>
        <v>15044</v>
      </c>
      <c r="I401" t="str">
        <f>LEFT(RIGHT(A401,LEN(A401)-FIND(",",A401,FIND(",",A401)+2)-1),2)</f>
        <v>PA</v>
      </c>
      <c r="J401" t="str">
        <f>RIGHT(A401,LEN(A401)-LEN(B401)-LEN(C401)-LEN(D401)-4)</f>
        <v>15044</v>
      </c>
    </row>
    <row r="402" spans="1:10" x14ac:dyDescent="0.2">
      <c r="A402" s="9" t="s">
        <v>418</v>
      </c>
      <c r="B402" s="10" t="str">
        <f t="shared" si="24"/>
        <v>739 6th Street North</v>
      </c>
      <c r="C402" s="10" t="str">
        <f t="shared" si="25"/>
        <v>Nashua</v>
      </c>
      <c r="D402" s="10" t="str">
        <f t="shared" si="26"/>
        <v xml:space="preserve">NH </v>
      </c>
      <c r="E402" t="str">
        <f t="shared" si="27"/>
        <v>03060</v>
      </c>
      <c r="I402" t="str">
        <f>LEFT(RIGHT(A402,LEN(A402)-FIND(",",A402,FIND(",",A402)+2)-1),2)</f>
        <v>NH</v>
      </c>
      <c r="J402" t="str">
        <f>RIGHT(A402,LEN(A402)-LEN(B402)-LEN(C402)-LEN(D402)-4)</f>
        <v>03060</v>
      </c>
    </row>
    <row r="403" spans="1:10" x14ac:dyDescent="0.2">
      <c r="A403" s="9" t="s">
        <v>419</v>
      </c>
      <c r="B403" s="10" t="str">
        <f t="shared" si="24"/>
        <v>519 Willow Lane</v>
      </c>
      <c r="C403" s="10" t="str">
        <f t="shared" si="25"/>
        <v>Waukesha</v>
      </c>
      <c r="D403" s="10" t="str">
        <f t="shared" si="26"/>
        <v xml:space="preserve">WI </v>
      </c>
      <c r="E403" t="str">
        <f t="shared" si="27"/>
        <v>53186</v>
      </c>
      <c r="I403" t="str">
        <f>LEFT(RIGHT(A403,LEN(A403)-FIND(",",A403,FIND(",",A403)+2)-1),2)</f>
        <v>WI</v>
      </c>
      <c r="J403" t="str">
        <f>RIGHT(A403,LEN(A403)-LEN(B403)-LEN(C403)-LEN(D403)-4)</f>
        <v>53186</v>
      </c>
    </row>
    <row r="404" spans="1:10" x14ac:dyDescent="0.2">
      <c r="A404" s="9" t="s">
        <v>420</v>
      </c>
      <c r="B404" s="10" t="str">
        <f t="shared" si="24"/>
        <v>168 2nd Street</v>
      </c>
      <c r="C404" s="10" t="str">
        <f t="shared" si="25"/>
        <v>Kennesaw</v>
      </c>
      <c r="D404" s="10" t="str">
        <f t="shared" si="26"/>
        <v xml:space="preserve">GA </v>
      </c>
      <c r="E404" t="str">
        <f t="shared" si="27"/>
        <v>30144</v>
      </c>
      <c r="I404" t="str">
        <f>LEFT(RIGHT(A404,LEN(A404)-FIND(",",A404,FIND(",",A404)+2)-1),2)</f>
        <v>GA</v>
      </c>
      <c r="J404" t="str">
        <f>RIGHT(A404,LEN(A404)-LEN(B404)-LEN(C404)-LEN(D404)-4)</f>
        <v>30144</v>
      </c>
    </row>
    <row r="405" spans="1:10" x14ac:dyDescent="0.2">
      <c r="A405" s="9" t="s">
        <v>421</v>
      </c>
      <c r="B405" s="10" t="str">
        <f t="shared" si="24"/>
        <v>567 Arlington Avenue</v>
      </c>
      <c r="C405" s="10" t="str">
        <f t="shared" si="25"/>
        <v>Milledgeville</v>
      </c>
      <c r="D405" s="10" t="str">
        <f t="shared" si="26"/>
        <v xml:space="preserve">GA </v>
      </c>
      <c r="E405" t="str">
        <f t="shared" si="27"/>
        <v>31061</v>
      </c>
      <c r="I405" t="str">
        <f>LEFT(RIGHT(A405,LEN(A405)-FIND(",",A405,FIND(",",A405)+2)-1),2)</f>
        <v>GA</v>
      </c>
      <c r="J405" t="str">
        <f>RIGHT(A405,LEN(A405)-LEN(B405)-LEN(C405)-LEN(D405)-4)</f>
        <v>31061</v>
      </c>
    </row>
    <row r="406" spans="1:10" x14ac:dyDescent="0.2">
      <c r="A406" s="9" t="s">
        <v>422</v>
      </c>
      <c r="B406" s="10" t="str">
        <f t="shared" si="24"/>
        <v>203 Orchard Lane</v>
      </c>
      <c r="C406" s="10" t="str">
        <f t="shared" si="25"/>
        <v>Bridgeton</v>
      </c>
      <c r="D406" s="10" t="str">
        <f t="shared" si="26"/>
        <v xml:space="preserve">NJ </v>
      </c>
      <c r="E406" t="str">
        <f t="shared" si="27"/>
        <v>08302</v>
      </c>
      <c r="I406" t="str">
        <f>LEFT(RIGHT(A406,LEN(A406)-FIND(",",A406,FIND(",",A406)+2)-1),2)</f>
        <v>NJ</v>
      </c>
      <c r="J406" t="str">
        <f>RIGHT(A406,LEN(A406)-LEN(B406)-LEN(C406)-LEN(D406)-4)</f>
        <v>08302</v>
      </c>
    </row>
    <row r="407" spans="1:10" x14ac:dyDescent="0.2">
      <c r="A407" s="9" t="s">
        <v>423</v>
      </c>
      <c r="B407" s="10" t="str">
        <f t="shared" si="24"/>
        <v>845 Eagle Street</v>
      </c>
      <c r="C407" s="10" t="str">
        <f t="shared" si="25"/>
        <v>Saint Johns</v>
      </c>
      <c r="D407" s="10" t="str">
        <f t="shared" si="26"/>
        <v xml:space="preserve">FL </v>
      </c>
      <c r="E407" t="str">
        <f t="shared" si="27"/>
        <v>32259</v>
      </c>
      <c r="I407" t="str">
        <f>LEFT(RIGHT(A407,LEN(A407)-FIND(",",A407,FIND(",",A407)+2)-1),2)</f>
        <v>FL</v>
      </c>
      <c r="J407" t="str">
        <f>RIGHT(A407,LEN(A407)-LEN(B407)-LEN(C407)-LEN(D407)-4)</f>
        <v>32259</v>
      </c>
    </row>
    <row r="408" spans="1:10" x14ac:dyDescent="0.2">
      <c r="A408" s="9" t="s">
        <v>424</v>
      </c>
      <c r="B408" s="10" t="str">
        <f t="shared" si="24"/>
        <v>773 Heritage Drive</v>
      </c>
      <c r="C408" s="10" t="str">
        <f t="shared" si="25"/>
        <v>Hackensack</v>
      </c>
      <c r="D408" s="10" t="str">
        <f t="shared" si="26"/>
        <v xml:space="preserve">NJ </v>
      </c>
      <c r="E408" t="str">
        <f t="shared" si="27"/>
        <v>07601</v>
      </c>
      <c r="I408" t="str">
        <f>LEFT(RIGHT(A408,LEN(A408)-FIND(",",A408,FIND(",",A408)+2)-1),2)</f>
        <v>NJ</v>
      </c>
      <c r="J408" t="str">
        <f>RIGHT(A408,LEN(A408)-LEN(B408)-LEN(C408)-LEN(D408)-4)</f>
        <v>07601</v>
      </c>
    </row>
    <row r="409" spans="1:10" x14ac:dyDescent="0.2">
      <c r="A409" s="9" t="s">
        <v>425</v>
      </c>
      <c r="B409" s="10" t="str">
        <f t="shared" si="24"/>
        <v>778 Ashley Court</v>
      </c>
      <c r="C409" s="10" t="str">
        <f t="shared" si="25"/>
        <v>Griffin</v>
      </c>
      <c r="D409" s="10" t="str">
        <f t="shared" si="26"/>
        <v xml:space="preserve">GA </v>
      </c>
      <c r="E409" t="str">
        <f t="shared" si="27"/>
        <v>30223</v>
      </c>
      <c r="I409" t="str">
        <f>LEFT(RIGHT(A409,LEN(A409)-FIND(",",A409,FIND(",",A409)+2)-1),2)</f>
        <v>GA</v>
      </c>
      <c r="J409" t="str">
        <f>RIGHT(A409,LEN(A409)-LEN(B409)-LEN(C409)-LEN(D409)-4)</f>
        <v>30223</v>
      </c>
    </row>
    <row r="410" spans="1:10" x14ac:dyDescent="0.2">
      <c r="A410" s="9" t="s">
        <v>426</v>
      </c>
      <c r="B410" s="10" t="str">
        <f t="shared" si="24"/>
        <v>419 Cottage Street</v>
      </c>
      <c r="C410" s="10" t="str">
        <f t="shared" si="25"/>
        <v>Downers Grove</v>
      </c>
      <c r="D410" s="10" t="str">
        <f t="shared" si="26"/>
        <v xml:space="preserve">IL </v>
      </c>
      <c r="E410" t="str">
        <f t="shared" si="27"/>
        <v>60515</v>
      </c>
      <c r="I410" t="str">
        <f>LEFT(RIGHT(A410,LEN(A410)-FIND(",",A410,FIND(",",A410)+2)-1),2)</f>
        <v>IL</v>
      </c>
      <c r="J410" t="str">
        <f>RIGHT(A410,LEN(A410)-LEN(B410)-LEN(C410)-LEN(D410)-4)</f>
        <v>60515</v>
      </c>
    </row>
    <row r="411" spans="1:10" x14ac:dyDescent="0.2">
      <c r="A411" s="9" t="s">
        <v>427</v>
      </c>
      <c r="B411" s="10" t="str">
        <f t="shared" si="24"/>
        <v>973 Maiden Lane</v>
      </c>
      <c r="C411" s="10" t="str">
        <f t="shared" si="25"/>
        <v>Williamsport</v>
      </c>
      <c r="D411" s="10" t="str">
        <f t="shared" si="26"/>
        <v xml:space="preserve">PA </v>
      </c>
      <c r="E411" t="str">
        <f t="shared" si="27"/>
        <v>17701</v>
      </c>
      <c r="I411" t="str">
        <f>LEFT(RIGHT(A411,LEN(A411)-FIND(",",A411,FIND(",",A411)+2)-1),2)</f>
        <v>PA</v>
      </c>
      <c r="J411" t="str">
        <f>RIGHT(A411,LEN(A411)-LEN(B411)-LEN(C411)-LEN(D411)-4)</f>
        <v>17701</v>
      </c>
    </row>
    <row r="412" spans="1:10" x14ac:dyDescent="0.2">
      <c r="A412" s="9" t="s">
        <v>428</v>
      </c>
      <c r="B412" s="10" t="str">
        <f t="shared" si="24"/>
        <v>256 Hawthorne Avenue</v>
      </c>
      <c r="C412" s="10" t="str">
        <f t="shared" si="25"/>
        <v>Middle River</v>
      </c>
      <c r="D412" s="10" t="str">
        <f t="shared" si="26"/>
        <v xml:space="preserve">MD </v>
      </c>
      <c r="E412" t="str">
        <f t="shared" si="27"/>
        <v>21220</v>
      </c>
      <c r="I412" t="str">
        <f>LEFT(RIGHT(A412,LEN(A412)-FIND(",",A412,FIND(",",A412)+2)-1),2)</f>
        <v>MD</v>
      </c>
      <c r="J412" t="str">
        <f>RIGHT(A412,LEN(A412)-LEN(B412)-LEN(C412)-LEN(D412)-4)</f>
        <v>21220</v>
      </c>
    </row>
    <row r="413" spans="1:10" x14ac:dyDescent="0.2">
      <c r="A413" s="9" t="s">
        <v>429</v>
      </c>
      <c r="B413" s="10" t="str">
        <f t="shared" si="24"/>
        <v>312 Virginia Avenue</v>
      </c>
      <c r="C413" s="10" t="str">
        <f t="shared" si="25"/>
        <v>Rockaway</v>
      </c>
      <c r="D413" s="10" t="str">
        <f t="shared" si="26"/>
        <v xml:space="preserve">NJ </v>
      </c>
      <c r="E413" t="str">
        <f t="shared" si="27"/>
        <v>07866</v>
      </c>
      <c r="I413" t="str">
        <f>LEFT(RIGHT(A413,LEN(A413)-FIND(",",A413,FIND(",",A413)+2)-1),2)</f>
        <v>NJ</v>
      </c>
      <c r="J413" t="str">
        <f>RIGHT(A413,LEN(A413)-LEN(B413)-LEN(C413)-LEN(D413)-4)</f>
        <v>07866</v>
      </c>
    </row>
    <row r="414" spans="1:10" x14ac:dyDescent="0.2">
      <c r="A414" s="9" t="s">
        <v>430</v>
      </c>
      <c r="B414" s="10" t="str">
        <f t="shared" si="24"/>
        <v>214 7th Street</v>
      </c>
      <c r="C414" s="10" t="str">
        <f t="shared" si="25"/>
        <v>Randallstown</v>
      </c>
      <c r="D414" s="10" t="str">
        <f t="shared" si="26"/>
        <v xml:space="preserve">MD </v>
      </c>
      <c r="E414" t="str">
        <f t="shared" si="27"/>
        <v>21133</v>
      </c>
      <c r="I414" t="str">
        <f>LEFT(RIGHT(A414,LEN(A414)-FIND(",",A414,FIND(",",A414)+2)-1),2)</f>
        <v>MD</v>
      </c>
      <c r="J414" t="str">
        <f>RIGHT(A414,LEN(A414)-LEN(B414)-LEN(C414)-LEN(D414)-4)</f>
        <v>21133</v>
      </c>
    </row>
    <row r="415" spans="1:10" x14ac:dyDescent="0.2">
      <c r="A415" s="9" t="s">
        <v>431</v>
      </c>
      <c r="B415" s="10" t="str">
        <f t="shared" si="24"/>
        <v>59 Market Street</v>
      </c>
      <c r="C415" s="10" t="str">
        <f t="shared" si="25"/>
        <v>Bowie</v>
      </c>
      <c r="D415" s="10" t="str">
        <f t="shared" si="26"/>
        <v xml:space="preserve">MD </v>
      </c>
      <c r="E415" t="str">
        <f t="shared" si="27"/>
        <v>20715</v>
      </c>
      <c r="I415" t="str">
        <f>LEFT(RIGHT(A415,LEN(A415)-FIND(",",A415,FIND(",",A415)+2)-1),2)</f>
        <v>MD</v>
      </c>
      <c r="J415" t="str">
        <f>RIGHT(A415,LEN(A415)-LEN(B415)-LEN(C415)-LEN(D415)-4)</f>
        <v>20715</v>
      </c>
    </row>
    <row r="416" spans="1:10" x14ac:dyDescent="0.2">
      <c r="A416" s="9" t="s">
        <v>432</v>
      </c>
      <c r="B416" s="10" t="str">
        <f t="shared" si="24"/>
        <v>954 Jefferson Avenue</v>
      </c>
      <c r="C416" s="10" t="str">
        <f t="shared" si="25"/>
        <v>Traverse City</v>
      </c>
      <c r="D416" s="10" t="str">
        <f t="shared" si="26"/>
        <v xml:space="preserve">MI </v>
      </c>
      <c r="E416" t="str">
        <f t="shared" si="27"/>
        <v>49684</v>
      </c>
      <c r="I416" t="str">
        <f>LEFT(RIGHT(A416,LEN(A416)-FIND(",",A416,FIND(",",A416)+2)-1),2)</f>
        <v>MI</v>
      </c>
      <c r="J416" t="str">
        <f>RIGHT(A416,LEN(A416)-LEN(B416)-LEN(C416)-LEN(D416)-4)</f>
        <v>49684</v>
      </c>
    </row>
    <row r="417" spans="1:10" x14ac:dyDescent="0.2">
      <c r="A417" s="9" t="s">
        <v>433</v>
      </c>
      <c r="B417" s="10" t="str">
        <f t="shared" si="24"/>
        <v>516 5th Street East</v>
      </c>
      <c r="C417" s="10" t="str">
        <f t="shared" si="25"/>
        <v>Carpentersville</v>
      </c>
      <c r="D417" s="10" t="str">
        <f t="shared" si="26"/>
        <v xml:space="preserve">IL </v>
      </c>
      <c r="E417" t="str">
        <f t="shared" si="27"/>
        <v>60110</v>
      </c>
      <c r="I417" t="str">
        <f>LEFT(RIGHT(A417,LEN(A417)-FIND(",",A417,FIND(",",A417)+2)-1),2)</f>
        <v>IL</v>
      </c>
      <c r="J417" t="str">
        <f>RIGHT(A417,LEN(A417)-LEN(B417)-LEN(C417)-LEN(D417)-4)</f>
        <v>60110</v>
      </c>
    </row>
    <row r="418" spans="1:10" x14ac:dyDescent="0.2">
      <c r="A418" s="9" t="s">
        <v>434</v>
      </c>
      <c r="B418" s="10" t="str">
        <f t="shared" si="24"/>
        <v>3 Prospect Street</v>
      </c>
      <c r="C418" s="10" t="str">
        <f t="shared" si="25"/>
        <v>Cookeville</v>
      </c>
      <c r="D418" s="10" t="str">
        <f t="shared" si="26"/>
        <v xml:space="preserve">TN </v>
      </c>
      <c r="E418" t="str">
        <f t="shared" si="27"/>
        <v>38501</v>
      </c>
      <c r="I418" t="str">
        <f>LEFT(RIGHT(A418,LEN(A418)-FIND(",",A418,FIND(",",A418)+2)-1),2)</f>
        <v>TN</v>
      </c>
      <c r="J418" t="str">
        <f>RIGHT(A418,LEN(A418)-LEN(B418)-LEN(C418)-LEN(D418)-4)</f>
        <v>38501</v>
      </c>
    </row>
    <row r="419" spans="1:10" x14ac:dyDescent="0.2">
      <c r="A419" s="9" t="s">
        <v>435</v>
      </c>
      <c r="B419" s="10" t="str">
        <f t="shared" si="24"/>
        <v>488 Main Street North</v>
      </c>
      <c r="C419" s="10" t="str">
        <f t="shared" si="25"/>
        <v>Nashville</v>
      </c>
      <c r="D419" s="10" t="str">
        <f t="shared" si="26"/>
        <v xml:space="preserve">TN </v>
      </c>
      <c r="E419" t="str">
        <f t="shared" si="27"/>
        <v>37205</v>
      </c>
      <c r="I419" t="str">
        <f>LEFT(RIGHT(A419,LEN(A419)-FIND(",",A419,FIND(",",A419)+2)-1),2)</f>
        <v>TN</v>
      </c>
      <c r="J419" t="str">
        <f>RIGHT(A419,LEN(A419)-LEN(B419)-LEN(C419)-LEN(D419)-4)</f>
        <v>37205</v>
      </c>
    </row>
    <row r="420" spans="1:10" x14ac:dyDescent="0.2">
      <c r="A420" s="9" t="s">
        <v>436</v>
      </c>
      <c r="B420" s="10" t="str">
        <f t="shared" si="24"/>
        <v>935 13th Street</v>
      </c>
      <c r="C420" s="10" t="str">
        <f t="shared" si="25"/>
        <v>Sun Prairie</v>
      </c>
      <c r="D420" s="10" t="str">
        <f t="shared" si="26"/>
        <v xml:space="preserve">WI </v>
      </c>
      <c r="E420" t="str">
        <f t="shared" si="27"/>
        <v>53590</v>
      </c>
      <c r="I420" t="str">
        <f>LEFT(RIGHT(A420,LEN(A420)-FIND(",",A420,FIND(",",A420)+2)-1),2)</f>
        <v>WI</v>
      </c>
      <c r="J420" t="str">
        <f>RIGHT(A420,LEN(A420)-LEN(B420)-LEN(C420)-LEN(D420)-4)</f>
        <v>53590</v>
      </c>
    </row>
    <row r="421" spans="1:10" x14ac:dyDescent="0.2">
      <c r="A421" s="9" t="s">
        <v>437</v>
      </c>
      <c r="B421" s="10" t="str">
        <f t="shared" si="24"/>
        <v>935 Bridge Street</v>
      </c>
      <c r="C421" s="10" t="str">
        <f t="shared" si="25"/>
        <v>Spartanburg</v>
      </c>
      <c r="D421" s="10" t="str">
        <f t="shared" si="26"/>
        <v xml:space="preserve">SC </v>
      </c>
      <c r="E421" t="str">
        <f t="shared" si="27"/>
        <v>29301</v>
      </c>
      <c r="I421" t="str">
        <f>LEFT(RIGHT(A421,LEN(A421)-FIND(",",A421,FIND(",",A421)+2)-1),2)</f>
        <v>SC</v>
      </c>
      <c r="J421" t="str">
        <f>RIGHT(A421,LEN(A421)-LEN(B421)-LEN(C421)-LEN(D421)-4)</f>
        <v>29301</v>
      </c>
    </row>
    <row r="422" spans="1:10" x14ac:dyDescent="0.2">
      <c r="A422" s="9" t="s">
        <v>438</v>
      </c>
      <c r="B422" s="10" t="str">
        <f t="shared" si="24"/>
        <v>936 Willow Drive</v>
      </c>
      <c r="C422" s="10" t="str">
        <f t="shared" si="25"/>
        <v>Smithtown</v>
      </c>
      <c r="D422" s="10" t="str">
        <f t="shared" si="26"/>
        <v xml:space="preserve">NY </v>
      </c>
      <c r="E422" t="str">
        <f t="shared" si="27"/>
        <v>11787</v>
      </c>
      <c r="I422" t="str">
        <f>LEFT(RIGHT(A422,LEN(A422)-FIND(",",A422,FIND(",",A422)+2)-1),2)</f>
        <v>NY</v>
      </c>
      <c r="J422" t="str">
        <f>RIGHT(A422,LEN(A422)-LEN(B422)-LEN(C422)-LEN(D422)-4)</f>
        <v>11787</v>
      </c>
    </row>
    <row r="423" spans="1:10" x14ac:dyDescent="0.2">
      <c r="A423" s="9" t="s">
        <v>439</v>
      </c>
      <c r="B423" s="10" t="str">
        <f t="shared" si="24"/>
        <v>316 Canterbury Drive</v>
      </c>
      <c r="C423" s="10" t="str">
        <f t="shared" si="25"/>
        <v>Cherry Hill</v>
      </c>
      <c r="D423" s="10" t="str">
        <f t="shared" si="26"/>
        <v xml:space="preserve">NJ </v>
      </c>
      <c r="E423" t="str">
        <f t="shared" si="27"/>
        <v>08003</v>
      </c>
      <c r="I423" t="str">
        <f>LEFT(RIGHT(A423,LEN(A423)-FIND(",",A423,FIND(",",A423)+2)-1),2)</f>
        <v>NJ</v>
      </c>
      <c r="J423" t="str">
        <f>RIGHT(A423,LEN(A423)-LEN(B423)-LEN(C423)-LEN(D423)-4)</f>
        <v>08003</v>
      </c>
    </row>
    <row r="424" spans="1:10" x14ac:dyDescent="0.2">
      <c r="A424" s="9" t="s">
        <v>440</v>
      </c>
      <c r="B424" s="10" t="str">
        <f t="shared" si="24"/>
        <v>582 Brandywine Drive</v>
      </c>
      <c r="C424" s="10" t="str">
        <f t="shared" si="25"/>
        <v>Yakima</v>
      </c>
      <c r="D424" s="10" t="str">
        <f t="shared" si="26"/>
        <v xml:space="preserve">WA </v>
      </c>
      <c r="E424" t="str">
        <f t="shared" si="27"/>
        <v>98908</v>
      </c>
      <c r="I424" t="str">
        <f>LEFT(RIGHT(A424,LEN(A424)-FIND(",",A424,FIND(",",A424)+2)-1),2)</f>
        <v>WA</v>
      </c>
      <c r="J424" t="str">
        <f>RIGHT(A424,LEN(A424)-LEN(B424)-LEN(C424)-LEN(D424)-4)</f>
        <v>98908</v>
      </c>
    </row>
    <row r="425" spans="1:10" x14ac:dyDescent="0.2">
      <c r="A425" s="9" t="s">
        <v>441</v>
      </c>
      <c r="B425" s="10" t="str">
        <f t="shared" si="24"/>
        <v>455 Country Club Road</v>
      </c>
      <c r="C425" s="10" t="str">
        <f t="shared" si="25"/>
        <v>Elizabeth City</v>
      </c>
      <c r="D425" s="10" t="str">
        <f t="shared" si="26"/>
        <v xml:space="preserve">NC </v>
      </c>
      <c r="E425" t="str">
        <f t="shared" si="27"/>
        <v>27909</v>
      </c>
      <c r="I425" t="str">
        <f>LEFT(RIGHT(A425,LEN(A425)-FIND(",",A425,FIND(",",A425)+2)-1),2)</f>
        <v>NC</v>
      </c>
      <c r="J425" t="str">
        <f>RIGHT(A425,LEN(A425)-LEN(B425)-LEN(C425)-LEN(D425)-4)</f>
        <v>27909</v>
      </c>
    </row>
    <row r="426" spans="1:10" x14ac:dyDescent="0.2">
      <c r="A426" s="9" t="s">
        <v>442</v>
      </c>
      <c r="B426" s="10" t="str">
        <f t="shared" si="24"/>
        <v>743 Sunset Avenue</v>
      </c>
      <c r="C426" s="10" t="str">
        <f t="shared" si="25"/>
        <v>Astoria</v>
      </c>
      <c r="D426" s="10" t="str">
        <f t="shared" si="26"/>
        <v xml:space="preserve">NY </v>
      </c>
      <c r="E426" t="str">
        <f t="shared" si="27"/>
        <v>11102</v>
      </c>
      <c r="I426" t="str">
        <f>LEFT(RIGHT(A426,LEN(A426)-FIND(",",A426,FIND(",",A426)+2)-1),2)</f>
        <v>NY</v>
      </c>
      <c r="J426" t="str">
        <f>RIGHT(A426,LEN(A426)-LEN(B426)-LEN(C426)-LEN(D426)-4)</f>
        <v>11102</v>
      </c>
    </row>
    <row r="427" spans="1:10" x14ac:dyDescent="0.2">
      <c r="A427" s="9" t="s">
        <v>443</v>
      </c>
      <c r="B427" s="10" t="str">
        <f t="shared" si="24"/>
        <v>993 Fairview Avenue</v>
      </c>
      <c r="C427" s="10" t="str">
        <f t="shared" si="25"/>
        <v>Long Branch</v>
      </c>
      <c r="D427" s="10" t="str">
        <f t="shared" si="26"/>
        <v xml:space="preserve">NJ </v>
      </c>
      <c r="E427" t="str">
        <f t="shared" si="27"/>
        <v>07740</v>
      </c>
      <c r="I427" t="str">
        <f>LEFT(RIGHT(A427,LEN(A427)-FIND(",",A427,FIND(",",A427)+2)-1),2)</f>
        <v>NJ</v>
      </c>
      <c r="J427" t="str">
        <f>RIGHT(A427,LEN(A427)-LEN(B427)-LEN(C427)-LEN(D427)-4)</f>
        <v>07740</v>
      </c>
    </row>
    <row r="428" spans="1:10" x14ac:dyDescent="0.2">
      <c r="A428" s="9" t="s">
        <v>444</v>
      </c>
      <c r="B428" s="10" t="str">
        <f t="shared" si="24"/>
        <v>651 Laurel Street</v>
      </c>
      <c r="C428" s="10" t="str">
        <f t="shared" si="25"/>
        <v>North Andover</v>
      </c>
      <c r="D428" s="10" t="str">
        <f t="shared" si="26"/>
        <v xml:space="preserve">MA </v>
      </c>
      <c r="E428" t="str">
        <f t="shared" si="27"/>
        <v>01845</v>
      </c>
      <c r="I428" t="str">
        <f>LEFT(RIGHT(A428,LEN(A428)-FIND(",",A428,FIND(",",A428)+2)-1),2)</f>
        <v>MA</v>
      </c>
      <c r="J428" t="str">
        <f>RIGHT(A428,LEN(A428)-LEN(B428)-LEN(C428)-LEN(D428)-4)</f>
        <v>01845</v>
      </c>
    </row>
    <row r="429" spans="1:10" x14ac:dyDescent="0.2">
      <c r="A429" s="9" t="s">
        <v>445</v>
      </c>
      <c r="B429" s="10" t="str">
        <f t="shared" si="24"/>
        <v>171 Adams Avenue</v>
      </c>
      <c r="C429" s="10" t="str">
        <f t="shared" si="25"/>
        <v>Conyers</v>
      </c>
      <c r="D429" s="10" t="str">
        <f t="shared" si="26"/>
        <v xml:space="preserve">GA </v>
      </c>
      <c r="E429" t="str">
        <f t="shared" si="27"/>
        <v>30012</v>
      </c>
      <c r="I429" t="str">
        <f>LEFT(RIGHT(A429,LEN(A429)-FIND(",",A429,FIND(",",A429)+2)-1),2)</f>
        <v>GA</v>
      </c>
      <c r="J429" t="str">
        <f>RIGHT(A429,LEN(A429)-LEN(B429)-LEN(C429)-LEN(D429)-4)</f>
        <v>30012</v>
      </c>
    </row>
    <row r="430" spans="1:10" x14ac:dyDescent="0.2">
      <c r="A430" s="9" t="s">
        <v>446</v>
      </c>
      <c r="B430" s="10" t="str">
        <f t="shared" si="24"/>
        <v>897 Forest Drive</v>
      </c>
      <c r="C430" s="10" t="str">
        <f t="shared" si="25"/>
        <v>Harrison Township</v>
      </c>
      <c r="D430" s="10" t="str">
        <f t="shared" si="26"/>
        <v xml:space="preserve">MI </v>
      </c>
      <c r="E430" t="str">
        <f t="shared" si="27"/>
        <v>48045</v>
      </c>
      <c r="I430" t="str">
        <f>LEFT(RIGHT(A430,LEN(A430)-FIND(",",A430,FIND(",",A430)+2)-1),2)</f>
        <v>MI</v>
      </c>
      <c r="J430" t="str">
        <f>RIGHT(A430,LEN(A430)-LEN(B430)-LEN(C430)-LEN(D430)-4)</f>
        <v>48045</v>
      </c>
    </row>
    <row r="431" spans="1:10" x14ac:dyDescent="0.2">
      <c r="A431" s="9" t="s">
        <v>447</v>
      </c>
      <c r="B431" s="10" t="str">
        <f t="shared" si="24"/>
        <v>613 5th Street</v>
      </c>
      <c r="C431" s="10" t="str">
        <f t="shared" si="25"/>
        <v>Gaithersburg</v>
      </c>
      <c r="D431" s="10" t="str">
        <f t="shared" si="26"/>
        <v xml:space="preserve">MD </v>
      </c>
      <c r="E431" t="str">
        <f t="shared" si="27"/>
        <v>20877</v>
      </c>
      <c r="I431" t="str">
        <f>LEFT(RIGHT(A431,LEN(A431)-FIND(",",A431,FIND(",",A431)+2)-1),2)</f>
        <v>MD</v>
      </c>
      <c r="J431" t="str">
        <f>RIGHT(A431,LEN(A431)-LEN(B431)-LEN(C431)-LEN(D431)-4)</f>
        <v>20877</v>
      </c>
    </row>
    <row r="432" spans="1:10" x14ac:dyDescent="0.2">
      <c r="A432" s="9" t="s">
        <v>448</v>
      </c>
      <c r="B432" s="10" t="str">
        <f t="shared" si="24"/>
        <v>350 Court Street</v>
      </c>
      <c r="C432" s="10" t="str">
        <f t="shared" si="25"/>
        <v>Louisville</v>
      </c>
      <c r="D432" s="10" t="str">
        <f t="shared" si="26"/>
        <v xml:space="preserve">KY </v>
      </c>
      <c r="E432" t="str">
        <f t="shared" si="27"/>
        <v>40207</v>
      </c>
      <c r="I432" t="str">
        <f>LEFT(RIGHT(A432,LEN(A432)-FIND(",",A432,FIND(",",A432)+2)-1),2)</f>
        <v>KY</v>
      </c>
      <c r="J432" t="str">
        <f>RIGHT(A432,LEN(A432)-LEN(B432)-LEN(C432)-LEN(D432)-4)</f>
        <v>40207</v>
      </c>
    </row>
    <row r="433" spans="1:10" x14ac:dyDescent="0.2">
      <c r="A433" s="9" t="s">
        <v>449</v>
      </c>
      <c r="B433" s="10" t="str">
        <f t="shared" si="24"/>
        <v>722 Hudson Street</v>
      </c>
      <c r="C433" s="10" t="str">
        <f t="shared" si="25"/>
        <v>Davenport</v>
      </c>
      <c r="D433" s="10" t="str">
        <f t="shared" si="26"/>
        <v xml:space="preserve">IA </v>
      </c>
      <c r="E433" t="str">
        <f t="shared" si="27"/>
        <v>52804</v>
      </c>
      <c r="I433" t="str">
        <f>LEFT(RIGHT(A433,LEN(A433)-FIND(",",A433,FIND(",",A433)+2)-1),2)</f>
        <v>IA</v>
      </c>
      <c r="J433" t="str">
        <f>RIGHT(A433,LEN(A433)-LEN(B433)-LEN(C433)-LEN(D433)-4)</f>
        <v>52804</v>
      </c>
    </row>
    <row r="434" spans="1:10" x14ac:dyDescent="0.2">
      <c r="A434" s="9" t="s">
        <v>450</v>
      </c>
      <c r="B434" s="10" t="str">
        <f t="shared" si="24"/>
        <v>553 Valley Drive</v>
      </c>
      <c r="C434" s="10" t="str">
        <f t="shared" si="25"/>
        <v>Halethorpe</v>
      </c>
      <c r="D434" s="10" t="str">
        <f t="shared" si="26"/>
        <v xml:space="preserve">MD </v>
      </c>
      <c r="E434" t="str">
        <f t="shared" si="27"/>
        <v>21227</v>
      </c>
      <c r="I434" t="str">
        <f>LEFT(RIGHT(A434,LEN(A434)-FIND(",",A434,FIND(",",A434)+2)-1),2)</f>
        <v>MD</v>
      </c>
      <c r="J434" t="str">
        <f>RIGHT(A434,LEN(A434)-LEN(B434)-LEN(C434)-LEN(D434)-4)</f>
        <v>21227</v>
      </c>
    </row>
    <row r="435" spans="1:10" x14ac:dyDescent="0.2">
      <c r="A435" s="9" t="s">
        <v>451</v>
      </c>
      <c r="B435" s="10" t="str">
        <f t="shared" si="24"/>
        <v>624 Ivy Court</v>
      </c>
      <c r="C435" s="10" t="str">
        <f t="shared" si="25"/>
        <v>Winona</v>
      </c>
      <c r="D435" s="10" t="str">
        <f t="shared" si="26"/>
        <v xml:space="preserve">MN </v>
      </c>
      <c r="E435" t="str">
        <f t="shared" si="27"/>
        <v>55987</v>
      </c>
      <c r="I435" t="str">
        <f>LEFT(RIGHT(A435,LEN(A435)-FIND(",",A435,FIND(",",A435)+2)-1),2)</f>
        <v>MN</v>
      </c>
      <c r="J435" t="str">
        <f>RIGHT(A435,LEN(A435)-LEN(B435)-LEN(C435)-LEN(D435)-4)</f>
        <v>55987</v>
      </c>
    </row>
    <row r="436" spans="1:10" x14ac:dyDescent="0.2">
      <c r="A436" s="9" t="s">
        <v>452</v>
      </c>
      <c r="B436" s="10" t="str">
        <f t="shared" si="24"/>
        <v>142 Laurel Street</v>
      </c>
      <c r="C436" s="10" t="str">
        <f t="shared" si="25"/>
        <v>Streamwood</v>
      </c>
      <c r="D436" s="10" t="str">
        <f t="shared" si="26"/>
        <v xml:space="preserve">IL </v>
      </c>
      <c r="E436" t="str">
        <f t="shared" si="27"/>
        <v>60107</v>
      </c>
      <c r="I436" t="str">
        <f>LEFT(RIGHT(A436,LEN(A436)-FIND(",",A436,FIND(",",A436)+2)-1),2)</f>
        <v>IL</v>
      </c>
      <c r="J436" t="str">
        <f>RIGHT(A436,LEN(A436)-LEN(B436)-LEN(C436)-LEN(D436)-4)</f>
        <v>60107</v>
      </c>
    </row>
    <row r="437" spans="1:10" x14ac:dyDescent="0.2">
      <c r="A437" s="9" t="s">
        <v>453</v>
      </c>
      <c r="B437" s="10" t="str">
        <f t="shared" si="24"/>
        <v>248 Fieldstone Drive</v>
      </c>
      <c r="C437" s="10" t="str">
        <f t="shared" si="25"/>
        <v>Bethpage</v>
      </c>
      <c r="D437" s="10" t="str">
        <f t="shared" si="26"/>
        <v xml:space="preserve">NY </v>
      </c>
      <c r="E437" t="str">
        <f t="shared" si="27"/>
        <v>11714</v>
      </c>
      <c r="I437" t="str">
        <f>LEFT(RIGHT(A437,LEN(A437)-FIND(",",A437,FIND(",",A437)+2)-1),2)</f>
        <v>NY</v>
      </c>
      <c r="J437" t="str">
        <f>RIGHT(A437,LEN(A437)-LEN(B437)-LEN(C437)-LEN(D437)-4)</f>
        <v>11714</v>
      </c>
    </row>
    <row r="438" spans="1:10" x14ac:dyDescent="0.2">
      <c r="A438" s="9" t="s">
        <v>454</v>
      </c>
      <c r="B438" s="10" t="str">
        <f t="shared" si="24"/>
        <v>822 Cedar Lane</v>
      </c>
      <c r="C438" s="10" t="str">
        <f t="shared" si="25"/>
        <v>New Hyde Park</v>
      </c>
      <c r="D438" s="10" t="str">
        <f t="shared" si="26"/>
        <v xml:space="preserve">NY </v>
      </c>
      <c r="E438" t="str">
        <f t="shared" si="27"/>
        <v>11040</v>
      </c>
      <c r="I438" t="str">
        <f>LEFT(RIGHT(A438,LEN(A438)-FIND(",",A438,FIND(",",A438)+2)-1),2)</f>
        <v>NY</v>
      </c>
      <c r="J438" t="str">
        <f>RIGHT(A438,LEN(A438)-LEN(B438)-LEN(C438)-LEN(D438)-4)</f>
        <v>11040</v>
      </c>
    </row>
    <row r="439" spans="1:10" x14ac:dyDescent="0.2">
      <c r="A439" s="9" t="s">
        <v>455</v>
      </c>
      <c r="B439" s="10" t="str">
        <f t="shared" si="24"/>
        <v>989 Canterbury Road</v>
      </c>
      <c r="C439" s="10" t="str">
        <f t="shared" si="25"/>
        <v>Glen Ellyn</v>
      </c>
      <c r="D439" s="10" t="str">
        <f t="shared" si="26"/>
        <v xml:space="preserve">IL </v>
      </c>
      <c r="E439" t="str">
        <f t="shared" si="27"/>
        <v>60137</v>
      </c>
      <c r="I439" t="str">
        <f>LEFT(RIGHT(A439,LEN(A439)-FIND(",",A439,FIND(",",A439)+2)-1),2)</f>
        <v>IL</v>
      </c>
      <c r="J439" t="str">
        <f>RIGHT(A439,LEN(A439)-LEN(B439)-LEN(C439)-LEN(D439)-4)</f>
        <v>60137</v>
      </c>
    </row>
    <row r="440" spans="1:10" x14ac:dyDescent="0.2">
      <c r="A440" s="9" t="s">
        <v>456</v>
      </c>
      <c r="B440" s="10" t="str">
        <f t="shared" si="24"/>
        <v>741 Schoolhouse Lane</v>
      </c>
      <c r="C440" s="10" t="str">
        <f t="shared" si="25"/>
        <v>Kingsport</v>
      </c>
      <c r="D440" s="10" t="str">
        <f t="shared" si="26"/>
        <v xml:space="preserve">TN </v>
      </c>
      <c r="E440" t="str">
        <f t="shared" si="27"/>
        <v>37660</v>
      </c>
      <c r="I440" t="str">
        <f>LEFT(RIGHT(A440,LEN(A440)-FIND(",",A440,FIND(",",A440)+2)-1),2)</f>
        <v>TN</v>
      </c>
      <c r="J440" t="str">
        <f>RIGHT(A440,LEN(A440)-LEN(B440)-LEN(C440)-LEN(D440)-4)</f>
        <v>37660</v>
      </c>
    </row>
    <row r="441" spans="1:10" x14ac:dyDescent="0.2">
      <c r="A441" s="9" t="s">
        <v>457</v>
      </c>
      <c r="B441" s="10" t="str">
        <f t="shared" si="24"/>
        <v>502 Valley Drive</v>
      </c>
      <c r="C441" s="10" t="str">
        <f t="shared" si="25"/>
        <v>Dekalb</v>
      </c>
      <c r="D441" s="10" t="str">
        <f t="shared" si="26"/>
        <v xml:space="preserve">IL </v>
      </c>
      <c r="E441" t="str">
        <f t="shared" si="27"/>
        <v>60115</v>
      </c>
      <c r="I441" t="str">
        <f>LEFT(RIGHT(A441,LEN(A441)-FIND(",",A441,FIND(",",A441)+2)-1),2)</f>
        <v>IL</v>
      </c>
      <c r="J441" t="str">
        <f>RIGHT(A441,LEN(A441)-LEN(B441)-LEN(C441)-LEN(D441)-4)</f>
        <v>60115</v>
      </c>
    </row>
    <row r="442" spans="1:10" x14ac:dyDescent="0.2">
      <c r="A442" s="9" t="s">
        <v>458</v>
      </c>
      <c r="B442" s="10" t="str">
        <f t="shared" si="24"/>
        <v>441 Fairview Avenue</v>
      </c>
      <c r="C442" s="10" t="str">
        <f t="shared" si="25"/>
        <v>Catonsville</v>
      </c>
      <c r="D442" s="10" t="str">
        <f t="shared" si="26"/>
        <v xml:space="preserve">MD </v>
      </c>
      <c r="E442" t="str">
        <f t="shared" si="27"/>
        <v>21228</v>
      </c>
      <c r="I442" t="str">
        <f>LEFT(RIGHT(A442,LEN(A442)-FIND(",",A442,FIND(",",A442)+2)-1),2)</f>
        <v>MD</v>
      </c>
      <c r="J442" t="str">
        <f>RIGHT(A442,LEN(A442)-LEN(B442)-LEN(C442)-LEN(D442)-4)</f>
        <v>21228</v>
      </c>
    </row>
    <row r="443" spans="1:10" x14ac:dyDescent="0.2">
      <c r="A443" s="9" t="s">
        <v>459</v>
      </c>
      <c r="B443" s="10" t="str">
        <f t="shared" si="24"/>
        <v>59 Washington Street</v>
      </c>
      <c r="C443" s="10" t="str">
        <f t="shared" si="25"/>
        <v>Lansdowne</v>
      </c>
      <c r="D443" s="10" t="str">
        <f t="shared" si="26"/>
        <v xml:space="preserve">PA </v>
      </c>
      <c r="E443" t="str">
        <f t="shared" si="27"/>
        <v>19050</v>
      </c>
      <c r="I443" t="str">
        <f>LEFT(RIGHT(A443,LEN(A443)-FIND(",",A443,FIND(",",A443)+2)-1),2)</f>
        <v>PA</v>
      </c>
      <c r="J443" t="str">
        <f>RIGHT(A443,LEN(A443)-LEN(B443)-LEN(C443)-LEN(D443)-4)</f>
        <v>19050</v>
      </c>
    </row>
    <row r="444" spans="1:10" x14ac:dyDescent="0.2">
      <c r="A444" s="9" t="s">
        <v>460</v>
      </c>
      <c r="B444" s="10" t="str">
        <f t="shared" si="24"/>
        <v>170 Briarwood Court</v>
      </c>
      <c r="C444" s="10" t="str">
        <f t="shared" si="25"/>
        <v>Palos Verdes Peninsula</v>
      </c>
      <c r="D444" s="10" t="str">
        <f t="shared" si="26"/>
        <v xml:space="preserve">CA </v>
      </c>
      <c r="E444" t="str">
        <f t="shared" si="27"/>
        <v>90274</v>
      </c>
      <c r="I444" t="str">
        <f>LEFT(RIGHT(A444,LEN(A444)-FIND(",",A444,FIND(",",A444)+2)-1),2)</f>
        <v>CA</v>
      </c>
      <c r="J444" t="str">
        <f>RIGHT(A444,LEN(A444)-LEN(B444)-LEN(C444)-LEN(D444)-4)</f>
        <v>90274</v>
      </c>
    </row>
    <row r="445" spans="1:10" x14ac:dyDescent="0.2">
      <c r="A445" s="9" t="s">
        <v>461</v>
      </c>
      <c r="B445" s="10" t="str">
        <f t="shared" si="24"/>
        <v>53 Myrtle Avenue</v>
      </c>
      <c r="C445" s="10" t="str">
        <f t="shared" si="25"/>
        <v>Bayside</v>
      </c>
      <c r="D445" s="10" t="str">
        <f t="shared" si="26"/>
        <v xml:space="preserve">NY </v>
      </c>
      <c r="E445" t="str">
        <f t="shared" si="27"/>
        <v>11361</v>
      </c>
      <c r="I445" t="str">
        <f>LEFT(RIGHT(A445,LEN(A445)-FIND(",",A445,FIND(",",A445)+2)-1),2)</f>
        <v>NY</v>
      </c>
      <c r="J445" t="str">
        <f>RIGHT(A445,LEN(A445)-LEN(B445)-LEN(C445)-LEN(D445)-4)</f>
        <v>11361</v>
      </c>
    </row>
    <row r="446" spans="1:10" x14ac:dyDescent="0.2">
      <c r="A446" s="9" t="s">
        <v>462</v>
      </c>
      <c r="B446" s="10" t="str">
        <f t="shared" si="24"/>
        <v>869 Franklin Court</v>
      </c>
      <c r="C446" s="10" t="str">
        <f t="shared" si="25"/>
        <v>Great Falls</v>
      </c>
      <c r="D446" s="10" t="str">
        <f t="shared" si="26"/>
        <v xml:space="preserve">MT </v>
      </c>
      <c r="E446" t="str">
        <f t="shared" si="27"/>
        <v>59404</v>
      </c>
      <c r="I446" t="str">
        <f>LEFT(RIGHT(A446,LEN(A446)-FIND(",",A446,FIND(",",A446)+2)-1),2)</f>
        <v>MT</v>
      </c>
      <c r="J446" t="str">
        <f>RIGHT(A446,LEN(A446)-LEN(B446)-LEN(C446)-LEN(D446)-4)</f>
        <v>59404</v>
      </c>
    </row>
    <row r="447" spans="1:10" x14ac:dyDescent="0.2">
      <c r="A447" s="9" t="s">
        <v>463</v>
      </c>
      <c r="B447" s="10" t="str">
        <f t="shared" si="24"/>
        <v>594 Homestead Drive</v>
      </c>
      <c r="C447" s="10" t="str">
        <f t="shared" si="25"/>
        <v>West Des Moines</v>
      </c>
      <c r="D447" s="10" t="str">
        <f t="shared" si="26"/>
        <v xml:space="preserve">IA </v>
      </c>
      <c r="E447" t="str">
        <f t="shared" si="27"/>
        <v>50265</v>
      </c>
      <c r="I447" t="str">
        <f>LEFT(RIGHT(A447,LEN(A447)-FIND(",",A447,FIND(",",A447)+2)-1),2)</f>
        <v>IA</v>
      </c>
      <c r="J447" t="str">
        <f>RIGHT(A447,LEN(A447)-LEN(B447)-LEN(C447)-LEN(D447)-4)</f>
        <v>50265</v>
      </c>
    </row>
    <row r="448" spans="1:10" x14ac:dyDescent="0.2">
      <c r="A448" s="9" t="s">
        <v>464</v>
      </c>
      <c r="B448" s="10" t="str">
        <f t="shared" si="24"/>
        <v>251 Fairview Road</v>
      </c>
      <c r="C448" s="10" t="str">
        <f t="shared" si="25"/>
        <v>Berwyn</v>
      </c>
      <c r="D448" s="10" t="str">
        <f t="shared" si="26"/>
        <v xml:space="preserve">IL </v>
      </c>
      <c r="E448" t="str">
        <f t="shared" si="27"/>
        <v>60402</v>
      </c>
      <c r="I448" t="str">
        <f>LEFT(RIGHT(A448,LEN(A448)-FIND(",",A448,FIND(",",A448)+2)-1),2)</f>
        <v>IL</v>
      </c>
      <c r="J448" t="str">
        <f>RIGHT(A448,LEN(A448)-LEN(B448)-LEN(C448)-LEN(D448)-4)</f>
        <v>60402</v>
      </c>
    </row>
    <row r="449" spans="1:10" x14ac:dyDescent="0.2">
      <c r="A449" s="9" t="s">
        <v>465</v>
      </c>
      <c r="B449" s="10" t="str">
        <f t="shared" si="24"/>
        <v>690 Route 30</v>
      </c>
      <c r="C449" s="10" t="str">
        <f t="shared" si="25"/>
        <v>Arlington</v>
      </c>
      <c r="D449" s="10" t="str">
        <f t="shared" si="26"/>
        <v xml:space="preserve">MA </v>
      </c>
      <c r="E449" t="str">
        <f t="shared" si="27"/>
        <v>02474</v>
      </c>
      <c r="I449" t="str">
        <f>LEFT(RIGHT(A449,LEN(A449)-FIND(",",A449,FIND(",",A449)+2)-1),2)</f>
        <v>MA</v>
      </c>
      <c r="J449" t="str">
        <f>RIGHT(A449,LEN(A449)-LEN(B449)-LEN(C449)-LEN(D449)-4)</f>
        <v>02474</v>
      </c>
    </row>
    <row r="450" spans="1:10" x14ac:dyDescent="0.2">
      <c r="A450" s="9" t="s">
        <v>466</v>
      </c>
      <c r="B450" s="10" t="str">
        <f t="shared" si="24"/>
        <v>110 Front Street North</v>
      </c>
      <c r="C450" s="10" t="str">
        <f t="shared" si="25"/>
        <v>Hialeah</v>
      </c>
      <c r="D450" s="10" t="str">
        <f t="shared" si="26"/>
        <v xml:space="preserve">FL </v>
      </c>
      <c r="E450" t="str">
        <f t="shared" si="27"/>
        <v>33010</v>
      </c>
      <c r="I450" t="str">
        <f>LEFT(RIGHT(A450,LEN(A450)-FIND(",",A450,FIND(",",A450)+2)-1),2)</f>
        <v>FL</v>
      </c>
      <c r="J450" t="str">
        <f>RIGHT(A450,LEN(A450)-LEN(B450)-LEN(C450)-LEN(D450)-4)</f>
        <v>33010</v>
      </c>
    </row>
    <row r="451" spans="1:10" x14ac:dyDescent="0.2">
      <c r="A451" s="9" t="s">
        <v>467</v>
      </c>
      <c r="B451" s="10" t="str">
        <f t="shared" si="24"/>
        <v>73 Brookside Drive</v>
      </c>
      <c r="C451" s="10" t="str">
        <f t="shared" si="25"/>
        <v>Moses Lake</v>
      </c>
      <c r="D451" s="10" t="str">
        <f t="shared" si="26"/>
        <v xml:space="preserve">WA </v>
      </c>
      <c r="E451" t="str">
        <f t="shared" si="27"/>
        <v>98837</v>
      </c>
      <c r="I451" t="str">
        <f>LEFT(RIGHT(A451,LEN(A451)-FIND(",",A451,FIND(",",A451)+2)-1),2)</f>
        <v>WA</v>
      </c>
      <c r="J451" t="str">
        <f>RIGHT(A451,LEN(A451)-LEN(B451)-LEN(C451)-LEN(D451)-4)</f>
        <v>98837</v>
      </c>
    </row>
    <row r="452" spans="1:10" x14ac:dyDescent="0.2">
      <c r="A452" s="9" t="s">
        <v>468</v>
      </c>
      <c r="B452" s="10" t="str">
        <f t="shared" ref="B452:B515" si="28">LEFT($A452,FIND(",",$A452)-1)</f>
        <v>757 1st Avenue</v>
      </c>
      <c r="C452" s="10" t="str">
        <f t="shared" ref="C452:C515" si="29">LEFT(RIGHT($A452,LEN($A452)-FIND(",",$A452)-1),FIND(",",RIGHT($A452,LEN($A452)-FIND(",",$A452)-1))-1)</f>
        <v>Williamsburg</v>
      </c>
      <c r="D452" s="10" t="str">
        <f t="shared" ref="D452:D515" si="30">LEFT(RIGHT($A452,LEN($A452)-LEN($B452)-LEN($C452)-4),FIND(" ",RIGHT($A452,LEN($A452)-LEN($B452)-LEN($C452)-4)))</f>
        <v xml:space="preserve">VA </v>
      </c>
      <c r="E452" t="str">
        <f t="shared" ref="E452:E515" si="31">RIGHT(RIGHT($A452,LEN($A452)-LEN($B452)-LEN($C452)-4),LEN(RIGHT($A452,LEN($A452)-LEN($B452)-LEN($C452)-4))-FIND(" ",RIGHT($A452,LEN($A452)-LEN($B452)-LEN($C452)-4)))</f>
        <v>23185</v>
      </c>
      <c r="I452" t="str">
        <f>LEFT(RIGHT(A452,LEN(A452)-FIND(",",A452,FIND(",",A452)+2)-1),2)</f>
        <v>VA</v>
      </c>
      <c r="J452" t="str">
        <f>RIGHT(A452,LEN(A452)-LEN(B452)-LEN(C452)-LEN(D452)-4)</f>
        <v>23185</v>
      </c>
    </row>
    <row r="453" spans="1:10" x14ac:dyDescent="0.2">
      <c r="A453" s="9" t="s">
        <v>469</v>
      </c>
      <c r="B453" s="10" t="str">
        <f t="shared" si="28"/>
        <v>222 Hill Street</v>
      </c>
      <c r="C453" s="10" t="str">
        <f t="shared" si="29"/>
        <v>Livonia</v>
      </c>
      <c r="D453" s="10" t="str">
        <f t="shared" si="30"/>
        <v xml:space="preserve">MI </v>
      </c>
      <c r="E453" t="str">
        <f t="shared" si="31"/>
        <v>48150</v>
      </c>
      <c r="I453" t="str">
        <f>LEFT(RIGHT(A453,LEN(A453)-FIND(",",A453,FIND(",",A453)+2)-1),2)</f>
        <v>MI</v>
      </c>
      <c r="J453" t="str">
        <f>RIGHT(A453,LEN(A453)-LEN(B453)-LEN(C453)-LEN(D453)-4)</f>
        <v>48150</v>
      </c>
    </row>
    <row r="454" spans="1:10" x14ac:dyDescent="0.2">
      <c r="A454" s="9" t="s">
        <v>470</v>
      </c>
      <c r="B454" s="10" t="str">
        <f t="shared" si="28"/>
        <v>93 Main Street East</v>
      </c>
      <c r="C454" s="10" t="str">
        <f t="shared" si="29"/>
        <v>Rolling Meadows</v>
      </c>
      <c r="D454" s="10" t="str">
        <f t="shared" si="30"/>
        <v xml:space="preserve">IL </v>
      </c>
      <c r="E454" t="str">
        <f t="shared" si="31"/>
        <v>60008</v>
      </c>
      <c r="I454" t="str">
        <f>LEFT(RIGHT(A454,LEN(A454)-FIND(",",A454,FIND(",",A454)+2)-1),2)</f>
        <v>IL</v>
      </c>
      <c r="J454" t="str">
        <f>RIGHT(A454,LEN(A454)-LEN(B454)-LEN(C454)-LEN(D454)-4)</f>
        <v>60008</v>
      </c>
    </row>
    <row r="455" spans="1:10" x14ac:dyDescent="0.2">
      <c r="A455" s="9" t="s">
        <v>471</v>
      </c>
      <c r="B455" s="10" t="str">
        <f t="shared" si="28"/>
        <v>343 Sunset Avenue</v>
      </c>
      <c r="C455" s="10" t="str">
        <f t="shared" si="29"/>
        <v>Sun Prairie</v>
      </c>
      <c r="D455" s="10" t="str">
        <f t="shared" si="30"/>
        <v xml:space="preserve">WI </v>
      </c>
      <c r="E455" t="str">
        <f t="shared" si="31"/>
        <v>53590</v>
      </c>
      <c r="I455" t="str">
        <f>LEFT(RIGHT(A455,LEN(A455)-FIND(",",A455,FIND(",",A455)+2)-1),2)</f>
        <v>WI</v>
      </c>
      <c r="J455" t="str">
        <f>RIGHT(A455,LEN(A455)-LEN(B455)-LEN(C455)-LEN(D455)-4)</f>
        <v>53590</v>
      </c>
    </row>
    <row r="456" spans="1:10" x14ac:dyDescent="0.2">
      <c r="A456" s="9" t="s">
        <v>472</v>
      </c>
      <c r="B456" s="10" t="str">
        <f t="shared" si="28"/>
        <v>655 Front Street South</v>
      </c>
      <c r="C456" s="10" t="str">
        <f t="shared" si="29"/>
        <v>Clearwater</v>
      </c>
      <c r="D456" s="10" t="str">
        <f t="shared" si="30"/>
        <v xml:space="preserve">FL </v>
      </c>
      <c r="E456" t="str">
        <f t="shared" si="31"/>
        <v>33756</v>
      </c>
      <c r="I456" t="str">
        <f>LEFT(RIGHT(A456,LEN(A456)-FIND(",",A456,FIND(",",A456)+2)-1),2)</f>
        <v>FL</v>
      </c>
      <c r="J456" t="str">
        <f>RIGHT(A456,LEN(A456)-LEN(B456)-LEN(C456)-LEN(D456)-4)</f>
        <v>33756</v>
      </c>
    </row>
    <row r="457" spans="1:10" x14ac:dyDescent="0.2">
      <c r="A457" s="9" t="s">
        <v>473</v>
      </c>
      <c r="B457" s="10" t="str">
        <f t="shared" si="28"/>
        <v>316 King Street</v>
      </c>
      <c r="C457" s="10" t="str">
        <f t="shared" si="29"/>
        <v>Monroe</v>
      </c>
      <c r="D457" s="10" t="str">
        <f t="shared" si="30"/>
        <v xml:space="preserve">NY </v>
      </c>
      <c r="E457" t="str">
        <f t="shared" si="31"/>
        <v>10950</v>
      </c>
      <c r="I457" t="str">
        <f>LEFT(RIGHT(A457,LEN(A457)-FIND(",",A457,FIND(",",A457)+2)-1),2)</f>
        <v>NY</v>
      </c>
      <c r="J457" t="str">
        <f>RIGHT(A457,LEN(A457)-LEN(B457)-LEN(C457)-LEN(D457)-4)</f>
        <v>10950</v>
      </c>
    </row>
    <row r="458" spans="1:10" x14ac:dyDescent="0.2">
      <c r="A458" s="9" t="s">
        <v>474</v>
      </c>
      <c r="B458" s="10" t="str">
        <f t="shared" si="28"/>
        <v>880 Hillcrest Avenue</v>
      </c>
      <c r="C458" s="10" t="str">
        <f t="shared" si="29"/>
        <v>Erie</v>
      </c>
      <c r="D458" s="10" t="str">
        <f t="shared" si="30"/>
        <v xml:space="preserve">PA </v>
      </c>
      <c r="E458" t="str">
        <f t="shared" si="31"/>
        <v>16506</v>
      </c>
      <c r="I458" t="str">
        <f>LEFT(RIGHT(A458,LEN(A458)-FIND(",",A458,FIND(",",A458)+2)-1),2)</f>
        <v>PA</v>
      </c>
      <c r="J458" t="str">
        <f>RIGHT(A458,LEN(A458)-LEN(B458)-LEN(C458)-LEN(D458)-4)</f>
        <v>16506</v>
      </c>
    </row>
    <row r="459" spans="1:10" x14ac:dyDescent="0.2">
      <c r="A459" s="9" t="s">
        <v>475</v>
      </c>
      <c r="B459" s="10" t="str">
        <f t="shared" si="28"/>
        <v>322 Oak Avenue</v>
      </c>
      <c r="C459" s="10" t="str">
        <f t="shared" si="29"/>
        <v>Melbourne</v>
      </c>
      <c r="D459" s="10" t="str">
        <f t="shared" si="30"/>
        <v xml:space="preserve">FL </v>
      </c>
      <c r="E459" t="str">
        <f t="shared" si="31"/>
        <v>32904</v>
      </c>
      <c r="I459" t="str">
        <f>LEFT(RIGHT(A459,LEN(A459)-FIND(",",A459,FIND(",",A459)+2)-1),2)</f>
        <v>FL</v>
      </c>
      <c r="J459" t="str">
        <f>RIGHT(A459,LEN(A459)-LEN(B459)-LEN(C459)-LEN(D459)-4)</f>
        <v>32904</v>
      </c>
    </row>
    <row r="460" spans="1:10" x14ac:dyDescent="0.2">
      <c r="A460" s="9" t="s">
        <v>476</v>
      </c>
      <c r="B460" s="10" t="str">
        <f t="shared" si="28"/>
        <v>285 Hamilton Street</v>
      </c>
      <c r="C460" s="10" t="str">
        <f t="shared" si="29"/>
        <v>Absecon</v>
      </c>
      <c r="D460" s="10" t="str">
        <f t="shared" si="30"/>
        <v xml:space="preserve">NJ </v>
      </c>
      <c r="E460" t="str">
        <f t="shared" si="31"/>
        <v>08205</v>
      </c>
      <c r="I460" t="str">
        <f>LEFT(RIGHT(A460,LEN(A460)-FIND(",",A460,FIND(",",A460)+2)-1),2)</f>
        <v>NJ</v>
      </c>
      <c r="J460" t="str">
        <f>RIGHT(A460,LEN(A460)-LEN(B460)-LEN(C460)-LEN(D460)-4)</f>
        <v>08205</v>
      </c>
    </row>
    <row r="461" spans="1:10" x14ac:dyDescent="0.2">
      <c r="A461" s="9" t="s">
        <v>477</v>
      </c>
      <c r="B461" s="10" t="str">
        <f t="shared" si="28"/>
        <v>203 Warren Avenue</v>
      </c>
      <c r="C461" s="10" t="str">
        <f t="shared" si="29"/>
        <v>Glenview</v>
      </c>
      <c r="D461" s="10" t="str">
        <f t="shared" si="30"/>
        <v xml:space="preserve">IL </v>
      </c>
      <c r="E461" t="str">
        <f t="shared" si="31"/>
        <v>60025</v>
      </c>
      <c r="I461" t="str">
        <f>LEFT(RIGHT(A461,LEN(A461)-FIND(",",A461,FIND(",",A461)+2)-1),2)</f>
        <v>IL</v>
      </c>
      <c r="J461" t="str">
        <f>RIGHT(A461,LEN(A461)-LEN(B461)-LEN(C461)-LEN(D461)-4)</f>
        <v>60025</v>
      </c>
    </row>
    <row r="462" spans="1:10" x14ac:dyDescent="0.2">
      <c r="A462" s="9" t="s">
        <v>478</v>
      </c>
      <c r="B462" s="10" t="str">
        <f t="shared" si="28"/>
        <v>540 Canterbury Road</v>
      </c>
      <c r="C462" s="10" t="str">
        <f t="shared" si="29"/>
        <v>Starkville</v>
      </c>
      <c r="D462" s="10" t="str">
        <f t="shared" si="30"/>
        <v xml:space="preserve">MS </v>
      </c>
      <c r="E462" t="str">
        <f t="shared" si="31"/>
        <v>39759</v>
      </c>
      <c r="I462" t="str">
        <f>LEFT(RIGHT(A462,LEN(A462)-FIND(",",A462,FIND(",",A462)+2)-1),2)</f>
        <v>MS</v>
      </c>
      <c r="J462" t="str">
        <f>RIGHT(A462,LEN(A462)-LEN(B462)-LEN(C462)-LEN(D462)-4)</f>
        <v>39759</v>
      </c>
    </row>
    <row r="463" spans="1:10" x14ac:dyDescent="0.2">
      <c r="A463" s="9" t="s">
        <v>479</v>
      </c>
      <c r="B463" s="10" t="str">
        <f t="shared" si="28"/>
        <v>882 Franklin Court</v>
      </c>
      <c r="C463" s="10" t="str">
        <f t="shared" si="29"/>
        <v>Flushing</v>
      </c>
      <c r="D463" s="10" t="str">
        <f t="shared" si="30"/>
        <v xml:space="preserve">NY </v>
      </c>
      <c r="E463" t="str">
        <f t="shared" si="31"/>
        <v>11354</v>
      </c>
      <c r="I463" t="str">
        <f>LEFT(RIGHT(A463,LEN(A463)-FIND(",",A463,FIND(",",A463)+2)-1),2)</f>
        <v>NY</v>
      </c>
      <c r="J463" t="str">
        <f>RIGHT(A463,LEN(A463)-LEN(B463)-LEN(C463)-LEN(D463)-4)</f>
        <v>11354</v>
      </c>
    </row>
    <row r="464" spans="1:10" x14ac:dyDescent="0.2">
      <c r="A464" s="9" t="s">
        <v>480</v>
      </c>
      <c r="B464" s="10" t="str">
        <f t="shared" si="28"/>
        <v>895 Cedar Street</v>
      </c>
      <c r="C464" s="10" t="str">
        <f t="shared" si="29"/>
        <v>Oak Ridge</v>
      </c>
      <c r="D464" s="10" t="str">
        <f t="shared" si="30"/>
        <v xml:space="preserve">TN </v>
      </c>
      <c r="E464" t="str">
        <f t="shared" si="31"/>
        <v>37830</v>
      </c>
      <c r="I464" t="str">
        <f>LEFT(RIGHT(A464,LEN(A464)-FIND(",",A464,FIND(",",A464)+2)-1),2)</f>
        <v>TN</v>
      </c>
      <c r="J464" t="str">
        <f>RIGHT(A464,LEN(A464)-LEN(B464)-LEN(C464)-LEN(D464)-4)</f>
        <v>37830</v>
      </c>
    </row>
    <row r="465" spans="1:10" x14ac:dyDescent="0.2">
      <c r="A465" s="9" t="s">
        <v>481</v>
      </c>
      <c r="B465" s="10" t="str">
        <f t="shared" si="28"/>
        <v>467 Maple Lane</v>
      </c>
      <c r="C465" s="10" t="str">
        <f t="shared" si="29"/>
        <v>North Haven</v>
      </c>
      <c r="D465" s="10" t="str">
        <f t="shared" si="30"/>
        <v xml:space="preserve">CT </v>
      </c>
      <c r="E465" t="str">
        <f t="shared" si="31"/>
        <v>06473</v>
      </c>
      <c r="I465" t="str">
        <f>LEFT(RIGHT(A465,LEN(A465)-FIND(",",A465,FIND(",",A465)+2)-1),2)</f>
        <v>CT</v>
      </c>
      <c r="J465" t="str">
        <f>RIGHT(A465,LEN(A465)-LEN(B465)-LEN(C465)-LEN(D465)-4)</f>
        <v>06473</v>
      </c>
    </row>
    <row r="466" spans="1:10" x14ac:dyDescent="0.2">
      <c r="A466" s="9" t="s">
        <v>482</v>
      </c>
      <c r="B466" s="10" t="str">
        <f t="shared" si="28"/>
        <v>315 4th Street West</v>
      </c>
      <c r="C466" s="10" t="str">
        <f t="shared" si="29"/>
        <v>Apple Valley</v>
      </c>
      <c r="D466" s="10" t="str">
        <f t="shared" si="30"/>
        <v xml:space="preserve">CA </v>
      </c>
      <c r="E466" t="str">
        <f t="shared" si="31"/>
        <v>92307</v>
      </c>
      <c r="I466" t="str">
        <f>LEFT(RIGHT(A466,LEN(A466)-FIND(",",A466,FIND(",",A466)+2)-1),2)</f>
        <v>CA</v>
      </c>
      <c r="J466" t="str">
        <f>RIGHT(A466,LEN(A466)-LEN(B466)-LEN(C466)-LEN(D466)-4)</f>
        <v>92307</v>
      </c>
    </row>
    <row r="467" spans="1:10" x14ac:dyDescent="0.2">
      <c r="A467" s="9" t="s">
        <v>483</v>
      </c>
      <c r="B467" s="10" t="str">
        <f t="shared" si="28"/>
        <v>740 East Avenue</v>
      </c>
      <c r="C467" s="10" t="str">
        <f t="shared" si="29"/>
        <v>Glastonbury</v>
      </c>
      <c r="D467" s="10" t="str">
        <f t="shared" si="30"/>
        <v xml:space="preserve">CT </v>
      </c>
      <c r="E467" t="str">
        <f t="shared" si="31"/>
        <v>06033</v>
      </c>
      <c r="I467" t="str">
        <f>LEFT(RIGHT(A467,LEN(A467)-FIND(",",A467,FIND(",",A467)+2)-1),2)</f>
        <v>CT</v>
      </c>
      <c r="J467" t="str">
        <f>RIGHT(A467,LEN(A467)-LEN(B467)-LEN(C467)-LEN(D467)-4)</f>
        <v>06033</v>
      </c>
    </row>
    <row r="468" spans="1:10" x14ac:dyDescent="0.2">
      <c r="A468" s="9" t="s">
        <v>484</v>
      </c>
      <c r="B468" s="10" t="str">
        <f t="shared" si="28"/>
        <v>434 Maple Lane</v>
      </c>
      <c r="C468" s="10" t="str">
        <f t="shared" si="29"/>
        <v>Granger</v>
      </c>
      <c r="D468" s="10" t="str">
        <f t="shared" si="30"/>
        <v xml:space="preserve">IN </v>
      </c>
      <c r="E468" t="str">
        <f t="shared" si="31"/>
        <v>46530</v>
      </c>
      <c r="I468" t="str">
        <f>LEFT(RIGHT(A468,LEN(A468)-FIND(",",A468,FIND(",",A468)+2)-1),2)</f>
        <v>IN</v>
      </c>
      <c r="J468" t="str">
        <f>RIGHT(A468,LEN(A468)-LEN(B468)-LEN(C468)-LEN(D468)-4)</f>
        <v>46530</v>
      </c>
    </row>
    <row r="469" spans="1:10" x14ac:dyDescent="0.2">
      <c r="A469" s="9" t="s">
        <v>485</v>
      </c>
      <c r="B469" s="10" t="str">
        <f t="shared" si="28"/>
        <v>222 Monroe Drive</v>
      </c>
      <c r="C469" s="10" t="str">
        <f t="shared" si="29"/>
        <v>Atlanta</v>
      </c>
      <c r="D469" s="10" t="str">
        <f t="shared" si="30"/>
        <v xml:space="preserve">GA </v>
      </c>
      <c r="E469" t="str">
        <f t="shared" si="31"/>
        <v>30303</v>
      </c>
      <c r="I469" t="str">
        <f>LEFT(RIGHT(A469,LEN(A469)-FIND(",",A469,FIND(",",A469)+2)-1),2)</f>
        <v>GA</v>
      </c>
      <c r="J469" t="str">
        <f>RIGHT(A469,LEN(A469)-LEN(B469)-LEN(C469)-LEN(D469)-4)</f>
        <v>30303</v>
      </c>
    </row>
    <row r="470" spans="1:10" x14ac:dyDescent="0.2">
      <c r="A470" s="9" t="s">
        <v>486</v>
      </c>
      <c r="B470" s="10" t="str">
        <f t="shared" si="28"/>
        <v>31 3rd Street West</v>
      </c>
      <c r="C470" s="10" t="str">
        <f t="shared" si="29"/>
        <v>Los Banos</v>
      </c>
      <c r="D470" s="10" t="str">
        <f t="shared" si="30"/>
        <v xml:space="preserve">CA </v>
      </c>
      <c r="E470" t="str">
        <f t="shared" si="31"/>
        <v>93635</v>
      </c>
      <c r="I470" t="str">
        <f>LEFT(RIGHT(A470,LEN(A470)-FIND(",",A470,FIND(",",A470)+2)-1),2)</f>
        <v>CA</v>
      </c>
      <c r="J470" t="str">
        <f>RIGHT(A470,LEN(A470)-LEN(B470)-LEN(C470)-LEN(D470)-4)</f>
        <v>93635</v>
      </c>
    </row>
    <row r="471" spans="1:10" x14ac:dyDescent="0.2">
      <c r="A471" s="9" t="s">
        <v>487</v>
      </c>
      <c r="B471" s="10" t="str">
        <f t="shared" si="28"/>
        <v>616 Front Street</v>
      </c>
      <c r="C471" s="10" t="str">
        <f t="shared" si="29"/>
        <v>Norwalk</v>
      </c>
      <c r="D471" s="10" t="str">
        <f t="shared" si="30"/>
        <v xml:space="preserve">CT </v>
      </c>
      <c r="E471" t="str">
        <f t="shared" si="31"/>
        <v>06851</v>
      </c>
      <c r="I471" t="str">
        <f>LEFT(RIGHT(A471,LEN(A471)-FIND(",",A471,FIND(",",A471)+2)-1),2)</f>
        <v>CT</v>
      </c>
      <c r="J471" t="str">
        <f>RIGHT(A471,LEN(A471)-LEN(B471)-LEN(C471)-LEN(D471)-4)</f>
        <v>06851</v>
      </c>
    </row>
    <row r="472" spans="1:10" x14ac:dyDescent="0.2">
      <c r="A472" s="9" t="s">
        <v>488</v>
      </c>
      <c r="B472" s="10" t="str">
        <f t="shared" si="28"/>
        <v>440 Devon Road</v>
      </c>
      <c r="C472" s="10" t="str">
        <f t="shared" si="29"/>
        <v>Memphis</v>
      </c>
      <c r="D472" s="10" t="str">
        <f t="shared" si="30"/>
        <v xml:space="preserve">TN </v>
      </c>
      <c r="E472" t="str">
        <f t="shared" si="31"/>
        <v>38106</v>
      </c>
      <c r="I472" t="str">
        <f>LEFT(RIGHT(A472,LEN(A472)-FIND(",",A472,FIND(",",A472)+2)-1),2)</f>
        <v>TN</v>
      </c>
      <c r="J472" t="str">
        <f>RIGHT(A472,LEN(A472)-LEN(B472)-LEN(C472)-LEN(D472)-4)</f>
        <v>38106</v>
      </c>
    </row>
    <row r="473" spans="1:10" x14ac:dyDescent="0.2">
      <c r="A473" s="9" t="s">
        <v>489</v>
      </c>
      <c r="B473" s="10" t="str">
        <f t="shared" si="28"/>
        <v>488 Oak Lane</v>
      </c>
      <c r="C473" s="10" t="str">
        <f t="shared" si="29"/>
        <v>Toledo</v>
      </c>
      <c r="D473" s="10" t="str">
        <f t="shared" si="30"/>
        <v xml:space="preserve">OH </v>
      </c>
      <c r="E473" t="str">
        <f t="shared" si="31"/>
        <v>43612</v>
      </c>
      <c r="I473" t="str">
        <f>LEFT(RIGHT(A473,LEN(A473)-FIND(",",A473,FIND(",",A473)+2)-1),2)</f>
        <v>OH</v>
      </c>
      <c r="J473" t="str">
        <f>RIGHT(A473,LEN(A473)-LEN(B473)-LEN(C473)-LEN(D473)-4)</f>
        <v>43612</v>
      </c>
    </row>
    <row r="474" spans="1:10" x14ac:dyDescent="0.2">
      <c r="A474" s="9" t="s">
        <v>490</v>
      </c>
      <c r="B474" s="10" t="str">
        <f t="shared" si="28"/>
        <v>828 4th Street</v>
      </c>
      <c r="C474" s="10" t="str">
        <f t="shared" si="29"/>
        <v>Kansas City</v>
      </c>
      <c r="D474" s="10" t="str">
        <f t="shared" si="30"/>
        <v xml:space="preserve">MO </v>
      </c>
      <c r="E474" t="str">
        <f t="shared" si="31"/>
        <v>64151</v>
      </c>
      <c r="I474" t="str">
        <f>LEFT(RIGHT(A474,LEN(A474)-FIND(",",A474,FIND(",",A474)+2)-1),2)</f>
        <v>MO</v>
      </c>
      <c r="J474" t="str">
        <f>RIGHT(A474,LEN(A474)-LEN(B474)-LEN(C474)-LEN(D474)-4)</f>
        <v>64151</v>
      </c>
    </row>
    <row r="475" spans="1:10" x14ac:dyDescent="0.2">
      <c r="A475" s="9" t="s">
        <v>491</v>
      </c>
      <c r="B475" s="10" t="str">
        <f t="shared" si="28"/>
        <v>647 Route 32</v>
      </c>
      <c r="C475" s="10" t="str">
        <f t="shared" si="29"/>
        <v>Ormond Beach</v>
      </c>
      <c r="D475" s="10" t="str">
        <f t="shared" si="30"/>
        <v xml:space="preserve">FL </v>
      </c>
      <c r="E475" t="str">
        <f t="shared" si="31"/>
        <v>32174</v>
      </c>
      <c r="I475" t="str">
        <f>LEFT(RIGHT(A475,LEN(A475)-FIND(",",A475,FIND(",",A475)+2)-1),2)</f>
        <v>FL</v>
      </c>
      <c r="J475" t="str">
        <f>RIGHT(A475,LEN(A475)-LEN(B475)-LEN(C475)-LEN(D475)-4)</f>
        <v>32174</v>
      </c>
    </row>
    <row r="476" spans="1:10" x14ac:dyDescent="0.2">
      <c r="A476" s="9" t="s">
        <v>492</v>
      </c>
      <c r="B476" s="10" t="str">
        <f t="shared" si="28"/>
        <v>293 Franklin Court</v>
      </c>
      <c r="C476" s="10" t="str">
        <f t="shared" si="29"/>
        <v>Defiance</v>
      </c>
      <c r="D476" s="10" t="str">
        <f t="shared" si="30"/>
        <v xml:space="preserve">OH </v>
      </c>
      <c r="E476" t="str">
        <f t="shared" si="31"/>
        <v>43512</v>
      </c>
      <c r="I476" t="str">
        <f>LEFT(RIGHT(A476,LEN(A476)-FIND(",",A476,FIND(",",A476)+2)-1),2)</f>
        <v>OH</v>
      </c>
      <c r="J476" t="str">
        <f>RIGHT(A476,LEN(A476)-LEN(B476)-LEN(C476)-LEN(D476)-4)</f>
        <v>43512</v>
      </c>
    </row>
    <row r="477" spans="1:10" x14ac:dyDescent="0.2">
      <c r="A477" s="9" t="s">
        <v>493</v>
      </c>
      <c r="B477" s="10" t="str">
        <f t="shared" si="28"/>
        <v>405 Ridge Street</v>
      </c>
      <c r="C477" s="10" t="str">
        <f t="shared" si="29"/>
        <v>Columbia</v>
      </c>
      <c r="D477" s="10" t="str">
        <f t="shared" si="30"/>
        <v xml:space="preserve">MD </v>
      </c>
      <c r="E477" t="str">
        <f t="shared" si="31"/>
        <v>21044</v>
      </c>
      <c r="I477" t="str">
        <f>LEFT(RIGHT(A477,LEN(A477)-FIND(",",A477,FIND(",",A477)+2)-1),2)</f>
        <v>MD</v>
      </c>
      <c r="J477" t="str">
        <f>RIGHT(A477,LEN(A477)-LEN(B477)-LEN(C477)-LEN(D477)-4)</f>
        <v>21044</v>
      </c>
    </row>
    <row r="478" spans="1:10" x14ac:dyDescent="0.2">
      <c r="A478" s="9" t="s">
        <v>494</v>
      </c>
      <c r="B478" s="10" t="str">
        <f t="shared" si="28"/>
        <v>130 Court Street</v>
      </c>
      <c r="C478" s="10" t="str">
        <f t="shared" si="29"/>
        <v>Stamford</v>
      </c>
      <c r="D478" s="10" t="str">
        <f t="shared" si="30"/>
        <v xml:space="preserve">CT </v>
      </c>
      <c r="E478" t="str">
        <f t="shared" si="31"/>
        <v>06902</v>
      </c>
      <c r="I478" t="str">
        <f>LEFT(RIGHT(A478,LEN(A478)-FIND(",",A478,FIND(",",A478)+2)-1),2)</f>
        <v>CT</v>
      </c>
      <c r="J478" t="str">
        <f>RIGHT(A478,LEN(A478)-LEN(B478)-LEN(C478)-LEN(D478)-4)</f>
        <v>06902</v>
      </c>
    </row>
    <row r="479" spans="1:10" x14ac:dyDescent="0.2">
      <c r="A479" s="9" t="s">
        <v>495</v>
      </c>
      <c r="B479" s="10" t="str">
        <f t="shared" si="28"/>
        <v>698 Roosevelt Avenue</v>
      </c>
      <c r="C479" s="10" t="str">
        <f t="shared" si="29"/>
        <v>Port Jefferson Station</v>
      </c>
      <c r="D479" s="10" t="str">
        <f t="shared" si="30"/>
        <v xml:space="preserve">NY </v>
      </c>
      <c r="E479" t="str">
        <f t="shared" si="31"/>
        <v>11776</v>
      </c>
      <c r="I479" t="str">
        <f>LEFT(RIGHT(A479,LEN(A479)-FIND(",",A479,FIND(",",A479)+2)-1),2)</f>
        <v>NY</v>
      </c>
      <c r="J479" t="str">
        <f>RIGHT(A479,LEN(A479)-LEN(B479)-LEN(C479)-LEN(D479)-4)</f>
        <v>11776</v>
      </c>
    </row>
    <row r="480" spans="1:10" x14ac:dyDescent="0.2">
      <c r="A480" s="9" t="s">
        <v>496</v>
      </c>
      <c r="B480" s="10" t="str">
        <f t="shared" si="28"/>
        <v>312 Fawn Lane</v>
      </c>
      <c r="C480" s="10" t="str">
        <f t="shared" si="29"/>
        <v>Vernon Hills</v>
      </c>
      <c r="D480" s="10" t="str">
        <f t="shared" si="30"/>
        <v xml:space="preserve">IL </v>
      </c>
      <c r="E480" t="str">
        <f t="shared" si="31"/>
        <v>60061</v>
      </c>
      <c r="I480" t="str">
        <f>LEFT(RIGHT(A480,LEN(A480)-FIND(",",A480,FIND(",",A480)+2)-1),2)</f>
        <v>IL</v>
      </c>
      <c r="J480" t="str">
        <f>RIGHT(A480,LEN(A480)-LEN(B480)-LEN(C480)-LEN(D480)-4)</f>
        <v>60061</v>
      </c>
    </row>
    <row r="481" spans="1:10" x14ac:dyDescent="0.2">
      <c r="A481" s="9" t="s">
        <v>497</v>
      </c>
      <c r="B481" s="10" t="str">
        <f t="shared" si="28"/>
        <v>34 Forest Avenue</v>
      </c>
      <c r="C481" s="10" t="str">
        <f t="shared" si="29"/>
        <v>Fairfax</v>
      </c>
      <c r="D481" s="10" t="str">
        <f t="shared" si="30"/>
        <v xml:space="preserve">VA </v>
      </c>
      <c r="E481" t="str">
        <f t="shared" si="31"/>
        <v>22030</v>
      </c>
      <c r="I481" t="str">
        <f>LEFT(RIGHT(A481,LEN(A481)-FIND(",",A481,FIND(",",A481)+2)-1),2)</f>
        <v>VA</v>
      </c>
      <c r="J481" t="str">
        <f>RIGHT(A481,LEN(A481)-LEN(B481)-LEN(C481)-LEN(D481)-4)</f>
        <v>22030</v>
      </c>
    </row>
    <row r="482" spans="1:10" x14ac:dyDescent="0.2">
      <c r="A482" s="9" t="s">
        <v>498</v>
      </c>
      <c r="B482" s="10" t="str">
        <f t="shared" si="28"/>
        <v>717 Grove Street</v>
      </c>
      <c r="C482" s="10" t="str">
        <f t="shared" si="29"/>
        <v>Akron</v>
      </c>
      <c r="D482" s="10" t="str">
        <f t="shared" si="30"/>
        <v xml:space="preserve">OH </v>
      </c>
      <c r="E482" t="str">
        <f t="shared" si="31"/>
        <v>44312</v>
      </c>
      <c r="I482" t="str">
        <f>LEFT(RIGHT(A482,LEN(A482)-FIND(",",A482,FIND(",",A482)+2)-1),2)</f>
        <v>OH</v>
      </c>
      <c r="J482" t="str">
        <f>RIGHT(A482,LEN(A482)-LEN(B482)-LEN(C482)-LEN(D482)-4)</f>
        <v>44312</v>
      </c>
    </row>
    <row r="483" spans="1:10" x14ac:dyDescent="0.2">
      <c r="A483" s="9" t="s">
        <v>499</v>
      </c>
      <c r="B483" s="10" t="str">
        <f t="shared" si="28"/>
        <v>429 6th Street North</v>
      </c>
      <c r="C483" s="10" t="str">
        <f t="shared" si="29"/>
        <v>Carlisle</v>
      </c>
      <c r="D483" s="10" t="str">
        <f t="shared" si="30"/>
        <v xml:space="preserve">PA </v>
      </c>
      <c r="E483" t="str">
        <f t="shared" si="31"/>
        <v>17013</v>
      </c>
      <c r="I483" t="str">
        <f>LEFT(RIGHT(A483,LEN(A483)-FIND(",",A483,FIND(",",A483)+2)-1),2)</f>
        <v>PA</v>
      </c>
      <c r="J483" t="str">
        <f>RIGHT(A483,LEN(A483)-LEN(B483)-LEN(C483)-LEN(D483)-4)</f>
        <v>17013</v>
      </c>
    </row>
    <row r="484" spans="1:10" x14ac:dyDescent="0.2">
      <c r="A484" s="9" t="s">
        <v>500</v>
      </c>
      <c r="B484" s="10" t="str">
        <f t="shared" si="28"/>
        <v>956 Olive Street</v>
      </c>
      <c r="C484" s="10" t="str">
        <f t="shared" si="29"/>
        <v>Lake Zurich</v>
      </c>
      <c r="D484" s="10" t="str">
        <f t="shared" si="30"/>
        <v xml:space="preserve">IL </v>
      </c>
      <c r="E484" t="str">
        <f t="shared" si="31"/>
        <v>60047</v>
      </c>
      <c r="I484" t="str">
        <f>LEFT(RIGHT(A484,LEN(A484)-FIND(",",A484,FIND(",",A484)+2)-1),2)</f>
        <v>IL</v>
      </c>
      <c r="J484" t="str">
        <f>RIGHT(A484,LEN(A484)-LEN(B484)-LEN(C484)-LEN(D484)-4)</f>
        <v>60047</v>
      </c>
    </row>
    <row r="485" spans="1:10" x14ac:dyDescent="0.2">
      <c r="A485" s="9" t="s">
        <v>501</v>
      </c>
      <c r="B485" s="10" t="str">
        <f t="shared" si="28"/>
        <v>282 4th Avenue</v>
      </c>
      <c r="C485" s="10" t="str">
        <f t="shared" si="29"/>
        <v>Milton</v>
      </c>
      <c r="D485" s="10" t="str">
        <f t="shared" si="30"/>
        <v xml:space="preserve">MA </v>
      </c>
      <c r="E485" t="str">
        <f t="shared" si="31"/>
        <v>02186</v>
      </c>
      <c r="I485" t="str">
        <f>LEFT(RIGHT(A485,LEN(A485)-FIND(",",A485,FIND(",",A485)+2)-1),2)</f>
        <v>MA</v>
      </c>
      <c r="J485" t="str">
        <f>RIGHT(A485,LEN(A485)-LEN(B485)-LEN(C485)-LEN(D485)-4)</f>
        <v>02186</v>
      </c>
    </row>
    <row r="486" spans="1:10" x14ac:dyDescent="0.2">
      <c r="A486" s="9" t="s">
        <v>502</v>
      </c>
      <c r="B486" s="10" t="str">
        <f t="shared" si="28"/>
        <v>354 Hamilton Street</v>
      </c>
      <c r="C486" s="10" t="str">
        <f t="shared" si="29"/>
        <v>Villa Park</v>
      </c>
      <c r="D486" s="10" t="str">
        <f t="shared" si="30"/>
        <v xml:space="preserve">IL </v>
      </c>
      <c r="E486" t="str">
        <f t="shared" si="31"/>
        <v>60181</v>
      </c>
      <c r="I486" t="str">
        <f>LEFT(RIGHT(A486,LEN(A486)-FIND(",",A486,FIND(",",A486)+2)-1),2)</f>
        <v>IL</v>
      </c>
      <c r="J486" t="str">
        <f>RIGHT(A486,LEN(A486)-LEN(B486)-LEN(C486)-LEN(D486)-4)</f>
        <v>60181</v>
      </c>
    </row>
    <row r="487" spans="1:10" x14ac:dyDescent="0.2">
      <c r="A487" s="9" t="s">
        <v>503</v>
      </c>
      <c r="B487" s="10" t="str">
        <f t="shared" si="28"/>
        <v>864 Marshall Street</v>
      </c>
      <c r="C487" s="10" t="str">
        <f t="shared" si="29"/>
        <v>Anoka</v>
      </c>
      <c r="D487" s="10" t="str">
        <f t="shared" si="30"/>
        <v xml:space="preserve">MN </v>
      </c>
      <c r="E487" t="str">
        <f t="shared" si="31"/>
        <v>55303</v>
      </c>
      <c r="I487" t="str">
        <f>LEFT(RIGHT(A487,LEN(A487)-FIND(",",A487,FIND(",",A487)+2)-1),2)</f>
        <v>MN</v>
      </c>
      <c r="J487" t="str">
        <f>RIGHT(A487,LEN(A487)-LEN(B487)-LEN(C487)-LEN(D487)-4)</f>
        <v>55303</v>
      </c>
    </row>
    <row r="488" spans="1:10" x14ac:dyDescent="0.2">
      <c r="A488" s="9" t="s">
        <v>504</v>
      </c>
      <c r="B488" s="10" t="str">
        <f t="shared" si="28"/>
        <v>312 Woodland Avenue</v>
      </c>
      <c r="C488" s="10" t="str">
        <f t="shared" si="29"/>
        <v>Glastonbury</v>
      </c>
      <c r="D488" s="10" t="str">
        <f t="shared" si="30"/>
        <v xml:space="preserve">CT </v>
      </c>
      <c r="E488" t="str">
        <f t="shared" si="31"/>
        <v>06033</v>
      </c>
      <c r="I488" t="str">
        <f>LEFT(RIGHT(A488,LEN(A488)-FIND(",",A488,FIND(",",A488)+2)-1),2)</f>
        <v>CT</v>
      </c>
      <c r="J488" t="str">
        <f>RIGHT(A488,LEN(A488)-LEN(B488)-LEN(C488)-LEN(D488)-4)</f>
        <v>06033</v>
      </c>
    </row>
    <row r="489" spans="1:10" x14ac:dyDescent="0.2">
      <c r="A489" s="9" t="s">
        <v>505</v>
      </c>
      <c r="B489" s="10" t="str">
        <f t="shared" si="28"/>
        <v>207 1st Street</v>
      </c>
      <c r="C489" s="10" t="str">
        <f t="shared" si="29"/>
        <v>Saint Augustine</v>
      </c>
      <c r="D489" s="10" t="str">
        <f t="shared" si="30"/>
        <v xml:space="preserve">FL </v>
      </c>
      <c r="E489" t="str">
        <f t="shared" si="31"/>
        <v>32084</v>
      </c>
      <c r="I489" t="str">
        <f>LEFT(RIGHT(A489,LEN(A489)-FIND(",",A489,FIND(",",A489)+2)-1),2)</f>
        <v>FL</v>
      </c>
      <c r="J489" t="str">
        <f>RIGHT(A489,LEN(A489)-LEN(B489)-LEN(C489)-LEN(D489)-4)</f>
        <v>32084</v>
      </c>
    </row>
    <row r="490" spans="1:10" x14ac:dyDescent="0.2">
      <c r="A490" s="9" t="s">
        <v>506</v>
      </c>
      <c r="B490" s="10" t="str">
        <f t="shared" si="28"/>
        <v>628 Summit Avenue</v>
      </c>
      <c r="C490" s="10" t="str">
        <f t="shared" si="29"/>
        <v>Noblesville</v>
      </c>
      <c r="D490" s="10" t="str">
        <f t="shared" si="30"/>
        <v xml:space="preserve">IN </v>
      </c>
      <c r="E490" t="str">
        <f t="shared" si="31"/>
        <v>46060</v>
      </c>
      <c r="I490" t="str">
        <f>LEFT(RIGHT(A490,LEN(A490)-FIND(",",A490,FIND(",",A490)+2)-1),2)</f>
        <v>IN</v>
      </c>
      <c r="J490" t="str">
        <f>RIGHT(A490,LEN(A490)-LEN(B490)-LEN(C490)-LEN(D490)-4)</f>
        <v>46060</v>
      </c>
    </row>
    <row r="491" spans="1:10" x14ac:dyDescent="0.2">
      <c r="A491" s="9" t="s">
        <v>507</v>
      </c>
      <c r="B491" s="10" t="str">
        <f t="shared" si="28"/>
        <v>900 Lafayette Street</v>
      </c>
      <c r="C491" s="10" t="str">
        <f t="shared" si="29"/>
        <v>Ozone Park</v>
      </c>
      <c r="D491" s="10" t="str">
        <f t="shared" si="30"/>
        <v xml:space="preserve">NY </v>
      </c>
      <c r="E491" t="str">
        <f t="shared" si="31"/>
        <v>11417</v>
      </c>
      <c r="I491" t="str">
        <f>LEFT(RIGHT(A491,LEN(A491)-FIND(",",A491,FIND(",",A491)+2)-1),2)</f>
        <v>NY</v>
      </c>
      <c r="J491" t="str">
        <f>RIGHT(A491,LEN(A491)-LEN(B491)-LEN(C491)-LEN(D491)-4)</f>
        <v>11417</v>
      </c>
    </row>
    <row r="492" spans="1:10" x14ac:dyDescent="0.2">
      <c r="A492" s="9" t="s">
        <v>508</v>
      </c>
      <c r="B492" s="10" t="str">
        <f t="shared" si="28"/>
        <v>159 Hudson Street</v>
      </c>
      <c r="C492" s="10" t="str">
        <f t="shared" si="29"/>
        <v>Tallahassee</v>
      </c>
      <c r="D492" s="10" t="str">
        <f t="shared" si="30"/>
        <v xml:space="preserve">FL </v>
      </c>
      <c r="E492" t="str">
        <f t="shared" si="31"/>
        <v>32303</v>
      </c>
      <c r="I492" t="str">
        <f>LEFT(RIGHT(A492,LEN(A492)-FIND(",",A492,FIND(",",A492)+2)-1),2)</f>
        <v>FL</v>
      </c>
      <c r="J492" t="str">
        <f>RIGHT(A492,LEN(A492)-LEN(B492)-LEN(C492)-LEN(D492)-4)</f>
        <v>32303</v>
      </c>
    </row>
    <row r="493" spans="1:10" x14ac:dyDescent="0.2">
      <c r="A493" s="9" t="s">
        <v>509</v>
      </c>
      <c r="B493" s="10" t="str">
        <f t="shared" si="28"/>
        <v>401 Valley Drive</v>
      </c>
      <c r="C493" s="10" t="str">
        <f t="shared" si="29"/>
        <v>Stone Mountain</v>
      </c>
      <c r="D493" s="10" t="str">
        <f t="shared" si="30"/>
        <v xml:space="preserve">GA </v>
      </c>
      <c r="E493" t="str">
        <f t="shared" si="31"/>
        <v>30083</v>
      </c>
      <c r="I493" t="str">
        <f>LEFT(RIGHT(A493,LEN(A493)-FIND(",",A493,FIND(",",A493)+2)-1),2)</f>
        <v>GA</v>
      </c>
      <c r="J493" t="str">
        <f>RIGHT(A493,LEN(A493)-LEN(B493)-LEN(C493)-LEN(D493)-4)</f>
        <v>30083</v>
      </c>
    </row>
    <row r="494" spans="1:10" x14ac:dyDescent="0.2">
      <c r="A494" s="9" t="s">
        <v>510</v>
      </c>
      <c r="B494" s="10" t="str">
        <f t="shared" si="28"/>
        <v>266 Grand Avenue</v>
      </c>
      <c r="C494" s="10" t="str">
        <f t="shared" si="29"/>
        <v>Maryville</v>
      </c>
      <c r="D494" s="10" t="str">
        <f t="shared" si="30"/>
        <v xml:space="preserve">TN </v>
      </c>
      <c r="E494" t="str">
        <f t="shared" si="31"/>
        <v>37803</v>
      </c>
      <c r="I494" t="str">
        <f>LEFT(RIGHT(A494,LEN(A494)-FIND(",",A494,FIND(",",A494)+2)-1),2)</f>
        <v>TN</v>
      </c>
      <c r="J494" t="str">
        <f>RIGHT(A494,LEN(A494)-LEN(B494)-LEN(C494)-LEN(D494)-4)</f>
        <v>37803</v>
      </c>
    </row>
    <row r="495" spans="1:10" x14ac:dyDescent="0.2">
      <c r="A495" s="9" t="s">
        <v>511</v>
      </c>
      <c r="B495" s="10" t="str">
        <f t="shared" si="28"/>
        <v>906 Main Street North</v>
      </c>
      <c r="C495" s="10" t="str">
        <f t="shared" si="29"/>
        <v>Frederick</v>
      </c>
      <c r="D495" s="10" t="str">
        <f t="shared" si="30"/>
        <v xml:space="preserve">MD </v>
      </c>
      <c r="E495" t="str">
        <f t="shared" si="31"/>
        <v>21701</v>
      </c>
      <c r="I495" t="str">
        <f>LEFT(RIGHT(A495,LEN(A495)-FIND(",",A495,FIND(",",A495)+2)-1),2)</f>
        <v>MD</v>
      </c>
      <c r="J495" t="str">
        <f>RIGHT(A495,LEN(A495)-LEN(B495)-LEN(C495)-LEN(D495)-4)</f>
        <v>21701</v>
      </c>
    </row>
    <row r="496" spans="1:10" x14ac:dyDescent="0.2">
      <c r="A496" s="9" t="s">
        <v>512</v>
      </c>
      <c r="B496" s="10" t="str">
        <f t="shared" si="28"/>
        <v>381 1st Street</v>
      </c>
      <c r="C496" s="10" t="str">
        <f t="shared" si="29"/>
        <v>Lumberton</v>
      </c>
      <c r="D496" s="10" t="str">
        <f t="shared" si="30"/>
        <v xml:space="preserve">NC </v>
      </c>
      <c r="E496" t="str">
        <f t="shared" si="31"/>
        <v>28358</v>
      </c>
      <c r="I496" t="str">
        <f>LEFT(RIGHT(A496,LEN(A496)-FIND(",",A496,FIND(",",A496)+2)-1),2)</f>
        <v>NC</v>
      </c>
      <c r="J496" t="str">
        <f>RIGHT(A496,LEN(A496)-LEN(B496)-LEN(C496)-LEN(D496)-4)</f>
        <v>28358</v>
      </c>
    </row>
    <row r="497" spans="1:10" x14ac:dyDescent="0.2">
      <c r="A497" s="9" t="s">
        <v>513</v>
      </c>
      <c r="B497" s="10" t="str">
        <f t="shared" si="28"/>
        <v>891 8th Street West</v>
      </c>
      <c r="C497" s="10" t="str">
        <f t="shared" si="29"/>
        <v>Dearborn</v>
      </c>
      <c r="D497" s="10" t="str">
        <f t="shared" si="30"/>
        <v xml:space="preserve">MI </v>
      </c>
      <c r="E497" t="str">
        <f t="shared" si="31"/>
        <v>48124</v>
      </c>
      <c r="I497" t="str">
        <f>LEFT(RIGHT(A497,LEN(A497)-FIND(",",A497,FIND(",",A497)+2)-1),2)</f>
        <v>MI</v>
      </c>
      <c r="J497" t="str">
        <f>RIGHT(A497,LEN(A497)-LEN(B497)-LEN(C497)-LEN(D497)-4)</f>
        <v>48124</v>
      </c>
    </row>
    <row r="498" spans="1:10" x14ac:dyDescent="0.2">
      <c r="A498" s="9" t="s">
        <v>514</v>
      </c>
      <c r="B498" s="10" t="str">
        <f t="shared" si="28"/>
        <v>96 Elmwood Avenue</v>
      </c>
      <c r="C498" s="10" t="str">
        <f t="shared" si="29"/>
        <v>Oak Park</v>
      </c>
      <c r="D498" s="10" t="str">
        <f t="shared" si="30"/>
        <v xml:space="preserve">MI </v>
      </c>
      <c r="E498" t="str">
        <f t="shared" si="31"/>
        <v>48237</v>
      </c>
      <c r="I498" t="str">
        <f>LEFT(RIGHT(A498,LEN(A498)-FIND(",",A498,FIND(",",A498)+2)-1),2)</f>
        <v>MI</v>
      </c>
      <c r="J498" t="str">
        <f>RIGHT(A498,LEN(A498)-LEN(B498)-LEN(C498)-LEN(D498)-4)</f>
        <v>48237</v>
      </c>
    </row>
    <row r="499" spans="1:10" x14ac:dyDescent="0.2">
      <c r="A499" s="9" t="s">
        <v>515</v>
      </c>
      <c r="B499" s="10" t="str">
        <f t="shared" si="28"/>
        <v>668 Route 32</v>
      </c>
      <c r="C499" s="10" t="str">
        <f t="shared" si="29"/>
        <v>Midlothian</v>
      </c>
      <c r="D499" s="10" t="str">
        <f t="shared" si="30"/>
        <v xml:space="preserve">VA </v>
      </c>
      <c r="E499" t="str">
        <f t="shared" si="31"/>
        <v>23112</v>
      </c>
      <c r="I499" t="str">
        <f>LEFT(RIGHT(A499,LEN(A499)-FIND(",",A499,FIND(",",A499)+2)-1),2)</f>
        <v>VA</v>
      </c>
      <c r="J499" t="str">
        <f>RIGHT(A499,LEN(A499)-LEN(B499)-LEN(C499)-LEN(D499)-4)</f>
        <v>23112</v>
      </c>
    </row>
    <row r="500" spans="1:10" x14ac:dyDescent="0.2">
      <c r="A500" s="9" t="s">
        <v>516</v>
      </c>
      <c r="B500" s="10" t="str">
        <f t="shared" si="28"/>
        <v>647 Glenwood Avenue</v>
      </c>
      <c r="C500" s="10" t="str">
        <f t="shared" si="29"/>
        <v>Oxnard</v>
      </c>
      <c r="D500" s="10" t="str">
        <f t="shared" si="30"/>
        <v xml:space="preserve">CA </v>
      </c>
      <c r="E500" t="str">
        <f t="shared" si="31"/>
        <v>93035</v>
      </c>
      <c r="I500" t="str">
        <f>LEFT(RIGHT(A500,LEN(A500)-FIND(",",A500,FIND(",",A500)+2)-1),2)</f>
        <v>CA</v>
      </c>
      <c r="J500" t="str">
        <f>RIGHT(A500,LEN(A500)-LEN(B500)-LEN(C500)-LEN(D500)-4)</f>
        <v>93035</v>
      </c>
    </row>
    <row r="501" spans="1:10" x14ac:dyDescent="0.2">
      <c r="A501" s="9" t="s">
        <v>517</v>
      </c>
      <c r="B501" s="10" t="str">
        <f t="shared" si="28"/>
        <v>472 Heather Lane</v>
      </c>
      <c r="C501" s="10" t="str">
        <f t="shared" si="29"/>
        <v>Bayonne</v>
      </c>
      <c r="D501" s="10" t="str">
        <f t="shared" si="30"/>
        <v xml:space="preserve">NJ </v>
      </c>
      <c r="E501" t="str">
        <f t="shared" si="31"/>
        <v>07002</v>
      </c>
      <c r="I501" t="str">
        <f>LEFT(RIGHT(A501,LEN(A501)-FIND(",",A501,FIND(",",A501)+2)-1),2)</f>
        <v>NJ</v>
      </c>
      <c r="J501" t="str">
        <f>RIGHT(A501,LEN(A501)-LEN(B501)-LEN(C501)-LEN(D501)-4)</f>
        <v>07002</v>
      </c>
    </row>
    <row r="502" spans="1:10" x14ac:dyDescent="0.2">
      <c r="A502" s="9" t="s">
        <v>518</v>
      </c>
      <c r="B502" s="10" t="str">
        <f t="shared" si="28"/>
        <v>711 East Avenue</v>
      </c>
      <c r="C502" s="10" t="str">
        <f t="shared" si="29"/>
        <v>Middleburg</v>
      </c>
      <c r="D502" s="10" t="str">
        <f t="shared" si="30"/>
        <v xml:space="preserve">FL </v>
      </c>
      <c r="E502" t="str">
        <f t="shared" si="31"/>
        <v>32068</v>
      </c>
      <c r="I502" t="str">
        <f>LEFT(RIGHT(A502,LEN(A502)-FIND(",",A502,FIND(",",A502)+2)-1),2)</f>
        <v>FL</v>
      </c>
      <c r="J502" t="str">
        <f>RIGHT(A502,LEN(A502)-LEN(B502)-LEN(C502)-LEN(D502)-4)</f>
        <v>32068</v>
      </c>
    </row>
    <row r="503" spans="1:10" x14ac:dyDescent="0.2">
      <c r="A503" s="9" t="s">
        <v>519</v>
      </c>
      <c r="B503" s="10" t="str">
        <f t="shared" si="28"/>
        <v>159 Park Street</v>
      </c>
      <c r="C503" s="10" t="str">
        <f t="shared" si="29"/>
        <v>Washington</v>
      </c>
      <c r="D503" s="10" t="str">
        <f t="shared" si="30"/>
        <v xml:space="preserve">PA </v>
      </c>
      <c r="E503" t="str">
        <f t="shared" si="31"/>
        <v>15301</v>
      </c>
      <c r="I503" t="str">
        <f>LEFT(RIGHT(A503,LEN(A503)-FIND(",",A503,FIND(",",A503)+2)-1),2)</f>
        <v>PA</v>
      </c>
      <c r="J503" t="str">
        <f>RIGHT(A503,LEN(A503)-LEN(B503)-LEN(C503)-LEN(D503)-4)</f>
        <v>15301</v>
      </c>
    </row>
    <row r="504" spans="1:10" x14ac:dyDescent="0.2">
      <c r="A504" s="9" t="s">
        <v>520</v>
      </c>
      <c r="B504" s="10" t="str">
        <f t="shared" si="28"/>
        <v>48 1st Street</v>
      </c>
      <c r="C504" s="10" t="str">
        <f t="shared" si="29"/>
        <v>Macomb</v>
      </c>
      <c r="D504" s="10" t="str">
        <f t="shared" si="30"/>
        <v xml:space="preserve">MI </v>
      </c>
      <c r="E504" t="str">
        <f t="shared" si="31"/>
        <v>48042</v>
      </c>
      <c r="I504" t="str">
        <f>LEFT(RIGHT(A504,LEN(A504)-FIND(",",A504,FIND(",",A504)+2)-1),2)</f>
        <v>MI</v>
      </c>
      <c r="J504" t="str">
        <f>RIGHT(A504,LEN(A504)-LEN(B504)-LEN(C504)-LEN(D504)-4)</f>
        <v>48042</v>
      </c>
    </row>
    <row r="505" spans="1:10" x14ac:dyDescent="0.2">
      <c r="A505" s="9" t="s">
        <v>521</v>
      </c>
      <c r="B505" s="10" t="str">
        <f t="shared" si="28"/>
        <v>332 Woodland Road</v>
      </c>
      <c r="C505" s="10" t="str">
        <f t="shared" si="29"/>
        <v>Carrollton</v>
      </c>
      <c r="D505" s="10" t="str">
        <f t="shared" si="30"/>
        <v xml:space="preserve">GA </v>
      </c>
      <c r="E505" t="str">
        <f t="shared" si="31"/>
        <v>30117</v>
      </c>
      <c r="I505" t="str">
        <f>LEFT(RIGHT(A505,LEN(A505)-FIND(",",A505,FIND(",",A505)+2)-1),2)</f>
        <v>GA</v>
      </c>
      <c r="J505" t="str">
        <f>RIGHT(A505,LEN(A505)-LEN(B505)-LEN(C505)-LEN(D505)-4)</f>
        <v>30117</v>
      </c>
    </row>
    <row r="506" spans="1:10" x14ac:dyDescent="0.2">
      <c r="A506" s="9" t="s">
        <v>522</v>
      </c>
      <c r="B506" s="10" t="str">
        <f t="shared" si="28"/>
        <v>580 Ashley Court</v>
      </c>
      <c r="C506" s="10" t="str">
        <f t="shared" si="29"/>
        <v>La Crosse</v>
      </c>
      <c r="D506" s="10" t="str">
        <f t="shared" si="30"/>
        <v xml:space="preserve">WI </v>
      </c>
      <c r="E506" t="str">
        <f t="shared" si="31"/>
        <v>54601</v>
      </c>
      <c r="I506" t="str">
        <f>LEFT(RIGHT(A506,LEN(A506)-FIND(",",A506,FIND(",",A506)+2)-1),2)</f>
        <v>WI</v>
      </c>
      <c r="J506" t="str">
        <f>RIGHT(A506,LEN(A506)-LEN(B506)-LEN(C506)-LEN(D506)-4)</f>
        <v>54601</v>
      </c>
    </row>
    <row r="507" spans="1:10" x14ac:dyDescent="0.2">
      <c r="A507" s="9" t="s">
        <v>523</v>
      </c>
      <c r="B507" s="10" t="str">
        <f t="shared" si="28"/>
        <v>498 Park Drive</v>
      </c>
      <c r="C507" s="10" t="str">
        <f t="shared" si="29"/>
        <v>Champlin</v>
      </c>
      <c r="D507" s="10" t="str">
        <f t="shared" si="30"/>
        <v xml:space="preserve">MN </v>
      </c>
      <c r="E507" t="str">
        <f t="shared" si="31"/>
        <v>55316</v>
      </c>
      <c r="I507" t="str">
        <f>LEFT(RIGHT(A507,LEN(A507)-FIND(",",A507,FIND(",",A507)+2)-1),2)</f>
        <v>MN</v>
      </c>
      <c r="J507" t="str">
        <f>RIGHT(A507,LEN(A507)-LEN(B507)-LEN(C507)-LEN(D507)-4)</f>
        <v>55316</v>
      </c>
    </row>
    <row r="508" spans="1:10" x14ac:dyDescent="0.2">
      <c r="A508" s="9" t="s">
        <v>524</v>
      </c>
      <c r="B508" s="10" t="str">
        <f t="shared" si="28"/>
        <v>94 Lantern Lane</v>
      </c>
      <c r="C508" s="10" t="str">
        <f t="shared" si="29"/>
        <v>West Lafayette</v>
      </c>
      <c r="D508" s="10" t="str">
        <f t="shared" si="30"/>
        <v xml:space="preserve">IN </v>
      </c>
      <c r="E508" t="str">
        <f t="shared" si="31"/>
        <v>47906</v>
      </c>
      <c r="I508" t="str">
        <f>LEFT(RIGHT(A508,LEN(A508)-FIND(",",A508,FIND(",",A508)+2)-1),2)</f>
        <v>IN</v>
      </c>
      <c r="J508" t="str">
        <f>RIGHT(A508,LEN(A508)-LEN(B508)-LEN(C508)-LEN(D508)-4)</f>
        <v>47906</v>
      </c>
    </row>
    <row r="509" spans="1:10" x14ac:dyDescent="0.2">
      <c r="A509" s="9" t="s">
        <v>525</v>
      </c>
      <c r="B509" s="10" t="str">
        <f t="shared" si="28"/>
        <v>795 Cedar Court</v>
      </c>
      <c r="C509" s="10" t="str">
        <f t="shared" si="29"/>
        <v>Midlothian</v>
      </c>
      <c r="D509" s="10" t="str">
        <f t="shared" si="30"/>
        <v xml:space="preserve">VA </v>
      </c>
      <c r="E509" t="str">
        <f t="shared" si="31"/>
        <v>23112</v>
      </c>
      <c r="I509" t="str">
        <f>LEFT(RIGHT(A509,LEN(A509)-FIND(",",A509,FIND(",",A509)+2)-1),2)</f>
        <v>VA</v>
      </c>
      <c r="J509" t="str">
        <f>RIGHT(A509,LEN(A509)-LEN(B509)-LEN(C509)-LEN(D509)-4)</f>
        <v>23112</v>
      </c>
    </row>
    <row r="510" spans="1:10" x14ac:dyDescent="0.2">
      <c r="A510" s="9" t="s">
        <v>526</v>
      </c>
      <c r="B510" s="10" t="str">
        <f t="shared" si="28"/>
        <v>161 Cleveland Street</v>
      </c>
      <c r="C510" s="10" t="str">
        <f t="shared" si="29"/>
        <v>Tewksbury</v>
      </c>
      <c r="D510" s="10" t="str">
        <f t="shared" si="30"/>
        <v xml:space="preserve">MA </v>
      </c>
      <c r="E510" t="str">
        <f t="shared" si="31"/>
        <v>01876</v>
      </c>
      <c r="I510" t="str">
        <f>LEFT(RIGHT(A510,LEN(A510)-FIND(",",A510,FIND(",",A510)+2)-1),2)</f>
        <v>MA</v>
      </c>
      <c r="J510" t="str">
        <f>RIGHT(A510,LEN(A510)-LEN(B510)-LEN(C510)-LEN(D510)-4)</f>
        <v>01876</v>
      </c>
    </row>
    <row r="511" spans="1:10" x14ac:dyDescent="0.2">
      <c r="A511" s="9" t="s">
        <v>527</v>
      </c>
      <c r="B511" s="10" t="str">
        <f t="shared" si="28"/>
        <v>417 Center Street</v>
      </c>
      <c r="C511" s="10" t="str">
        <f t="shared" si="29"/>
        <v>Dublin</v>
      </c>
      <c r="D511" s="10" t="str">
        <f t="shared" si="30"/>
        <v xml:space="preserve">GA </v>
      </c>
      <c r="E511" t="str">
        <f t="shared" si="31"/>
        <v>31021</v>
      </c>
      <c r="I511" t="str">
        <f>LEFT(RIGHT(A511,LEN(A511)-FIND(",",A511,FIND(",",A511)+2)-1),2)</f>
        <v>GA</v>
      </c>
      <c r="J511" t="str">
        <f>RIGHT(A511,LEN(A511)-LEN(B511)-LEN(C511)-LEN(D511)-4)</f>
        <v>31021</v>
      </c>
    </row>
    <row r="512" spans="1:10" x14ac:dyDescent="0.2">
      <c r="A512" s="9" t="s">
        <v>528</v>
      </c>
      <c r="B512" s="10" t="str">
        <f t="shared" si="28"/>
        <v>113 Franklin Street</v>
      </c>
      <c r="C512" s="10" t="str">
        <f t="shared" si="29"/>
        <v>Waterbury</v>
      </c>
      <c r="D512" s="10" t="str">
        <f t="shared" si="30"/>
        <v xml:space="preserve">CT </v>
      </c>
      <c r="E512" t="str">
        <f t="shared" si="31"/>
        <v>06705</v>
      </c>
      <c r="I512" t="str">
        <f>LEFT(RIGHT(A512,LEN(A512)-FIND(",",A512,FIND(",",A512)+2)-1),2)</f>
        <v>CT</v>
      </c>
      <c r="J512" t="str">
        <f>RIGHT(A512,LEN(A512)-LEN(B512)-LEN(C512)-LEN(D512)-4)</f>
        <v>06705</v>
      </c>
    </row>
    <row r="513" spans="1:10" x14ac:dyDescent="0.2">
      <c r="A513" s="9" t="s">
        <v>529</v>
      </c>
      <c r="B513" s="10" t="str">
        <f t="shared" si="28"/>
        <v>17 Franklin Street</v>
      </c>
      <c r="C513" s="10" t="str">
        <f t="shared" si="29"/>
        <v>Oakland</v>
      </c>
      <c r="D513" s="10" t="str">
        <f t="shared" si="30"/>
        <v xml:space="preserve">CA </v>
      </c>
      <c r="E513" t="str">
        <f t="shared" si="31"/>
        <v>94603</v>
      </c>
      <c r="I513" t="str">
        <f>LEFT(RIGHT(A513,LEN(A513)-FIND(",",A513,FIND(",",A513)+2)-1),2)</f>
        <v>CA</v>
      </c>
      <c r="J513" t="str">
        <f>RIGHT(A513,LEN(A513)-LEN(B513)-LEN(C513)-LEN(D513)-4)</f>
        <v>94603</v>
      </c>
    </row>
    <row r="514" spans="1:10" x14ac:dyDescent="0.2">
      <c r="A514" s="9" t="s">
        <v>530</v>
      </c>
      <c r="B514" s="10" t="str">
        <f t="shared" si="28"/>
        <v>279 Garden Street</v>
      </c>
      <c r="C514" s="10" t="str">
        <f t="shared" si="29"/>
        <v>West Hempstead</v>
      </c>
      <c r="D514" s="10" t="str">
        <f t="shared" si="30"/>
        <v xml:space="preserve">NY </v>
      </c>
      <c r="E514" t="str">
        <f t="shared" si="31"/>
        <v>11552</v>
      </c>
      <c r="I514" t="str">
        <f>LEFT(RIGHT(A514,LEN(A514)-FIND(",",A514,FIND(",",A514)+2)-1),2)</f>
        <v>NY</v>
      </c>
      <c r="J514" t="str">
        <f>RIGHT(A514,LEN(A514)-LEN(B514)-LEN(C514)-LEN(D514)-4)</f>
        <v>11552</v>
      </c>
    </row>
    <row r="515" spans="1:10" x14ac:dyDescent="0.2">
      <c r="A515" s="9" t="s">
        <v>531</v>
      </c>
      <c r="B515" s="10" t="str">
        <f t="shared" si="28"/>
        <v>369 Victoria Court</v>
      </c>
      <c r="C515" s="10" t="str">
        <f t="shared" si="29"/>
        <v>Blacksburg</v>
      </c>
      <c r="D515" s="10" t="str">
        <f t="shared" si="30"/>
        <v xml:space="preserve">VA </v>
      </c>
      <c r="E515" t="str">
        <f t="shared" si="31"/>
        <v>24060</v>
      </c>
      <c r="I515" t="str">
        <f>LEFT(RIGHT(A515,LEN(A515)-FIND(",",A515,FIND(",",A515)+2)-1),2)</f>
        <v>VA</v>
      </c>
      <c r="J515" t="str">
        <f>RIGHT(A515,LEN(A515)-LEN(B515)-LEN(C515)-LEN(D515)-4)</f>
        <v>24060</v>
      </c>
    </row>
    <row r="516" spans="1:10" x14ac:dyDescent="0.2">
      <c r="A516" s="9" t="s">
        <v>532</v>
      </c>
      <c r="B516" s="10" t="str">
        <f t="shared" ref="B516:B579" si="32">LEFT($A516,FIND(",",$A516)-1)</f>
        <v>128 Hickory Street</v>
      </c>
      <c r="C516" s="10" t="str">
        <f t="shared" ref="C516:C579" si="33">LEFT(RIGHT($A516,LEN($A516)-FIND(",",$A516)-1),FIND(",",RIGHT($A516,LEN($A516)-FIND(",",$A516)-1))-1)</f>
        <v>Erlanger</v>
      </c>
      <c r="D516" s="10" t="str">
        <f t="shared" ref="D516:D579" si="34">LEFT(RIGHT($A516,LEN($A516)-LEN($B516)-LEN($C516)-4),FIND(" ",RIGHT($A516,LEN($A516)-LEN($B516)-LEN($C516)-4)))</f>
        <v xml:space="preserve">KY </v>
      </c>
      <c r="E516" t="str">
        <f t="shared" ref="E516:E579" si="35">RIGHT(RIGHT($A516,LEN($A516)-LEN($B516)-LEN($C516)-4),LEN(RIGHT($A516,LEN($A516)-LEN($B516)-LEN($C516)-4))-FIND(" ",RIGHT($A516,LEN($A516)-LEN($B516)-LEN($C516)-4)))</f>
        <v>41018</v>
      </c>
      <c r="I516" t="str">
        <f>LEFT(RIGHT(A516,LEN(A516)-FIND(",",A516,FIND(",",A516)+2)-1),2)</f>
        <v>KY</v>
      </c>
      <c r="J516" t="str">
        <f>RIGHT(A516,LEN(A516)-LEN(B516)-LEN(C516)-LEN(D516)-4)</f>
        <v>41018</v>
      </c>
    </row>
    <row r="517" spans="1:10" x14ac:dyDescent="0.2">
      <c r="A517" s="9" t="s">
        <v>533</v>
      </c>
      <c r="B517" s="10" t="str">
        <f t="shared" si="32"/>
        <v>93 3rd Street East</v>
      </c>
      <c r="C517" s="10" t="str">
        <f t="shared" si="33"/>
        <v>Bel Air</v>
      </c>
      <c r="D517" s="10" t="str">
        <f t="shared" si="34"/>
        <v xml:space="preserve">MD </v>
      </c>
      <c r="E517" t="str">
        <f t="shared" si="35"/>
        <v>21014</v>
      </c>
      <c r="I517" t="str">
        <f>LEFT(RIGHT(A517,LEN(A517)-FIND(",",A517,FIND(",",A517)+2)-1),2)</f>
        <v>MD</v>
      </c>
      <c r="J517" t="str">
        <f>RIGHT(A517,LEN(A517)-LEN(B517)-LEN(C517)-LEN(D517)-4)</f>
        <v>21014</v>
      </c>
    </row>
    <row r="518" spans="1:10" x14ac:dyDescent="0.2">
      <c r="A518" s="9" t="s">
        <v>534</v>
      </c>
      <c r="B518" s="10" t="str">
        <f t="shared" si="32"/>
        <v>788 Holly Court</v>
      </c>
      <c r="C518" s="10" t="str">
        <f t="shared" si="33"/>
        <v>Addison</v>
      </c>
      <c r="D518" s="10" t="str">
        <f t="shared" si="34"/>
        <v xml:space="preserve">IL </v>
      </c>
      <c r="E518" t="str">
        <f t="shared" si="35"/>
        <v>60101</v>
      </c>
      <c r="I518" t="str">
        <f>LEFT(RIGHT(A518,LEN(A518)-FIND(",",A518,FIND(",",A518)+2)-1),2)</f>
        <v>IL</v>
      </c>
      <c r="J518" t="str">
        <f>RIGHT(A518,LEN(A518)-LEN(B518)-LEN(C518)-LEN(D518)-4)</f>
        <v>60101</v>
      </c>
    </row>
    <row r="519" spans="1:10" x14ac:dyDescent="0.2">
      <c r="A519" s="9" t="s">
        <v>535</v>
      </c>
      <c r="B519" s="10" t="str">
        <f t="shared" si="32"/>
        <v>14 Street Road</v>
      </c>
      <c r="C519" s="10" t="str">
        <f t="shared" si="33"/>
        <v>West Fargo</v>
      </c>
      <c r="D519" s="10" t="str">
        <f t="shared" si="34"/>
        <v xml:space="preserve">ND </v>
      </c>
      <c r="E519" t="str">
        <f t="shared" si="35"/>
        <v>58078</v>
      </c>
      <c r="I519" t="str">
        <f>LEFT(RIGHT(A519,LEN(A519)-FIND(",",A519,FIND(",",A519)+2)-1),2)</f>
        <v>ND</v>
      </c>
      <c r="J519" t="str">
        <f>RIGHT(A519,LEN(A519)-LEN(B519)-LEN(C519)-LEN(D519)-4)</f>
        <v>58078</v>
      </c>
    </row>
    <row r="520" spans="1:10" x14ac:dyDescent="0.2">
      <c r="A520" s="9" t="s">
        <v>536</v>
      </c>
      <c r="B520" s="10" t="str">
        <f t="shared" si="32"/>
        <v>948 Lincoln Street</v>
      </c>
      <c r="C520" s="10" t="str">
        <f t="shared" si="33"/>
        <v>Ladson</v>
      </c>
      <c r="D520" s="10" t="str">
        <f t="shared" si="34"/>
        <v xml:space="preserve">SC </v>
      </c>
      <c r="E520" t="str">
        <f t="shared" si="35"/>
        <v>29456</v>
      </c>
      <c r="I520" t="str">
        <f>LEFT(RIGHT(A520,LEN(A520)-FIND(",",A520,FIND(",",A520)+2)-1),2)</f>
        <v>SC</v>
      </c>
      <c r="J520" t="str">
        <f>RIGHT(A520,LEN(A520)-LEN(B520)-LEN(C520)-LEN(D520)-4)</f>
        <v>29456</v>
      </c>
    </row>
    <row r="521" spans="1:10" x14ac:dyDescent="0.2">
      <c r="A521" s="9" t="s">
        <v>537</v>
      </c>
      <c r="B521" s="10" t="str">
        <f t="shared" si="32"/>
        <v>483 George Street</v>
      </c>
      <c r="C521" s="10" t="str">
        <f t="shared" si="33"/>
        <v>Macungie</v>
      </c>
      <c r="D521" s="10" t="str">
        <f t="shared" si="34"/>
        <v xml:space="preserve">PA </v>
      </c>
      <c r="E521" t="str">
        <f t="shared" si="35"/>
        <v>18062</v>
      </c>
      <c r="I521" t="str">
        <f>LEFT(RIGHT(A521,LEN(A521)-FIND(",",A521,FIND(",",A521)+2)-1),2)</f>
        <v>PA</v>
      </c>
      <c r="J521" t="str">
        <f>RIGHT(A521,LEN(A521)-LEN(B521)-LEN(C521)-LEN(D521)-4)</f>
        <v>18062</v>
      </c>
    </row>
    <row r="522" spans="1:10" x14ac:dyDescent="0.2">
      <c r="A522" s="9" t="s">
        <v>538</v>
      </c>
      <c r="B522" s="10" t="str">
        <f t="shared" si="32"/>
        <v>206 Manor Drive</v>
      </c>
      <c r="C522" s="10" t="str">
        <f t="shared" si="33"/>
        <v>Helena</v>
      </c>
      <c r="D522" s="10" t="str">
        <f t="shared" si="34"/>
        <v xml:space="preserve">MT </v>
      </c>
      <c r="E522" t="str">
        <f t="shared" si="35"/>
        <v>59601</v>
      </c>
      <c r="I522" t="str">
        <f>LEFT(RIGHT(A522,LEN(A522)-FIND(",",A522,FIND(",",A522)+2)-1),2)</f>
        <v>MT</v>
      </c>
      <c r="J522" t="str">
        <f>RIGHT(A522,LEN(A522)-LEN(B522)-LEN(C522)-LEN(D522)-4)</f>
        <v>59601</v>
      </c>
    </row>
    <row r="523" spans="1:10" x14ac:dyDescent="0.2">
      <c r="A523" s="9" t="s">
        <v>539</v>
      </c>
      <c r="B523" s="10" t="str">
        <f t="shared" si="32"/>
        <v>692 Locust Lane</v>
      </c>
      <c r="C523" s="10" t="str">
        <f t="shared" si="33"/>
        <v>Staten Island</v>
      </c>
      <c r="D523" s="10" t="str">
        <f t="shared" si="34"/>
        <v xml:space="preserve">NY </v>
      </c>
      <c r="E523" t="str">
        <f t="shared" si="35"/>
        <v>10301</v>
      </c>
      <c r="I523" t="str">
        <f>LEFT(RIGHT(A523,LEN(A523)-FIND(",",A523,FIND(",",A523)+2)-1),2)</f>
        <v>NY</v>
      </c>
      <c r="J523" t="str">
        <f>RIGHT(A523,LEN(A523)-LEN(B523)-LEN(C523)-LEN(D523)-4)</f>
        <v>10301</v>
      </c>
    </row>
    <row r="524" spans="1:10" x14ac:dyDescent="0.2">
      <c r="A524" s="9" t="s">
        <v>540</v>
      </c>
      <c r="B524" s="10" t="str">
        <f t="shared" si="32"/>
        <v>387 Manor Drive</v>
      </c>
      <c r="C524" s="10" t="str">
        <f t="shared" si="33"/>
        <v>Chandler</v>
      </c>
      <c r="D524" s="10" t="str">
        <f t="shared" si="34"/>
        <v xml:space="preserve">AZ </v>
      </c>
      <c r="E524" t="str">
        <f t="shared" si="35"/>
        <v>85224</v>
      </c>
      <c r="I524" t="str">
        <f>LEFT(RIGHT(A524,LEN(A524)-FIND(",",A524,FIND(",",A524)+2)-1),2)</f>
        <v>AZ</v>
      </c>
      <c r="J524" t="str">
        <f>RIGHT(A524,LEN(A524)-LEN(B524)-LEN(C524)-LEN(D524)-4)</f>
        <v>85224</v>
      </c>
    </row>
    <row r="525" spans="1:10" x14ac:dyDescent="0.2">
      <c r="A525" s="9" t="s">
        <v>541</v>
      </c>
      <c r="B525" s="10" t="str">
        <f t="shared" si="32"/>
        <v>651 Heather Lane</v>
      </c>
      <c r="C525" s="10" t="str">
        <f t="shared" si="33"/>
        <v>North Ridgeville</v>
      </c>
      <c r="D525" s="10" t="str">
        <f t="shared" si="34"/>
        <v xml:space="preserve">OH </v>
      </c>
      <c r="E525" t="str">
        <f t="shared" si="35"/>
        <v>44039</v>
      </c>
      <c r="I525" t="str">
        <f>LEFT(RIGHT(A525,LEN(A525)-FIND(",",A525,FIND(",",A525)+2)-1),2)</f>
        <v>OH</v>
      </c>
      <c r="J525" t="str">
        <f>RIGHT(A525,LEN(A525)-LEN(B525)-LEN(C525)-LEN(D525)-4)</f>
        <v>44039</v>
      </c>
    </row>
    <row r="526" spans="1:10" x14ac:dyDescent="0.2">
      <c r="A526" s="9" t="s">
        <v>542</v>
      </c>
      <c r="B526" s="10" t="str">
        <f t="shared" si="32"/>
        <v>750 3rd Street North</v>
      </c>
      <c r="C526" s="10" t="str">
        <f t="shared" si="33"/>
        <v>Cape Coral</v>
      </c>
      <c r="D526" s="10" t="str">
        <f t="shared" si="34"/>
        <v xml:space="preserve">FL </v>
      </c>
      <c r="E526" t="str">
        <f t="shared" si="35"/>
        <v>33904</v>
      </c>
      <c r="I526" t="str">
        <f>LEFT(RIGHT(A526,LEN(A526)-FIND(",",A526,FIND(",",A526)+2)-1),2)</f>
        <v>FL</v>
      </c>
      <c r="J526" t="str">
        <f>RIGHT(A526,LEN(A526)-LEN(B526)-LEN(C526)-LEN(D526)-4)</f>
        <v>33904</v>
      </c>
    </row>
    <row r="527" spans="1:10" x14ac:dyDescent="0.2">
      <c r="A527" s="9" t="s">
        <v>543</v>
      </c>
      <c r="B527" s="10" t="str">
        <f t="shared" si="32"/>
        <v>902 Euclid Avenue</v>
      </c>
      <c r="C527" s="10" t="str">
        <f t="shared" si="33"/>
        <v>Baldwinsville</v>
      </c>
      <c r="D527" s="10" t="str">
        <f t="shared" si="34"/>
        <v xml:space="preserve">NY </v>
      </c>
      <c r="E527" t="str">
        <f t="shared" si="35"/>
        <v>13027</v>
      </c>
      <c r="I527" t="str">
        <f>LEFT(RIGHT(A527,LEN(A527)-FIND(",",A527,FIND(",",A527)+2)-1),2)</f>
        <v>NY</v>
      </c>
      <c r="J527" t="str">
        <f>RIGHT(A527,LEN(A527)-LEN(B527)-LEN(C527)-LEN(D527)-4)</f>
        <v>13027</v>
      </c>
    </row>
    <row r="528" spans="1:10" x14ac:dyDescent="0.2">
      <c r="A528" s="9" t="s">
        <v>544</v>
      </c>
      <c r="B528" s="10" t="str">
        <f t="shared" si="32"/>
        <v>333 Pearl Street</v>
      </c>
      <c r="C528" s="10" t="str">
        <f t="shared" si="33"/>
        <v>Fort Worth</v>
      </c>
      <c r="D528" s="10" t="str">
        <f t="shared" si="34"/>
        <v xml:space="preserve">TX </v>
      </c>
      <c r="E528" t="str">
        <f t="shared" si="35"/>
        <v>76110</v>
      </c>
      <c r="I528" t="str">
        <f>LEFT(RIGHT(A528,LEN(A528)-FIND(",",A528,FIND(",",A528)+2)-1),2)</f>
        <v>TX</v>
      </c>
      <c r="J528" t="str">
        <f>RIGHT(A528,LEN(A528)-LEN(B528)-LEN(C528)-LEN(D528)-4)</f>
        <v>76110</v>
      </c>
    </row>
    <row r="529" spans="1:10" x14ac:dyDescent="0.2">
      <c r="A529" s="9" t="s">
        <v>545</v>
      </c>
      <c r="B529" s="10" t="str">
        <f t="shared" si="32"/>
        <v>327 Myrtle Street</v>
      </c>
      <c r="C529" s="10" t="str">
        <f t="shared" si="33"/>
        <v>District Heights</v>
      </c>
      <c r="D529" s="10" t="str">
        <f t="shared" si="34"/>
        <v xml:space="preserve">MD </v>
      </c>
      <c r="E529" t="str">
        <f t="shared" si="35"/>
        <v>20747</v>
      </c>
      <c r="I529" t="str">
        <f>LEFT(RIGHT(A529,LEN(A529)-FIND(",",A529,FIND(",",A529)+2)-1),2)</f>
        <v>MD</v>
      </c>
      <c r="J529" t="str">
        <f>RIGHT(A529,LEN(A529)-LEN(B529)-LEN(C529)-LEN(D529)-4)</f>
        <v>20747</v>
      </c>
    </row>
    <row r="530" spans="1:10" x14ac:dyDescent="0.2">
      <c r="A530" s="9" t="s">
        <v>546</v>
      </c>
      <c r="B530" s="10" t="str">
        <f t="shared" si="32"/>
        <v>722 State Street East</v>
      </c>
      <c r="C530" s="10" t="str">
        <f t="shared" si="33"/>
        <v>Rochester</v>
      </c>
      <c r="D530" s="10" t="str">
        <f t="shared" si="34"/>
        <v xml:space="preserve">NY </v>
      </c>
      <c r="E530" t="str">
        <f t="shared" si="35"/>
        <v>14606</v>
      </c>
      <c r="I530" t="str">
        <f>LEFT(RIGHT(A530,LEN(A530)-FIND(",",A530,FIND(",",A530)+2)-1),2)</f>
        <v>NY</v>
      </c>
      <c r="J530" t="str">
        <f>RIGHT(A530,LEN(A530)-LEN(B530)-LEN(C530)-LEN(D530)-4)</f>
        <v>14606</v>
      </c>
    </row>
    <row r="531" spans="1:10" x14ac:dyDescent="0.2">
      <c r="A531" s="9" t="s">
        <v>547</v>
      </c>
      <c r="B531" s="10" t="str">
        <f t="shared" si="32"/>
        <v>324 Ann Street</v>
      </c>
      <c r="C531" s="10" t="str">
        <f t="shared" si="33"/>
        <v>Evanston</v>
      </c>
      <c r="D531" s="10" t="str">
        <f t="shared" si="34"/>
        <v xml:space="preserve">IL </v>
      </c>
      <c r="E531" t="str">
        <f t="shared" si="35"/>
        <v>60201</v>
      </c>
      <c r="I531" t="str">
        <f>LEFT(RIGHT(A531,LEN(A531)-FIND(",",A531,FIND(",",A531)+2)-1),2)</f>
        <v>IL</v>
      </c>
      <c r="J531" t="str">
        <f>RIGHT(A531,LEN(A531)-LEN(B531)-LEN(C531)-LEN(D531)-4)</f>
        <v>60201</v>
      </c>
    </row>
    <row r="532" spans="1:10" x14ac:dyDescent="0.2">
      <c r="A532" s="9" t="s">
        <v>548</v>
      </c>
      <c r="B532" s="10" t="str">
        <f t="shared" si="32"/>
        <v>985 Lincoln Avenue</v>
      </c>
      <c r="C532" s="10" t="str">
        <f t="shared" si="33"/>
        <v>Newington</v>
      </c>
      <c r="D532" s="10" t="str">
        <f t="shared" si="34"/>
        <v xml:space="preserve">CT </v>
      </c>
      <c r="E532" t="str">
        <f t="shared" si="35"/>
        <v>06111</v>
      </c>
      <c r="I532" t="str">
        <f>LEFT(RIGHT(A532,LEN(A532)-FIND(",",A532,FIND(",",A532)+2)-1),2)</f>
        <v>CT</v>
      </c>
      <c r="J532" t="str">
        <f>RIGHT(A532,LEN(A532)-LEN(B532)-LEN(C532)-LEN(D532)-4)</f>
        <v>06111</v>
      </c>
    </row>
    <row r="533" spans="1:10" x14ac:dyDescent="0.2">
      <c r="A533" s="9" t="s">
        <v>549</v>
      </c>
      <c r="B533" s="10" t="str">
        <f t="shared" si="32"/>
        <v>873 Water Street</v>
      </c>
      <c r="C533" s="10" t="str">
        <f t="shared" si="33"/>
        <v>Beaver Falls</v>
      </c>
      <c r="D533" s="10" t="str">
        <f t="shared" si="34"/>
        <v xml:space="preserve">PA </v>
      </c>
      <c r="E533" t="str">
        <f t="shared" si="35"/>
        <v>15010</v>
      </c>
      <c r="I533" t="str">
        <f>LEFT(RIGHT(A533,LEN(A533)-FIND(",",A533,FIND(",",A533)+2)-1),2)</f>
        <v>PA</v>
      </c>
      <c r="J533" t="str">
        <f>RIGHT(A533,LEN(A533)-LEN(B533)-LEN(C533)-LEN(D533)-4)</f>
        <v>15010</v>
      </c>
    </row>
    <row r="534" spans="1:10" x14ac:dyDescent="0.2">
      <c r="A534" s="9" t="s">
        <v>550</v>
      </c>
      <c r="B534" s="10" t="str">
        <f t="shared" si="32"/>
        <v>154 Roosevelt Avenue</v>
      </c>
      <c r="C534" s="10" t="str">
        <f t="shared" si="33"/>
        <v>Port Huron</v>
      </c>
      <c r="D534" s="10" t="str">
        <f t="shared" si="34"/>
        <v xml:space="preserve">MI </v>
      </c>
      <c r="E534" t="str">
        <f t="shared" si="35"/>
        <v>48060</v>
      </c>
      <c r="I534" t="str">
        <f>LEFT(RIGHT(A534,LEN(A534)-FIND(",",A534,FIND(",",A534)+2)-1),2)</f>
        <v>MI</v>
      </c>
      <c r="J534" t="str">
        <f>RIGHT(A534,LEN(A534)-LEN(B534)-LEN(C534)-LEN(D534)-4)</f>
        <v>48060</v>
      </c>
    </row>
    <row r="535" spans="1:10" x14ac:dyDescent="0.2">
      <c r="A535" s="9" t="s">
        <v>551</v>
      </c>
      <c r="B535" s="10" t="str">
        <f t="shared" si="32"/>
        <v>379 Country Club Road</v>
      </c>
      <c r="C535" s="10" t="str">
        <f t="shared" si="33"/>
        <v>Fort Dodge</v>
      </c>
      <c r="D535" s="10" t="str">
        <f t="shared" si="34"/>
        <v xml:space="preserve">IA </v>
      </c>
      <c r="E535" t="str">
        <f t="shared" si="35"/>
        <v>50501</v>
      </c>
      <c r="I535" t="str">
        <f>LEFT(RIGHT(A535,LEN(A535)-FIND(",",A535,FIND(",",A535)+2)-1),2)</f>
        <v>IA</v>
      </c>
      <c r="J535" t="str">
        <f>RIGHT(A535,LEN(A535)-LEN(B535)-LEN(C535)-LEN(D535)-4)</f>
        <v>50501</v>
      </c>
    </row>
    <row r="536" spans="1:10" x14ac:dyDescent="0.2">
      <c r="A536" s="9" t="s">
        <v>552</v>
      </c>
      <c r="B536" s="10" t="str">
        <f t="shared" si="32"/>
        <v>416 5th Street South</v>
      </c>
      <c r="C536" s="10" t="str">
        <f t="shared" si="33"/>
        <v>Point Pleasant Beach</v>
      </c>
      <c r="D536" s="10" t="str">
        <f t="shared" si="34"/>
        <v xml:space="preserve">NJ </v>
      </c>
      <c r="E536" t="str">
        <f t="shared" si="35"/>
        <v>08742</v>
      </c>
      <c r="I536" t="str">
        <f>LEFT(RIGHT(A536,LEN(A536)-FIND(",",A536,FIND(",",A536)+2)-1),2)</f>
        <v>NJ</v>
      </c>
      <c r="J536" t="str">
        <f>RIGHT(A536,LEN(A536)-LEN(B536)-LEN(C536)-LEN(D536)-4)</f>
        <v>08742</v>
      </c>
    </row>
    <row r="537" spans="1:10" x14ac:dyDescent="0.2">
      <c r="A537" s="9" t="s">
        <v>553</v>
      </c>
      <c r="B537" s="10" t="str">
        <f t="shared" si="32"/>
        <v>189 Cemetery Road</v>
      </c>
      <c r="C537" s="10" t="str">
        <f t="shared" si="33"/>
        <v>Wyoming</v>
      </c>
      <c r="D537" s="10" t="str">
        <f t="shared" si="34"/>
        <v xml:space="preserve">MI </v>
      </c>
      <c r="E537" t="str">
        <f t="shared" si="35"/>
        <v>49509</v>
      </c>
      <c r="I537" t="str">
        <f>LEFT(RIGHT(A537,LEN(A537)-FIND(",",A537,FIND(",",A537)+2)-1),2)</f>
        <v>MI</v>
      </c>
      <c r="J537" t="str">
        <f>RIGHT(A537,LEN(A537)-LEN(B537)-LEN(C537)-LEN(D537)-4)</f>
        <v>49509</v>
      </c>
    </row>
    <row r="538" spans="1:10" x14ac:dyDescent="0.2">
      <c r="A538" s="9" t="s">
        <v>554</v>
      </c>
      <c r="B538" s="10" t="str">
        <f t="shared" si="32"/>
        <v>575 Oak Avenue</v>
      </c>
      <c r="C538" s="10" t="str">
        <f t="shared" si="33"/>
        <v>Lake Mary</v>
      </c>
      <c r="D538" s="10" t="str">
        <f t="shared" si="34"/>
        <v xml:space="preserve">FL </v>
      </c>
      <c r="E538" t="str">
        <f t="shared" si="35"/>
        <v>32746</v>
      </c>
      <c r="I538" t="str">
        <f>LEFT(RIGHT(A538,LEN(A538)-FIND(",",A538,FIND(",",A538)+2)-1),2)</f>
        <v>FL</v>
      </c>
      <c r="J538" t="str">
        <f>RIGHT(A538,LEN(A538)-LEN(B538)-LEN(C538)-LEN(D538)-4)</f>
        <v>32746</v>
      </c>
    </row>
    <row r="539" spans="1:10" x14ac:dyDescent="0.2">
      <c r="A539" s="9" t="s">
        <v>555</v>
      </c>
      <c r="B539" s="10" t="str">
        <f t="shared" si="32"/>
        <v>365 Cobblestone Court</v>
      </c>
      <c r="C539" s="10" t="str">
        <f t="shared" si="33"/>
        <v>Woodstock</v>
      </c>
      <c r="D539" s="10" t="str">
        <f t="shared" si="34"/>
        <v xml:space="preserve">GA </v>
      </c>
      <c r="E539" t="str">
        <f t="shared" si="35"/>
        <v>30188</v>
      </c>
      <c r="I539" t="str">
        <f>LEFT(RIGHT(A539,LEN(A539)-FIND(",",A539,FIND(",",A539)+2)-1),2)</f>
        <v>GA</v>
      </c>
      <c r="J539" t="str">
        <f>RIGHT(A539,LEN(A539)-LEN(B539)-LEN(C539)-LEN(D539)-4)</f>
        <v>30188</v>
      </c>
    </row>
    <row r="540" spans="1:10" x14ac:dyDescent="0.2">
      <c r="A540" s="9" t="s">
        <v>556</v>
      </c>
      <c r="B540" s="10" t="str">
        <f t="shared" si="32"/>
        <v>653 Hillside Drive</v>
      </c>
      <c r="C540" s="10" t="str">
        <f t="shared" si="33"/>
        <v>The Villages</v>
      </c>
      <c r="D540" s="10" t="str">
        <f t="shared" si="34"/>
        <v xml:space="preserve">FL </v>
      </c>
      <c r="E540" t="str">
        <f t="shared" si="35"/>
        <v>32162</v>
      </c>
      <c r="I540" t="str">
        <f>LEFT(RIGHT(A540,LEN(A540)-FIND(",",A540,FIND(",",A540)+2)-1),2)</f>
        <v>FL</v>
      </c>
      <c r="J540" t="str">
        <f>RIGHT(A540,LEN(A540)-LEN(B540)-LEN(C540)-LEN(D540)-4)</f>
        <v>32162</v>
      </c>
    </row>
    <row r="541" spans="1:10" x14ac:dyDescent="0.2">
      <c r="A541" s="9" t="s">
        <v>557</v>
      </c>
      <c r="B541" s="10" t="str">
        <f t="shared" si="32"/>
        <v>182 Elizabeth Street</v>
      </c>
      <c r="C541" s="10" t="str">
        <f t="shared" si="33"/>
        <v>Allison Park</v>
      </c>
      <c r="D541" s="10" t="str">
        <f t="shared" si="34"/>
        <v xml:space="preserve">PA </v>
      </c>
      <c r="E541" t="str">
        <f t="shared" si="35"/>
        <v>15101</v>
      </c>
      <c r="I541" t="str">
        <f>LEFT(RIGHT(A541,LEN(A541)-FIND(",",A541,FIND(",",A541)+2)-1),2)</f>
        <v>PA</v>
      </c>
      <c r="J541" t="str">
        <f>RIGHT(A541,LEN(A541)-LEN(B541)-LEN(C541)-LEN(D541)-4)</f>
        <v>15101</v>
      </c>
    </row>
    <row r="542" spans="1:10" x14ac:dyDescent="0.2">
      <c r="A542" s="9" t="s">
        <v>558</v>
      </c>
      <c r="B542" s="10" t="str">
        <f t="shared" si="32"/>
        <v>981 Front Street North</v>
      </c>
      <c r="C542" s="10" t="str">
        <f t="shared" si="33"/>
        <v>Newton</v>
      </c>
      <c r="D542" s="10" t="str">
        <f t="shared" si="34"/>
        <v xml:space="preserve">NJ </v>
      </c>
      <c r="E542" t="str">
        <f t="shared" si="35"/>
        <v>07860</v>
      </c>
      <c r="I542" t="str">
        <f>LEFT(RIGHT(A542,LEN(A542)-FIND(",",A542,FIND(",",A542)+2)-1),2)</f>
        <v>NJ</v>
      </c>
      <c r="J542" t="str">
        <f>RIGHT(A542,LEN(A542)-LEN(B542)-LEN(C542)-LEN(D542)-4)</f>
        <v>07860</v>
      </c>
    </row>
    <row r="543" spans="1:10" x14ac:dyDescent="0.2">
      <c r="A543" s="9" t="s">
        <v>559</v>
      </c>
      <c r="B543" s="10" t="str">
        <f t="shared" si="32"/>
        <v>828 Laurel Street</v>
      </c>
      <c r="C543" s="10" t="str">
        <f t="shared" si="33"/>
        <v>Ormond Beach</v>
      </c>
      <c r="D543" s="10" t="str">
        <f t="shared" si="34"/>
        <v xml:space="preserve">FL </v>
      </c>
      <c r="E543" t="str">
        <f t="shared" si="35"/>
        <v>32174</v>
      </c>
      <c r="I543" t="str">
        <f>LEFT(RIGHT(A543,LEN(A543)-FIND(",",A543,FIND(",",A543)+2)-1),2)</f>
        <v>FL</v>
      </c>
      <c r="J543" t="str">
        <f>RIGHT(A543,LEN(A543)-LEN(B543)-LEN(C543)-LEN(D543)-4)</f>
        <v>32174</v>
      </c>
    </row>
    <row r="544" spans="1:10" x14ac:dyDescent="0.2">
      <c r="A544" s="9" t="s">
        <v>560</v>
      </c>
      <c r="B544" s="10" t="str">
        <f t="shared" si="32"/>
        <v>307 Canterbury Road</v>
      </c>
      <c r="C544" s="10" t="str">
        <f t="shared" si="33"/>
        <v>Pottstown</v>
      </c>
      <c r="D544" s="10" t="str">
        <f t="shared" si="34"/>
        <v xml:space="preserve">PA </v>
      </c>
      <c r="E544" t="str">
        <f t="shared" si="35"/>
        <v>19464</v>
      </c>
      <c r="I544" t="str">
        <f>LEFT(RIGHT(A544,LEN(A544)-FIND(",",A544,FIND(",",A544)+2)-1),2)</f>
        <v>PA</v>
      </c>
      <c r="J544" t="str">
        <f>RIGHT(A544,LEN(A544)-LEN(B544)-LEN(C544)-LEN(D544)-4)</f>
        <v>19464</v>
      </c>
    </row>
    <row r="545" spans="1:10" x14ac:dyDescent="0.2">
      <c r="A545" s="9" t="s">
        <v>561</v>
      </c>
      <c r="B545" s="10" t="str">
        <f t="shared" si="32"/>
        <v>181 Magnolia Avenue</v>
      </c>
      <c r="C545" s="10" t="str">
        <f t="shared" si="33"/>
        <v>Highland Park</v>
      </c>
      <c r="D545" s="10" t="str">
        <f t="shared" si="34"/>
        <v xml:space="preserve">IL </v>
      </c>
      <c r="E545" t="str">
        <f t="shared" si="35"/>
        <v>60035</v>
      </c>
      <c r="I545" t="str">
        <f>LEFT(RIGHT(A545,LEN(A545)-FIND(",",A545,FIND(",",A545)+2)-1),2)</f>
        <v>IL</v>
      </c>
      <c r="J545" t="str">
        <f>RIGHT(A545,LEN(A545)-LEN(B545)-LEN(C545)-LEN(D545)-4)</f>
        <v>60035</v>
      </c>
    </row>
    <row r="546" spans="1:10" x14ac:dyDescent="0.2">
      <c r="A546" s="9" t="s">
        <v>562</v>
      </c>
      <c r="B546" s="10" t="str">
        <f t="shared" si="32"/>
        <v>357 Route 27</v>
      </c>
      <c r="C546" s="10" t="str">
        <f t="shared" si="33"/>
        <v>Quincy</v>
      </c>
      <c r="D546" s="10" t="str">
        <f t="shared" si="34"/>
        <v xml:space="preserve">MA </v>
      </c>
      <c r="E546" t="str">
        <f t="shared" si="35"/>
        <v>02169</v>
      </c>
      <c r="I546" t="str">
        <f>LEFT(RIGHT(A546,LEN(A546)-FIND(",",A546,FIND(",",A546)+2)-1),2)</f>
        <v>MA</v>
      </c>
      <c r="J546" t="str">
        <f>RIGHT(A546,LEN(A546)-LEN(B546)-LEN(C546)-LEN(D546)-4)</f>
        <v>02169</v>
      </c>
    </row>
    <row r="547" spans="1:10" x14ac:dyDescent="0.2">
      <c r="A547" s="9" t="s">
        <v>563</v>
      </c>
      <c r="B547" s="10" t="str">
        <f t="shared" si="32"/>
        <v>187 Crescent Street</v>
      </c>
      <c r="C547" s="10" t="str">
        <f t="shared" si="33"/>
        <v>Lansing</v>
      </c>
      <c r="D547" s="10" t="str">
        <f t="shared" si="34"/>
        <v xml:space="preserve">MI </v>
      </c>
      <c r="E547" t="str">
        <f t="shared" si="35"/>
        <v>48910</v>
      </c>
      <c r="I547" t="str">
        <f>LEFT(RIGHT(A547,LEN(A547)-FIND(",",A547,FIND(",",A547)+2)-1),2)</f>
        <v>MI</v>
      </c>
      <c r="J547" t="str">
        <f>RIGHT(A547,LEN(A547)-LEN(B547)-LEN(C547)-LEN(D547)-4)</f>
        <v>48910</v>
      </c>
    </row>
    <row r="548" spans="1:10" x14ac:dyDescent="0.2">
      <c r="A548" s="9" t="s">
        <v>564</v>
      </c>
      <c r="B548" s="10" t="str">
        <f t="shared" si="32"/>
        <v>68 Harrison Avenue</v>
      </c>
      <c r="C548" s="10" t="str">
        <f t="shared" si="33"/>
        <v>Rapid City</v>
      </c>
      <c r="D548" s="10" t="str">
        <f t="shared" si="34"/>
        <v xml:space="preserve">SD </v>
      </c>
      <c r="E548" t="str">
        <f t="shared" si="35"/>
        <v>57701</v>
      </c>
      <c r="I548" t="str">
        <f>LEFT(RIGHT(A548,LEN(A548)-FIND(",",A548,FIND(",",A548)+2)-1),2)</f>
        <v>SD</v>
      </c>
      <c r="J548" t="str">
        <f>RIGHT(A548,LEN(A548)-LEN(B548)-LEN(C548)-LEN(D548)-4)</f>
        <v>57701</v>
      </c>
    </row>
    <row r="549" spans="1:10" x14ac:dyDescent="0.2">
      <c r="A549" s="9" t="s">
        <v>565</v>
      </c>
      <c r="B549" s="10" t="str">
        <f t="shared" si="32"/>
        <v>217 Harrison Avenue</v>
      </c>
      <c r="C549" s="10" t="str">
        <f t="shared" si="33"/>
        <v>Orange Park</v>
      </c>
      <c r="D549" s="10" t="str">
        <f t="shared" si="34"/>
        <v xml:space="preserve">FL </v>
      </c>
      <c r="E549" t="str">
        <f t="shared" si="35"/>
        <v>32065</v>
      </c>
      <c r="I549" t="str">
        <f>LEFT(RIGHT(A549,LEN(A549)-FIND(",",A549,FIND(",",A549)+2)-1),2)</f>
        <v>FL</v>
      </c>
      <c r="J549" t="str">
        <f>RIGHT(A549,LEN(A549)-LEN(B549)-LEN(C549)-LEN(D549)-4)</f>
        <v>32065</v>
      </c>
    </row>
    <row r="550" spans="1:10" x14ac:dyDescent="0.2">
      <c r="A550" s="9" t="s">
        <v>566</v>
      </c>
      <c r="B550" s="10" t="str">
        <f t="shared" si="32"/>
        <v>168 Mulberry Lane</v>
      </c>
      <c r="C550" s="10" t="str">
        <f t="shared" si="33"/>
        <v>Glendale Heights</v>
      </c>
      <c r="D550" s="10" t="str">
        <f t="shared" si="34"/>
        <v xml:space="preserve">IL </v>
      </c>
      <c r="E550" t="str">
        <f t="shared" si="35"/>
        <v>60139</v>
      </c>
      <c r="I550" t="str">
        <f>LEFT(RIGHT(A550,LEN(A550)-FIND(",",A550,FIND(",",A550)+2)-1),2)</f>
        <v>IL</v>
      </c>
      <c r="J550" t="str">
        <f>RIGHT(A550,LEN(A550)-LEN(B550)-LEN(C550)-LEN(D550)-4)</f>
        <v>60139</v>
      </c>
    </row>
    <row r="551" spans="1:10" x14ac:dyDescent="0.2">
      <c r="A551" s="9" t="s">
        <v>567</v>
      </c>
      <c r="B551" s="10" t="str">
        <f t="shared" si="32"/>
        <v>860 Park Place</v>
      </c>
      <c r="C551" s="10" t="str">
        <f t="shared" si="33"/>
        <v>San Lorenzo</v>
      </c>
      <c r="D551" s="10" t="str">
        <f t="shared" si="34"/>
        <v xml:space="preserve">CA </v>
      </c>
      <c r="E551" t="str">
        <f t="shared" si="35"/>
        <v>94580</v>
      </c>
      <c r="I551" t="str">
        <f>LEFT(RIGHT(A551,LEN(A551)-FIND(",",A551,FIND(",",A551)+2)-1),2)</f>
        <v>CA</v>
      </c>
      <c r="J551" t="str">
        <f>RIGHT(A551,LEN(A551)-LEN(B551)-LEN(C551)-LEN(D551)-4)</f>
        <v>94580</v>
      </c>
    </row>
    <row r="552" spans="1:10" x14ac:dyDescent="0.2">
      <c r="A552" s="9" t="s">
        <v>568</v>
      </c>
      <c r="B552" s="10" t="str">
        <f t="shared" si="32"/>
        <v>927 4th Avenue</v>
      </c>
      <c r="C552" s="10" t="str">
        <f t="shared" si="33"/>
        <v>Fall River</v>
      </c>
      <c r="D552" s="10" t="str">
        <f t="shared" si="34"/>
        <v xml:space="preserve">MA </v>
      </c>
      <c r="E552" t="str">
        <f t="shared" si="35"/>
        <v>02720</v>
      </c>
      <c r="I552" t="str">
        <f>LEFT(RIGHT(A552,LEN(A552)-FIND(",",A552,FIND(",",A552)+2)-1),2)</f>
        <v>MA</v>
      </c>
      <c r="J552" t="str">
        <f>RIGHT(A552,LEN(A552)-LEN(B552)-LEN(C552)-LEN(D552)-4)</f>
        <v>02720</v>
      </c>
    </row>
    <row r="553" spans="1:10" x14ac:dyDescent="0.2">
      <c r="A553" s="9" t="s">
        <v>569</v>
      </c>
      <c r="B553" s="10" t="str">
        <f t="shared" si="32"/>
        <v>305 Main Street</v>
      </c>
      <c r="C553" s="10" t="str">
        <f t="shared" si="33"/>
        <v>Mason</v>
      </c>
      <c r="D553" s="10" t="str">
        <f t="shared" si="34"/>
        <v xml:space="preserve">OH </v>
      </c>
      <c r="E553" t="str">
        <f t="shared" si="35"/>
        <v>45040</v>
      </c>
      <c r="I553" t="str">
        <f>LEFT(RIGHT(A553,LEN(A553)-FIND(",",A553,FIND(",",A553)+2)-1),2)</f>
        <v>OH</v>
      </c>
      <c r="J553" t="str">
        <f>RIGHT(A553,LEN(A553)-LEN(B553)-LEN(C553)-LEN(D553)-4)</f>
        <v>45040</v>
      </c>
    </row>
    <row r="554" spans="1:10" x14ac:dyDescent="0.2">
      <c r="A554" s="9" t="s">
        <v>570</v>
      </c>
      <c r="B554" s="10" t="str">
        <f t="shared" si="32"/>
        <v>417 Cypress Court</v>
      </c>
      <c r="C554" s="10" t="str">
        <f t="shared" si="33"/>
        <v>Somerset</v>
      </c>
      <c r="D554" s="10" t="str">
        <f t="shared" si="34"/>
        <v xml:space="preserve">NJ </v>
      </c>
      <c r="E554" t="str">
        <f t="shared" si="35"/>
        <v>08873</v>
      </c>
      <c r="I554" t="str">
        <f>LEFT(RIGHT(A554,LEN(A554)-FIND(",",A554,FIND(",",A554)+2)-1),2)</f>
        <v>NJ</v>
      </c>
      <c r="J554" t="str">
        <f>RIGHT(A554,LEN(A554)-LEN(B554)-LEN(C554)-LEN(D554)-4)</f>
        <v>08873</v>
      </c>
    </row>
    <row r="555" spans="1:10" x14ac:dyDescent="0.2">
      <c r="A555" s="9" t="s">
        <v>571</v>
      </c>
      <c r="B555" s="10" t="str">
        <f t="shared" si="32"/>
        <v>851 Cambridge Drive</v>
      </c>
      <c r="C555" s="10" t="str">
        <f t="shared" si="33"/>
        <v>Homestead</v>
      </c>
      <c r="D555" s="10" t="str">
        <f t="shared" si="34"/>
        <v xml:space="preserve">FL </v>
      </c>
      <c r="E555" t="str">
        <f t="shared" si="35"/>
        <v>33030</v>
      </c>
      <c r="I555" t="str">
        <f>LEFT(RIGHT(A555,LEN(A555)-FIND(",",A555,FIND(",",A555)+2)-1),2)</f>
        <v>FL</v>
      </c>
      <c r="J555" t="str">
        <f>RIGHT(A555,LEN(A555)-LEN(B555)-LEN(C555)-LEN(D555)-4)</f>
        <v>33030</v>
      </c>
    </row>
    <row r="556" spans="1:10" x14ac:dyDescent="0.2">
      <c r="A556" s="9" t="s">
        <v>572</v>
      </c>
      <c r="B556" s="10" t="str">
        <f t="shared" si="32"/>
        <v>275 Old York Road</v>
      </c>
      <c r="C556" s="10" t="str">
        <f t="shared" si="33"/>
        <v>Faribault</v>
      </c>
      <c r="D556" s="10" t="str">
        <f t="shared" si="34"/>
        <v xml:space="preserve">MN </v>
      </c>
      <c r="E556" t="str">
        <f t="shared" si="35"/>
        <v>55021</v>
      </c>
      <c r="I556" t="str">
        <f>LEFT(RIGHT(A556,LEN(A556)-FIND(",",A556,FIND(",",A556)+2)-1),2)</f>
        <v>MN</v>
      </c>
      <c r="J556" t="str">
        <f>RIGHT(A556,LEN(A556)-LEN(B556)-LEN(C556)-LEN(D556)-4)</f>
        <v>55021</v>
      </c>
    </row>
    <row r="557" spans="1:10" x14ac:dyDescent="0.2">
      <c r="A557" s="9" t="s">
        <v>573</v>
      </c>
      <c r="B557" s="10" t="str">
        <f t="shared" si="32"/>
        <v>449 Elmwood Avenue</v>
      </c>
      <c r="C557" s="10" t="str">
        <f t="shared" si="33"/>
        <v>Concord</v>
      </c>
      <c r="D557" s="10" t="str">
        <f t="shared" si="34"/>
        <v xml:space="preserve">NH </v>
      </c>
      <c r="E557" t="str">
        <f t="shared" si="35"/>
        <v>03301</v>
      </c>
      <c r="I557" t="str">
        <f>LEFT(RIGHT(A557,LEN(A557)-FIND(",",A557,FIND(",",A557)+2)-1),2)</f>
        <v>NH</v>
      </c>
      <c r="J557" t="str">
        <f>RIGHT(A557,LEN(A557)-LEN(B557)-LEN(C557)-LEN(D557)-4)</f>
        <v>03301</v>
      </c>
    </row>
    <row r="558" spans="1:10" x14ac:dyDescent="0.2">
      <c r="A558" s="9" t="s">
        <v>574</v>
      </c>
      <c r="B558" s="10" t="str">
        <f t="shared" si="32"/>
        <v>481 Route 44</v>
      </c>
      <c r="C558" s="10" t="str">
        <f t="shared" si="33"/>
        <v>Battle Ground</v>
      </c>
      <c r="D558" s="10" t="str">
        <f t="shared" si="34"/>
        <v xml:space="preserve">WA </v>
      </c>
      <c r="E558" t="str">
        <f t="shared" si="35"/>
        <v>98604</v>
      </c>
      <c r="I558" t="str">
        <f>LEFT(RIGHT(A558,LEN(A558)-FIND(",",A558,FIND(",",A558)+2)-1),2)</f>
        <v>WA</v>
      </c>
      <c r="J558" t="str">
        <f>RIGHT(A558,LEN(A558)-LEN(B558)-LEN(C558)-LEN(D558)-4)</f>
        <v>98604</v>
      </c>
    </row>
    <row r="559" spans="1:10" x14ac:dyDescent="0.2">
      <c r="A559" s="9" t="s">
        <v>575</v>
      </c>
      <c r="B559" s="10" t="str">
        <f t="shared" si="32"/>
        <v>875 Shady Lane</v>
      </c>
      <c r="C559" s="10" t="str">
        <f t="shared" si="33"/>
        <v>Avon Lake</v>
      </c>
      <c r="D559" s="10" t="str">
        <f t="shared" si="34"/>
        <v xml:space="preserve">OH </v>
      </c>
      <c r="E559" t="str">
        <f t="shared" si="35"/>
        <v>44012</v>
      </c>
      <c r="I559" t="str">
        <f>LEFT(RIGHT(A559,LEN(A559)-FIND(",",A559,FIND(",",A559)+2)-1),2)</f>
        <v>OH</v>
      </c>
      <c r="J559" t="str">
        <f>RIGHT(A559,LEN(A559)-LEN(B559)-LEN(C559)-LEN(D559)-4)</f>
        <v>44012</v>
      </c>
    </row>
    <row r="560" spans="1:10" x14ac:dyDescent="0.2">
      <c r="A560" s="9" t="s">
        <v>576</v>
      </c>
      <c r="B560" s="10" t="str">
        <f t="shared" si="32"/>
        <v>553 Lexington Drive</v>
      </c>
      <c r="C560" s="10" t="str">
        <f t="shared" si="33"/>
        <v>Schenectady</v>
      </c>
      <c r="D560" s="10" t="str">
        <f t="shared" si="34"/>
        <v xml:space="preserve">NY </v>
      </c>
      <c r="E560" t="str">
        <f t="shared" si="35"/>
        <v>12302</v>
      </c>
      <c r="I560" t="str">
        <f>LEFT(RIGHT(A560,LEN(A560)-FIND(",",A560,FIND(",",A560)+2)-1),2)</f>
        <v>NY</v>
      </c>
      <c r="J560" t="str">
        <f>RIGHT(A560,LEN(A560)-LEN(B560)-LEN(C560)-LEN(D560)-4)</f>
        <v>12302</v>
      </c>
    </row>
    <row r="561" spans="1:10" x14ac:dyDescent="0.2">
      <c r="A561" s="9" t="s">
        <v>577</v>
      </c>
      <c r="B561" s="10" t="str">
        <f t="shared" si="32"/>
        <v>863 Madison Avenue</v>
      </c>
      <c r="C561" s="10" t="str">
        <f t="shared" si="33"/>
        <v>Metairie</v>
      </c>
      <c r="D561" s="10" t="str">
        <f t="shared" si="34"/>
        <v xml:space="preserve">LA </v>
      </c>
      <c r="E561" t="str">
        <f t="shared" si="35"/>
        <v>70001</v>
      </c>
      <c r="I561" t="str">
        <f>LEFT(RIGHT(A561,LEN(A561)-FIND(",",A561,FIND(",",A561)+2)-1),2)</f>
        <v>LA</v>
      </c>
      <c r="J561" t="str">
        <f>RIGHT(A561,LEN(A561)-LEN(B561)-LEN(C561)-LEN(D561)-4)</f>
        <v>70001</v>
      </c>
    </row>
    <row r="562" spans="1:10" x14ac:dyDescent="0.2">
      <c r="A562" s="9" t="s">
        <v>578</v>
      </c>
      <c r="B562" s="10" t="str">
        <f t="shared" si="32"/>
        <v>554 Route 6</v>
      </c>
      <c r="C562" s="10" t="str">
        <f t="shared" si="33"/>
        <v>Wadsworth</v>
      </c>
      <c r="D562" s="10" t="str">
        <f t="shared" si="34"/>
        <v xml:space="preserve">OH </v>
      </c>
      <c r="E562" t="str">
        <f t="shared" si="35"/>
        <v>44281</v>
      </c>
      <c r="I562" t="str">
        <f>LEFT(RIGHT(A562,LEN(A562)-FIND(",",A562,FIND(",",A562)+2)-1),2)</f>
        <v>OH</v>
      </c>
      <c r="J562" t="str">
        <f>RIGHT(A562,LEN(A562)-LEN(B562)-LEN(C562)-LEN(D562)-4)</f>
        <v>44281</v>
      </c>
    </row>
    <row r="563" spans="1:10" x14ac:dyDescent="0.2">
      <c r="A563" s="9" t="s">
        <v>579</v>
      </c>
      <c r="B563" s="10" t="str">
        <f t="shared" si="32"/>
        <v>768 Mill Street</v>
      </c>
      <c r="C563" s="10" t="str">
        <f t="shared" si="33"/>
        <v>Chapel Hill</v>
      </c>
      <c r="D563" s="10" t="str">
        <f t="shared" si="34"/>
        <v xml:space="preserve">NC </v>
      </c>
      <c r="E563" t="str">
        <f t="shared" si="35"/>
        <v>27516</v>
      </c>
      <c r="I563" t="str">
        <f>LEFT(RIGHT(A563,LEN(A563)-FIND(",",A563,FIND(",",A563)+2)-1),2)</f>
        <v>NC</v>
      </c>
      <c r="J563" t="str">
        <f>RIGHT(A563,LEN(A563)-LEN(B563)-LEN(C563)-LEN(D563)-4)</f>
        <v>27516</v>
      </c>
    </row>
    <row r="564" spans="1:10" x14ac:dyDescent="0.2">
      <c r="A564" s="9" t="s">
        <v>580</v>
      </c>
      <c r="B564" s="10" t="str">
        <f t="shared" si="32"/>
        <v>385 Pin Oak Drive</v>
      </c>
      <c r="C564" s="10" t="str">
        <f t="shared" si="33"/>
        <v>Billerica</v>
      </c>
      <c r="D564" s="10" t="str">
        <f t="shared" si="34"/>
        <v xml:space="preserve">MA </v>
      </c>
      <c r="E564" t="str">
        <f t="shared" si="35"/>
        <v>01821</v>
      </c>
      <c r="I564" t="str">
        <f>LEFT(RIGHT(A564,LEN(A564)-FIND(",",A564,FIND(",",A564)+2)-1),2)</f>
        <v>MA</v>
      </c>
      <c r="J564" t="str">
        <f>RIGHT(A564,LEN(A564)-LEN(B564)-LEN(C564)-LEN(D564)-4)</f>
        <v>01821</v>
      </c>
    </row>
    <row r="565" spans="1:10" x14ac:dyDescent="0.2">
      <c r="A565" s="9" t="s">
        <v>581</v>
      </c>
      <c r="B565" s="10" t="str">
        <f t="shared" si="32"/>
        <v>737 7th Avenue</v>
      </c>
      <c r="C565" s="10" t="str">
        <f t="shared" si="33"/>
        <v>Roanoke</v>
      </c>
      <c r="D565" s="10" t="str">
        <f t="shared" si="34"/>
        <v xml:space="preserve">VA </v>
      </c>
      <c r="E565" t="str">
        <f t="shared" si="35"/>
        <v>24012</v>
      </c>
      <c r="I565" t="str">
        <f>LEFT(RIGHT(A565,LEN(A565)-FIND(",",A565,FIND(",",A565)+2)-1),2)</f>
        <v>VA</v>
      </c>
      <c r="J565" t="str">
        <f>RIGHT(A565,LEN(A565)-LEN(B565)-LEN(C565)-LEN(D565)-4)</f>
        <v>24012</v>
      </c>
    </row>
    <row r="566" spans="1:10" x14ac:dyDescent="0.2">
      <c r="A566" s="9" t="s">
        <v>582</v>
      </c>
      <c r="B566" s="10" t="str">
        <f t="shared" si="32"/>
        <v>277 Bayberry Drive</v>
      </c>
      <c r="C566" s="10" t="str">
        <f t="shared" si="33"/>
        <v>Alexandria</v>
      </c>
      <c r="D566" s="10" t="str">
        <f t="shared" si="34"/>
        <v xml:space="preserve">VA </v>
      </c>
      <c r="E566" t="str">
        <f t="shared" si="35"/>
        <v>22304</v>
      </c>
      <c r="I566" t="str">
        <f>LEFT(RIGHT(A566,LEN(A566)-FIND(",",A566,FIND(",",A566)+2)-1),2)</f>
        <v>VA</v>
      </c>
      <c r="J566" t="str">
        <f>RIGHT(A566,LEN(A566)-LEN(B566)-LEN(C566)-LEN(D566)-4)</f>
        <v>22304</v>
      </c>
    </row>
    <row r="567" spans="1:10" x14ac:dyDescent="0.2">
      <c r="A567" s="9" t="s">
        <v>583</v>
      </c>
      <c r="B567" s="10" t="str">
        <f t="shared" si="32"/>
        <v>780 York Road</v>
      </c>
      <c r="C567" s="10" t="str">
        <f t="shared" si="33"/>
        <v>Aberdeen</v>
      </c>
      <c r="D567" s="10" t="str">
        <f t="shared" si="34"/>
        <v xml:space="preserve">SD </v>
      </c>
      <c r="E567" t="str">
        <f t="shared" si="35"/>
        <v>57401</v>
      </c>
      <c r="I567" t="str">
        <f>LEFT(RIGHT(A567,LEN(A567)-FIND(",",A567,FIND(",",A567)+2)-1),2)</f>
        <v>SD</v>
      </c>
      <c r="J567" t="str">
        <f>RIGHT(A567,LEN(A567)-LEN(B567)-LEN(C567)-LEN(D567)-4)</f>
        <v>57401</v>
      </c>
    </row>
    <row r="568" spans="1:10" x14ac:dyDescent="0.2">
      <c r="A568" s="9" t="s">
        <v>584</v>
      </c>
      <c r="B568" s="10" t="str">
        <f t="shared" si="32"/>
        <v>79 Cardinal Drive</v>
      </c>
      <c r="C568" s="10" t="str">
        <f t="shared" si="33"/>
        <v>Benton Harbor</v>
      </c>
      <c r="D568" s="10" t="str">
        <f t="shared" si="34"/>
        <v xml:space="preserve">MI </v>
      </c>
      <c r="E568" t="str">
        <f t="shared" si="35"/>
        <v>49022</v>
      </c>
      <c r="I568" t="str">
        <f>LEFT(RIGHT(A568,LEN(A568)-FIND(",",A568,FIND(",",A568)+2)-1),2)</f>
        <v>MI</v>
      </c>
      <c r="J568" t="str">
        <f>RIGHT(A568,LEN(A568)-LEN(B568)-LEN(C568)-LEN(D568)-4)</f>
        <v>49022</v>
      </c>
    </row>
    <row r="569" spans="1:10" x14ac:dyDescent="0.2">
      <c r="A569" s="9" t="s">
        <v>585</v>
      </c>
      <c r="B569" s="10" t="str">
        <f t="shared" si="32"/>
        <v>687 North Street</v>
      </c>
      <c r="C569" s="10" t="str">
        <f t="shared" si="33"/>
        <v>Zionsville</v>
      </c>
      <c r="D569" s="10" t="str">
        <f t="shared" si="34"/>
        <v xml:space="preserve">IN </v>
      </c>
      <c r="E569" t="str">
        <f t="shared" si="35"/>
        <v>46077</v>
      </c>
      <c r="I569" t="str">
        <f>LEFT(RIGHT(A569,LEN(A569)-FIND(",",A569,FIND(",",A569)+2)-1),2)</f>
        <v>IN</v>
      </c>
      <c r="J569" t="str">
        <f>RIGHT(A569,LEN(A569)-LEN(B569)-LEN(C569)-LEN(D569)-4)</f>
        <v>46077</v>
      </c>
    </row>
    <row r="570" spans="1:10" x14ac:dyDescent="0.2">
      <c r="A570" s="9" t="s">
        <v>586</v>
      </c>
      <c r="B570" s="10" t="str">
        <f t="shared" si="32"/>
        <v>537 Front Street</v>
      </c>
      <c r="C570" s="10" t="str">
        <f t="shared" si="33"/>
        <v>Hamtramck</v>
      </c>
      <c r="D570" s="10" t="str">
        <f t="shared" si="34"/>
        <v xml:space="preserve">MI </v>
      </c>
      <c r="E570" t="str">
        <f t="shared" si="35"/>
        <v>48212</v>
      </c>
      <c r="I570" t="str">
        <f>LEFT(RIGHT(A570,LEN(A570)-FIND(",",A570,FIND(",",A570)+2)-1),2)</f>
        <v>MI</v>
      </c>
      <c r="J570" t="str">
        <f>RIGHT(A570,LEN(A570)-LEN(B570)-LEN(C570)-LEN(D570)-4)</f>
        <v>48212</v>
      </c>
    </row>
    <row r="571" spans="1:10" x14ac:dyDescent="0.2">
      <c r="A571" s="9" t="s">
        <v>587</v>
      </c>
      <c r="B571" s="10" t="str">
        <f t="shared" si="32"/>
        <v>594 Main Street East</v>
      </c>
      <c r="C571" s="10" t="str">
        <f t="shared" si="33"/>
        <v>Addison</v>
      </c>
      <c r="D571" s="10" t="str">
        <f t="shared" si="34"/>
        <v xml:space="preserve">IL </v>
      </c>
      <c r="E571" t="str">
        <f t="shared" si="35"/>
        <v>60101</v>
      </c>
      <c r="I571" t="str">
        <f>LEFT(RIGHT(A571,LEN(A571)-FIND(",",A571,FIND(",",A571)+2)-1),2)</f>
        <v>IL</v>
      </c>
      <c r="J571" t="str">
        <f>RIGHT(A571,LEN(A571)-LEN(B571)-LEN(C571)-LEN(D571)-4)</f>
        <v>60101</v>
      </c>
    </row>
    <row r="572" spans="1:10" x14ac:dyDescent="0.2">
      <c r="A572" s="9" t="s">
        <v>588</v>
      </c>
      <c r="B572" s="10" t="str">
        <f t="shared" si="32"/>
        <v>111 Elm Avenue</v>
      </c>
      <c r="C572" s="10" t="str">
        <f t="shared" si="33"/>
        <v>Parsippany</v>
      </c>
      <c r="D572" s="10" t="str">
        <f t="shared" si="34"/>
        <v xml:space="preserve">NJ </v>
      </c>
      <c r="E572" t="str">
        <f t="shared" si="35"/>
        <v>07054</v>
      </c>
      <c r="I572" t="str">
        <f>LEFT(RIGHT(A572,LEN(A572)-FIND(",",A572,FIND(",",A572)+2)-1),2)</f>
        <v>NJ</v>
      </c>
      <c r="J572" t="str">
        <f>RIGHT(A572,LEN(A572)-LEN(B572)-LEN(C572)-LEN(D572)-4)</f>
        <v>07054</v>
      </c>
    </row>
    <row r="573" spans="1:10" x14ac:dyDescent="0.2">
      <c r="A573" s="9" t="s">
        <v>589</v>
      </c>
      <c r="B573" s="10" t="str">
        <f t="shared" si="32"/>
        <v>432 Garden Street</v>
      </c>
      <c r="C573" s="10" t="str">
        <f t="shared" si="33"/>
        <v>Hagerstown</v>
      </c>
      <c r="D573" s="10" t="str">
        <f t="shared" si="34"/>
        <v xml:space="preserve">MD </v>
      </c>
      <c r="E573" t="str">
        <f t="shared" si="35"/>
        <v>21740</v>
      </c>
      <c r="I573" t="str">
        <f>LEFT(RIGHT(A573,LEN(A573)-FIND(",",A573,FIND(",",A573)+2)-1),2)</f>
        <v>MD</v>
      </c>
      <c r="J573" t="str">
        <f>RIGHT(A573,LEN(A573)-LEN(B573)-LEN(C573)-LEN(D573)-4)</f>
        <v>21740</v>
      </c>
    </row>
    <row r="574" spans="1:10" x14ac:dyDescent="0.2">
      <c r="A574" s="9" t="s">
        <v>590</v>
      </c>
      <c r="B574" s="10" t="str">
        <f t="shared" si="32"/>
        <v>882 Windsor Court</v>
      </c>
      <c r="C574" s="10" t="str">
        <f t="shared" si="33"/>
        <v>Garden City</v>
      </c>
      <c r="D574" s="10" t="str">
        <f t="shared" si="34"/>
        <v xml:space="preserve">NY </v>
      </c>
      <c r="E574" t="str">
        <f t="shared" si="35"/>
        <v>11530</v>
      </c>
      <c r="I574" t="str">
        <f>LEFT(RIGHT(A574,LEN(A574)-FIND(",",A574,FIND(",",A574)+2)-1),2)</f>
        <v>NY</v>
      </c>
      <c r="J574" t="str">
        <f>RIGHT(A574,LEN(A574)-LEN(B574)-LEN(C574)-LEN(D574)-4)</f>
        <v>11530</v>
      </c>
    </row>
    <row r="575" spans="1:10" x14ac:dyDescent="0.2">
      <c r="A575" s="9" t="s">
        <v>591</v>
      </c>
      <c r="B575" s="10" t="str">
        <f t="shared" si="32"/>
        <v>997 Laurel Lane</v>
      </c>
      <c r="C575" s="10" t="str">
        <f t="shared" si="33"/>
        <v>Tuscaloosa</v>
      </c>
      <c r="D575" s="10" t="str">
        <f t="shared" si="34"/>
        <v xml:space="preserve">AL </v>
      </c>
      <c r="E575" t="str">
        <f t="shared" si="35"/>
        <v>35405</v>
      </c>
      <c r="I575" t="str">
        <f>LEFT(RIGHT(A575,LEN(A575)-FIND(",",A575,FIND(",",A575)+2)-1),2)</f>
        <v>AL</v>
      </c>
      <c r="J575" t="str">
        <f>RIGHT(A575,LEN(A575)-LEN(B575)-LEN(C575)-LEN(D575)-4)</f>
        <v>35405</v>
      </c>
    </row>
    <row r="576" spans="1:10" x14ac:dyDescent="0.2">
      <c r="A576" s="9" t="s">
        <v>592</v>
      </c>
      <c r="B576" s="10" t="str">
        <f t="shared" si="32"/>
        <v>364 Charles Street</v>
      </c>
      <c r="C576" s="10" t="str">
        <f t="shared" si="33"/>
        <v>Rockville Centre</v>
      </c>
      <c r="D576" s="10" t="str">
        <f t="shared" si="34"/>
        <v xml:space="preserve">NY </v>
      </c>
      <c r="E576" t="str">
        <f t="shared" si="35"/>
        <v>11570</v>
      </c>
      <c r="I576" t="str">
        <f>LEFT(RIGHT(A576,LEN(A576)-FIND(",",A576,FIND(",",A576)+2)-1),2)</f>
        <v>NY</v>
      </c>
      <c r="J576" t="str">
        <f>RIGHT(A576,LEN(A576)-LEN(B576)-LEN(C576)-LEN(D576)-4)</f>
        <v>11570</v>
      </c>
    </row>
    <row r="577" spans="1:10" x14ac:dyDescent="0.2">
      <c r="A577" s="9" t="s">
        <v>593</v>
      </c>
      <c r="B577" s="10" t="str">
        <f t="shared" si="32"/>
        <v>35 Oak Avenue</v>
      </c>
      <c r="C577" s="10" t="str">
        <f t="shared" si="33"/>
        <v>Stow</v>
      </c>
      <c r="D577" s="10" t="str">
        <f t="shared" si="34"/>
        <v xml:space="preserve">OH </v>
      </c>
      <c r="E577" t="str">
        <f t="shared" si="35"/>
        <v>44224</v>
      </c>
      <c r="I577" t="str">
        <f>LEFT(RIGHT(A577,LEN(A577)-FIND(",",A577,FIND(",",A577)+2)-1),2)</f>
        <v>OH</v>
      </c>
      <c r="J577" t="str">
        <f>RIGHT(A577,LEN(A577)-LEN(B577)-LEN(C577)-LEN(D577)-4)</f>
        <v>44224</v>
      </c>
    </row>
    <row r="578" spans="1:10" x14ac:dyDescent="0.2">
      <c r="A578" s="9" t="s">
        <v>594</v>
      </c>
      <c r="B578" s="10" t="str">
        <f t="shared" si="32"/>
        <v>159 Main Street East</v>
      </c>
      <c r="C578" s="10" t="str">
        <f t="shared" si="33"/>
        <v>Reading</v>
      </c>
      <c r="D578" s="10" t="str">
        <f t="shared" si="34"/>
        <v xml:space="preserve">MA </v>
      </c>
      <c r="E578" t="str">
        <f t="shared" si="35"/>
        <v>01867</v>
      </c>
      <c r="I578" t="str">
        <f>LEFT(RIGHT(A578,LEN(A578)-FIND(",",A578,FIND(",",A578)+2)-1),2)</f>
        <v>MA</v>
      </c>
      <c r="J578" t="str">
        <f>RIGHT(A578,LEN(A578)-LEN(B578)-LEN(C578)-LEN(D578)-4)</f>
        <v>01867</v>
      </c>
    </row>
    <row r="579" spans="1:10" x14ac:dyDescent="0.2">
      <c r="A579" s="9" t="s">
        <v>595</v>
      </c>
      <c r="B579" s="10" t="str">
        <f t="shared" si="32"/>
        <v>316 Forest Avenue</v>
      </c>
      <c r="C579" s="10" t="str">
        <f t="shared" si="33"/>
        <v>Albany</v>
      </c>
      <c r="D579" s="10" t="str">
        <f t="shared" si="34"/>
        <v xml:space="preserve">NY </v>
      </c>
      <c r="E579" t="str">
        <f t="shared" si="35"/>
        <v>12203</v>
      </c>
      <c r="I579" t="str">
        <f>LEFT(RIGHT(A579,LEN(A579)-FIND(",",A579,FIND(",",A579)+2)-1),2)</f>
        <v>NY</v>
      </c>
      <c r="J579" t="str">
        <f>RIGHT(A579,LEN(A579)-LEN(B579)-LEN(C579)-LEN(D579)-4)</f>
        <v>12203</v>
      </c>
    </row>
    <row r="580" spans="1:10" x14ac:dyDescent="0.2">
      <c r="A580" s="9" t="s">
        <v>596</v>
      </c>
      <c r="B580" s="10" t="str">
        <f t="shared" ref="B580:B643" si="36">LEFT($A580,FIND(",",$A580)-1)</f>
        <v>495 Grove Avenue</v>
      </c>
      <c r="C580" s="10" t="str">
        <f t="shared" ref="C580:C643" si="37">LEFT(RIGHT($A580,LEN($A580)-FIND(",",$A580)-1),FIND(",",RIGHT($A580,LEN($A580)-FIND(",",$A580)-1))-1)</f>
        <v>Hastings</v>
      </c>
      <c r="D580" s="10" t="str">
        <f t="shared" ref="D580:D643" si="38">LEFT(RIGHT($A580,LEN($A580)-LEN($B580)-LEN($C580)-4),FIND(" ",RIGHT($A580,LEN($A580)-LEN($B580)-LEN($C580)-4)))</f>
        <v xml:space="preserve">MN </v>
      </c>
      <c r="E580" t="str">
        <f t="shared" ref="E580:E643" si="39">RIGHT(RIGHT($A580,LEN($A580)-LEN($B580)-LEN($C580)-4),LEN(RIGHT($A580,LEN($A580)-LEN($B580)-LEN($C580)-4))-FIND(" ",RIGHT($A580,LEN($A580)-LEN($B580)-LEN($C580)-4)))</f>
        <v>55033</v>
      </c>
      <c r="I580" t="str">
        <f>LEFT(RIGHT(A580,LEN(A580)-FIND(",",A580,FIND(",",A580)+2)-1),2)</f>
        <v>MN</v>
      </c>
      <c r="J580" t="str">
        <f>RIGHT(A580,LEN(A580)-LEN(B580)-LEN(C580)-LEN(D580)-4)</f>
        <v>55033</v>
      </c>
    </row>
    <row r="581" spans="1:10" x14ac:dyDescent="0.2">
      <c r="A581" s="9" t="s">
        <v>597</v>
      </c>
      <c r="B581" s="10" t="str">
        <f t="shared" si="36"/>
        <v>395 Cedar Court</v>
      </c>
      <c r="C581" s="10" t="str">
        <f t="shared" si="37"/>
        <v>Fort Myers</v>
      </c>
      <c r="D581" s="10" t="str">
        <f t="shared" si="38"/>
        <v xml:space="preserve">FL </v>
      </c>
      <c r="E581" t="str">
        <f t="shared" si="39"/>
        <v>33905</v>
      </c>
      <c r="I581" t="str">
        <f>LEFT(RIGHT(A581,LEN(A581)-FIND(",",A581,FIND(",",A581)+2)-1),2)</f>
        <v>FL</v>
      </c>
      <c r="J581" t="str">
        <f>RIGHT(A581,LEN(A581)-LEN(B581)-LEN(C581)-LEN(D581)-4)</f>
        <v>33905</v>
      </c>
    </row>
    <row r="582" spans="1:10" x14ac:dyDescent="0.2">
      <c r="A582" s="9" t="s">
        <v>598</v>
      </c>
      <c r="B582" s="10" t="str">
        <f t="shared" si="36"/>
        <v>159 Church Street North</v>
      </c>
      <c r="C582" s="10" t="str">
        <f t="shared" si="37"/>
        <v>Willoughby</v>
      </c>
      <c r="D582" s="10" t="str">
        <f t="shared" si="38"/>
        <v xml:space="preserve">OH </v>
      </c>
      <c r="E582" t="str">
        <f t="shared" si="39"/>
        <v>44094</v>
      </c>
      <c r="I582" t="str">
        <f>LEFT(RIGHT(A582,LEN(A582)-FIND(",",A582,FIND(",",A582)+2)-1),2)</f>
        <v>OH</v>
      </c>
      <c r="J582" t="str">
        <f>RIGHT(A582,LEN(A582)-LEN(B582)-LEN(C582)-LEN(D582)-4)</f>
        <v>44094</v>
      </c>
    </row>
    <row r="583" spans="1:10" x14ac:dyDescent="0.2">
      <c r="A583" s="9" t="s">
        <v>599</v>
      </c>
      <c r="B583" s="10" t="str">
        <f t="shared" si="36"/>
        <v>616 Linden Avenue</v>
      </c>
      <c r="C583" s="10" t="str">
        <f t="shared" si="37"/>
        <v>Delaware</v>
      </c>
      <c r="D583" s="10" t="str">
        <f t="shared" si="38"/>
        <v xml:space="preserve">OH </v>
      </c>
      <c r="E583" t="str">
        <f t="shared" si="39"/>
        <v>43015</v>
      </c>
      <c r="I583" t="str">
        <f>LEFT(RIGHT(A583,LEN(A583)-FIND(",",A583,FIND(",",A583)+2)-1),2)</f>
        <v>OH</v>
      </c>
      <c r="J583" t="str">
        <f>RIGHT(A583,LEN(A583)-LEN(B583)-LEN(C583)-LEN(D583)-4)</f>
        <v>43015</v>
      </c>
    </row>
    <row r="584" spans="1:10" x14ac:dyDescent="0.2">
      <c r="A584" s="9" t="s">
        <v>600</v>
      </c>
      <c r="B584" s="10" t="str">
        <f t="shared" si="36"/>
        <v>926 Elm Avenue</v>
      </c>
      <c r="C584" s="10" t="str">
        <f t="shared" si="37"/>
        <v>Delaware</v>
      </c>
      <c r="D584" s="10" t="str">
        <f t="shared" si="38"/>
        <v xml:space="preserve">OH </v>
      </c>
      <c r="E584" t="str">
        <f t="shared" si="39"/>
        <v>43015</v>
      </c>
      <c r="I584" t="str">
        <f>LEFT(RIGHT(A584,LEN(A584)-FIND(",",A584,FIND(",",A584)+2)-1),2)</f>
        <v>OH</v>
      </c>
      <c r="J584" t="str">
        <f>RIGHT(A584,LEN(A584)-LEN(B584)-LEN(C584)-LEN(D584)-4)</f>
        <v>43015</v>
      </c>
    </row>
    <row r="585" spans="1:10" x14ac:dyDescent="0.2">
      <c r="A585" s="9" t="s">
        <v>601</v>
      </c>
      <c r="B585" s="10" t="str">
        <f t="shared" si="36"/>
        <v>800 3rd Street East</v>
      </c>
      <c r="C585" s="10" t="str">
        <f t="shared" si="37"/>
        <v>West Bend</v>
      </c>
      <c r="D585" s="10" t="str">
        <f t="shared" si="38"/>
        <v xml:space="preserve">WI </v>
      </c>
      <c r="E585" t="str">
        <f t="shared" si="39"/>
        <v>53095</v>
      </c>
      <c r="I585" t="str">
        <f>LEFT(RIGHT(A585,LEN(A585)-FIND(",",A585,FIND(",",A585)+2)-1),2)</f>
        <v>WI</v>
      </c>
      <c r="J585" t="str">
        <f>RIGHT(A585,LEN(A585)-LEN(B585)-LEN(C585)-LEN(D585)-4)</f>
        <v>53095</v>
      </c>
    </row>
    <row r="586" spans="1:10" x14ac:dyDescent="0.2">
      <c r="A586" s="9" t="s">
        <v>602</v>
      </c>
      <c r="B586" s="10" t="str">
        <f t="shared" si="36"/>
        <v>9 Locust Street</v>
      </c>
      <c r="C586" s="10" t="str">
        <f t="shared" si="37"/>
        <v>Lancaster</v>
      </c>
      <c r="D586" s="10" t="str">
        <f t="shared" si="38"/>
        <v xml:space="preserve">NY </v>
      </c>
      <c r="E586" t="str">
        <f t="shared" si="39"/>
        <v>14086</v>
      </c>
      <c r="I586" t="str">
        <f>LEFT(RIGHT(A586,LEN(A586)-FIND(",",A586,FIND(",",A586)+2)-1),2)</f>
        <v>NY</v>
      </c>
      <c r="J586" t="str">
        <f>RIGHT(A586,LEN(A586)-LEN(B586)-LEN(C586)-LEN(D586)-4)</f>
        <v>14086</v>
      </c>
    </row>
    <row r="587" spans="1:10" x14ac:dyDescent="0.2">
      <c r="A587" s="9" t="s">
        <v>603</v>
      </c>
      <c r="B587" s="10" t="str">
        <f t="shared" si="36"/>
        <v>582 Sycamore Lane</v>
      </c>
      <c r="C587" s="10" t="str">
        <f t="shared" si="37"/>
        <v>Satellite Beach</v>
      </c>
      <c r="D587" s="10" t="str">
        <f t="shared" si="38"/>
        <v xml:space="preserve">FL </v>
      </c>
      <c r="E587" t="str">
        <f t="shared" si="39"/>
        <v>32937</v>
      </c>
      <c r="I587" t="str">
        <f>LEFT(RIGHT(A587,LEN(A587)-FIND(",",A587,FIND(",",A587)+2)-1),2)</f>
        <v>FL</v>
      </c>
      <c r="J587" t="str">
        <f>RIGHT(A587,LEN(A587)-LEN(B587)-LEN(C587)-LEN(D587)-4)</f>
        <v>32937</v>
      </c>
    </row>
    <row r="588" spans="1:10" x14ac:dyDescent="0.2">
      <c r="A588" s="9" t="s">
        <v>604</v>
      </c>
      <c r="B588" s="10" t="str">
        <f t="shared" si="36"/>
        <v>799 Clay Street</v>
      </c>
      <c r="C588" s="10" t="str">
        <f t="shared" si="37"/>
        <v>Yorktown</v>
      </c>
      <c r="D588" s="10" t="str">
        <f t="shared" si="38"/>
        <v xml:space="preserve">VA </v>
      </c>
      <c r="E588" t="str">
        <f t="shared" si="39"/>
        <v>23693</v>
      </c>
      <c r="I588" t="str">
        <f>LEFT(RIGHT(A588,LEN(A588)-FIND(",",A588,FIND(",",A588)+2)-1),2)</f>
        <v>VA</v>
      </c>
      <c r="J588" t="str">
        <f>RIGHT(A588,LEN(A588)-LEN(B588)-LEN(C588)-LEN(D588)-4)</f>
        <v>23693</v>
      </c>
    </row>
    <row r="589" spans="1:10" x14ac:dyDescent="0.2">
      <c r="A589" s="9" t="s">
        <v>605</v>
      </c>
      <c r="B589" s="10" t="str">
        <f t="shared" si="36"/>
        <v>429 Fairway Drive</v>
      </c>
      <c r="C589" s="10" t="str">
        <f t="shared" si="37"/>
        <v>North Haven</v>
      </c>
      <c r="D589" s="10" t="str">
        <f t="shared" si="38"/>
        <v xml:space="preserve">CT </v>
      </c>
      <c r="E589" t="str">
        <f t="shared" si="39"/>
        <v>06473</v>
      </c>
      <c r="I589" t="str">
        <f>LEFT(RIGHT(A589,LEN(A589)-FIND(",",A589,FIND(",",A589)+2)-1),2)</f>
        <v>CT</v>
      </c>
      <c r="J589" t="str">
        <f>RIGHT(A589,LEN(A589)-LEN(B589)-LEN(C589)-LEN(D589)-4)</f>
        <v>06473</v>
      </c>
    </row>
    <row r="590" spans="1:10" x14ac:dyDescent="0.2">
      <c r="A590" s="9" t="s">
        <v>606</v>
      </c>
      <c r="B590" s="10" t="str">
        <f t="shared" si="36"/>
        <v>276 Briarwood Drive</v>
      </c>
      <c r="C590" s="10" t="str">
        <f t="shared" si="37"/>
        <v>Conyers</v>
      </c>
      <c r="D590" s="10" t="str">
        <f t="shared" si="38"/>
        <v xml:space="preserve">GA </v>
      </c>
      <c r="E590" t="str">
        <f t="shared" si="39"/>
        <v>30012</v>
      </c>
      <c r="I590" t="str">
        <f>LEFT(RIGHT(A590,LEN(A590)-FIND(",",A590,FIND(",",A590)+2)-1),2)</f>
        <v>GA</v>
      </c>
      <c r="J590" t="str">
        <f>RIGHT(A590,LEN(A590)-LEN(B590)-LEN(C590)-LEN(D590)-4)</f>
        <v>30012</v>
      </c>
    </row>
    <row r="591" spans="1:10" x14ac:dyDescent="0.2">
      <c r="A591" s="9" t="s">
        <v>607</v>
      </c>
      <c r="B591" s="10" t="str">
        <f t="shared" si="36"/>
        <v>909 4th Street North</v>
      </c>
      <c r="C591" s="10" t="str">
        <f t="shared" si="37"/>
        <v>Huntington</v>
      </c>
      <c r="D591" s="10" t="str">
        <f t="shared" si="38"/>
        <v xml:space="preserve">NY </v>
      </c>
      <c r="E591" t="str">
        <f t="shared" si="39"/>
        <v>11743</v>
      </c>
      <c r="I591" t="str">
        <f>LEFT(RIGHT(A591,LEN(A591)-FIND(",",A591,FIND(",",A591)+2)-1),2)</f>
        <v>NY</v>
      </c>
      <c r="J591" t="str">
        <f>RIGHT(A591,LEN(A591)-LEN(B591)-LEN(C591)-LEN(D591)-4)</f>
        <v>11743</v>
      </c>
    </row>
    <row r="592" spans="1:10" x14ac:dyDescent="0.2">
      <c r="A592" s="9" t="s">
        <v>608</v>
      </c>
      <c r="B592" s="10" t="str">
        <f t="shared" si="36"/>
        <v>206 Route 44</v>
      </c>
      <c r="C592" s="10" t="str">
        <f t="shared" si="37"/>
        <v>Raleigh</v>
      </c>
      <c r="D592" s="10" t="str">
        <f t="shared" si="38"/>
        <v xml:space="preserve">NC </v>
      </c>
      <c r="E592" t="str">
        <f t="shared" si="39"/>
        <v>27603</v>
      </c>
      <c r="I592" t="str">
        <f>LEFT(RIGHT(A592,LEN(A592)-FIND(",",A592,FIND(",",A592)+2)-1),2)</f>
        <v>NC</v>
      </c>
      <c r="J592" t="str">
        <f>RIGHT(A592,LEN(A592)-LEN(B592)-LEN(C592)-LEN(D592)-4)</f>
        <v>27603</v>
      </c>
    </row>
    <row r="593" spans="1:10" x14ac:dyDescent="0.2">
      <c r="A593" s="9" t="s">
        <v>609</v>
      </c>
      <c r="B593" s="10" t="str">
        <f t="shared" si="36"/>
        <v>285 Poplar Street</v>
      </c>
      <c r="C593" s="10" t="str">
        <f t="shared" si="37"/>
        <v>Bloomfield</v>
      </c>
      <c r="D593" s="10" t="str">
        <f t="shared" si="38"/>
        <v xml:space="preserve">NJ </v>
      </c>
      <c r="E593" t="str">
        <f t="shared" si="39"/>
        <v>07003</v>
      </c>
      <c r="I593" t="str">
        <f>LEFT(RIGHT(A593,LEN(A593)-FIND(",",A593,FIND(",",A593)+2)-1),2)</f>
        <v>NJ</v>
      </c>
      <c r="J593" t="str">
        <f>RIGHT(A593,LEN(A593)-LEN(B593)-LEN(C593)-LEN(D593)-4)</f>
        <v>07003</v>
      </c>
    </row>
    <row r="594" spans="1:10" x14ac:dyDescent="0.2">
      <c r="A594" s="9" t="s">
        <v>610</v>
      </c>
      <c r="B594" s="10" t="str">
        <f t="shared" si="36"/>
        <v>970 Wall Street</v>
      </c>
      <c r="C594" s="10" t="str">
        <f t="shared" si="37"/>
        <v>Summerfield</v>
      </c>
      <c r="D594" s="10" t="str">
        <f t="shared" si="38"/>
        <v xml:space="preserve">FL </v>
      </c>
      <c r="E594" t="str">
        <f t="shared" si="39"/>
        <v>34491</v>
      </c>
      <c r="I594" t="str">
        <f>LEFT(RIGHT(A594,LEN(A594)-FIND(",",A594,FIND(",",A594)+2)-1),2)</f>
        <v>FL</v>
      </c>
      <c r="J594" t="str">
        <f>RIGHT(A594,LEN(A594)-LEN(B594)-LEN(C594)-LEN(D594)-4)</f>
        <v>34491</v>
      </c>
    </row>
    <row r="595" spans="1:10" x14ac:dyDescent="0.2">
      <c r="A595" s="9" t="s">
        <v>611</v>
      </c>
      <c r="B595" s="10" t="str">
        <f t="shared" si="36"/>
        <v>445 2nd Street West</v>
      </c>
      <c r="C595" s="10" t="str">
        <f t="shared" si="37"/>
        <v>Helena</v>
      </c>
      <c r="D595" s="10" t="str">
        <f t="shared" si="38"/>
        <v xml:space="preserve">MT </v>
      </c>
      <c r="E595" t="str">
        <f t="shared" si="39"/>
        <v>59601</v>
      </c>
      <c r="I595" t="str">
        <f>LEFT(RIGHT(A595,LEN(A595)-FIND(",",A595,FIND(",",A595)+2)-1),2)</f>
        <v>MT</v>
      </c>
      <c r="J595" t="str">
        <f>RIGHT(A595,LEN(A595)-LEN(B595)-LEN(C595)-LEN(D595)-4)</f>
        <v>59601</v>
      </c>
    </row>
    <row r="596" spans="1:10" x14ac:dyDescent="0.2">
      <c r="A596" s="9" t="s">
        <v>612</v>
      </c>
      <c r="B596" s="10" t="str">
        <f t="shared" si="36"/>
        <v>395 Lafayette Avenue</v>
      </c>
      <c r="C596" s="10" t="str">
        <f t="shared" si="37"/>
        <v>Sanford</v>
      </c>
      <c r="D596" s="10" t="str">
        <f t="shared" si="38"/>
        <v xml:space="preserve">NC </v>
      </c>
      <c r="E596" t="str">
        <f t="shared" si="39"/>
        <v>27330</v>
      </c>
      <c r="I596" t="str">
        <f>LEFT(RIGHT(A596,LEN(A596)-FIND(",",A596,FIND(",",A596)+2)-1),2)</f>
        <v>NC</v>
      </c>
      <c r="J596" t="str">
        <f>RIGHT(A596,LEN(A596)-LEN(B596)-LEN(C596)-LEN(D596)-4)</f>
        <v>27330</v>
      </c>
    </row>
    <row r="597" spans="1:10" x14ac:dyDescent="0.2">
      <c r="A597" s="9" t="s">
        <v>613</v>
      </c>
      <c r="B597" s="10" t="str">
        <f t="shared" si="36"/>
        <v>648 5th Avenue</v>
      </c>
      <c r="C597" s="10" t="str">
        <f t="shared" si="37"/>
        <v>Upper Marlboro</v>
      </c>
      <c r="D597" s="10" t="str">
        <f t="shared" si="38"/>
        <v xml:space="preserve">MD </v>
      </c>
      <c r="E597" t="str">
        <f t="shared" si="39"/>
        <v>20772</v>
      </c>
      <c r="I597" t="str">
        <f>LEFT(RIGHT(A597,LEN(A597)-FIND(",",A597,FIND(",",A597)+2)-1),2)</f>
        <v>MD</v>
      </c>
      <c r="J597" t="str">
        <f>RIGHT(A597,LEN(A597)-LEN(B597)-LEN(C597)-LEN(D597)-4)</f>
        <v>20772</v>
      </c>
    </row>
    <row r="598" spans="1:10" x14ac:dyDescent="0.2">
      <c r="A598" s="9" t="s">
        <v>614</v>
      </c>
      <c r="B598" s="10" t="str">
        <f t="shared" si="36"/>
        <v>830 Devonshire Drive</v>
      </c>
      <c r="C598" s="10" t="str">
        <f t="shared" si="37"/>
        <v>Old Bridge</v>
      </c>
      <c r="D598" s="10" t="str">
        <f t="shared" si="38"/>
        <v xml:space="preserve">NJ </v>
      </c>
      <c r="E598" t="str">
        <f t="shared" si="39"/>
        <v>08857</v>
      </c>
      <c r="I598" t="str">
        <f>LEFT(RIGHT(A598,LEN(A598)-FIND(",",A598,FIND(",",A598)+2)-1),2)</f>
        <v>NJ</v>
      </c>
      <c r="J598" t="str">
        <f>RIGHT(A598,LEN(A598)-LEN(B598)-LEN(C598)-LEN(D598)-4)</f>
        <v>08857</v>
      </c>
    </row>
    <row r="599" spans="1:10" x14ac:dyDescent="0.2">
      <c r="A599" s="9" t="s">
        <v>615</v>
      </c>
      <c r="B599" s="10" t="str">
        <f t="shared" si="36"/>
        <v>456 Clinton Street</v>
      </c>
      <c r="C599" s="10" t="str">
        <f t="shared" si="37"/>
        <v>Lapeer</v>
      </c>
      <c r="D599" s="10" t="str">
        <f t="shared" si="38"/>
        <v xml:space="preserve">MI </v>
      </c>
      <c r="E599" t="str">
        <f t="shared" si="39"/>
        <v>48446</v>
      </c>
      <c r="I599" t="str">
        <f>LEFT(RIGHT(A599,LEN(A599)-FIND(",",A599,FIND(",",A599)+2)-1),2)</f>
        <v>MI</v>
      </c>
      <c r="J599" t="str">
        <f>RIGHT(A599,LEN(A599)-LEN(B599)-LEN(C599)-LEN(D599)-4)</f>
        <v>48446</v>
      </c>
    </row>
    <row r="600" spans="1:10" x14ac:dyDescent="0.2">
      <c r="A600" s="9" t="s">
        <v>616</v>
      </c>
      <c r="B600" s="10" t="str">
        <f t="shared" si="36"/>
        <v>218 Amherst Street</v>
      </c>
      <c r="C600" s="10" t="str">
        <f t="shared" si="37"/>
        <v>Clifton Park</v>
      </c>
      <c r="D600" s="10" t="str">
        <f t="shared" si="38"/>
        <v xml:space="preserve">NY </v>
      </c>
      <c r="E600" t="str">
        <f t="shared" si="39"/>
        <v>12065</v>
      </c>
      <c r="I600" t="str">
        <f>LEFT(RIGHT(A600,LEN(A600)-FIND(",",A600,FIND(",",A600)+2)-1),2)</f>
        <v>NY</v>
      </c>
      <c r="J600" t="str">
        <f>RIGHT(A600,LEN(A600)-LEN(B600)-LEN(C600)-LEN(D600)-4)</f>
        <v>12065</v>
      </c>
    </row>
    <row r="601" spans="1:10" x14ac:dyDescent="0.2">
      <c r="A601" s="9" t="s">
        <v>617</v>
      </c>
      <c r="B601" s="10" t="str">
        <f t="shared" si="36"/>
        <v>127 9th Street</v>
      </c>
      <c r="C601" s="10" t="str">
        <f t="shared" si="37"/>
        <v>Chardon</v>
      </c>
      <c r="D601" s="10" t="str">
        <f t="shared" si="38"/>
        <v xml:space="preserve">OH </v>
      </c>
      <c r="E601" t="str">
        <f t="shared" si="39"/>
        <v>44024</v>
      </c>
      <c r="I601" t="str">
        <f>LEFT(RIGHT(A601,LEN(A601)-FIND(",",A601,FIND(",",A601)+2)-1),2)</f>
        <v>OH</v>
      </c>
      <c r="J601" t="str">
        <f>RIGHT(A601,LEN(A601)-LEN(B601)-LEN(C601)-LEN(D601)-4)</f>
        <v>44024</v>
      </c>
    </row>
    <row r="602" spans="1:10" x14ac:dyDescent="0.2">
      <c r="A602" s="9" t="s">
        <v>618</v>
      </c>
      <c r="B602" s="10" t="str">
        <f t="shared" si="36"/>
        <v>68 Sycamore Street</v>
      </c>
      <c r="C602" s="10" t="str">
        <f t="shared" si="37"/>
        <v>Mountain View</v>
      </c>
      <c r="D602" s="10" t="str">
        <f t="shared" si="38"/>
        <v xml:space="preserve">CA </v>
      </c>
      <c r="E602" t="str">
        <f t="shared" si="39"/>
        <v>94043</v>
      </c>
      <c r="I602" t="str">
        <f>LEFT(RIGHT(A602,LEN(A602)-FIND(",",A602,FIND(",",A602)+2)-1),2)</f>
        <v>CA</v>
      </c>
      <c r="J602" t="str">
        <f>RIGHT(A602,LEN(A602)-LEN(B602)-LEN(C602)-LEN(D602)-4)</f>
        <v>94043</v>
      </c>
    </row>
    <row r="603" spans="1:10" x14ac:dyDescent="0.2">
      <c r="A603" s="9" t="s">
        <v>619</v>
      </c>
      <c r="B603" s="10" t="str">
        <f t="shared" si="36"/>
        <v>751 Cedar Street</v>
      </c>
      <c r="C603" s="10" t="str">
        <f t="shared" si="37"/>
        <v>Leominster</v>
      </c>
      <c r="D603" s="10" t="str">
        <f t="shared" si="38"/>
        <v xml:space="preserve">MA </v>
      </c>
      <c r="E603" t="str">
        <f t="shared" si="39"/>
        <v>01453</v>
      </c>
      <c r="I603" t="str">
        <f>LEFT(RIGHT(A603,LEN(A603)-FIND(",",A603,FIND(",",A603)+2)-1),2)</f>
        <v>MA</v>
      </c>
      <c r="J603" t="str">
        <f>RIGHT(A603,LEN(A603)-LEN(B603)-LEN(C603)-LEN(D603)-4)</f>
        <v>01453</v>
      </c>
    </row>
    <row r="604" spans="1:10" x14ac:dyDescent="0.2">
      <c r="A604" s="9" t="s">
        <v>620</v>
      </c>
      <c r="B604" s="10" t="str">
        <f t="shared" si="36"/>
        <v>598 Central Avenue</v>
      </c>
      <c r="C604" s="10" t="str">
        <f t="shared" si="37"/>
        <v>Macungie</v>
      </c>
      <c r="D604" s="10" t="str">
        <f t="shared" si="38"/>
        <v xml:space="preserve">PA </v>
      </c>
      <c r="E604" t="str">
        <f t="shared" si="39"/>
        <v>18062</v>
      </c>
      <c r="I604" t="str">
        <f>LEFT(RIGHT(A604,LEN(A604)-FIND(",",A604,FIND(",",A604)+2)-1),2)</f>
        <v>PA</v>
      </c>
      <c r="J604" t="str">
        <f>RIGHT(A604,LEN(A604)-LEN(B604)-LEN(C604)-LEN(D604)-4)</f>
        <v>18062</v>
      </c>
    </row>
    <row r="605" spans="1:10" x14ac:dyDescent="0.2">
      <c r="A605" s="9" t="s">
        <v>621</v>
      </c>
      <c r="B605" s="10" t="str">
        <f t="shared" si="36"/>
        <v>923 Mulberry Lane</v>
      </c>
      <c r="C605" s="10" t="str">
        <f t="shared" si="37"/>
        <v>Mechanicsville</v>
      </c>
      <c r="D605" s="10" t="str">
        <f t="shared" si="38"/>
        <v xml:space="preserve">VA </v>
      </c>
      <c r="E605" t="str">
        <f t="shared" si="39"/>
        <v>23111</v>
      </c>
      <c r="I605" t="str">
        <f>LEFT(RIGHT(A605,LEN(A605)-FIND(",",A605,FIND(",",A605)+2)-1),2)</f>
        <v>VA</v>
      </c>
      <c r="J605" t="str">
        <f>RIGHT(A605,LEN(A605)-LEN(B605)-LEN(C605)-LEN(D605)-4)</f>
        <v>23111</v>
      </c>
    </row>
    <row r="606" spans="1:10" x14ac:dyDescent="0.2">
      <c r="A606" s="9" t="s">
        <v>622</v>
      </c>
      <c r="B606" s="10" t="str">
        <f t="shared" si="36"/>
        <v>650 Brookside Drive</v>
      </c>
      <c r="C606" s="10" t="str">
        <f t="shared" si="37"/>
        <v>Old Bridge</v>
      </c>
      <c r="D606" s="10" t="str">
        <f t="shared" si="38"/>
        <v xml:space="preserve">NJ </v>
      </c>
      <c r="E606" t="str">
        <f t="shared" si="39"/>
        <v>08857</v>
      </c>
      <c r="I606" t="str">
        <f>LEFT(RIGHT(A606,LEN(A606)-FIND(",",A606,FIND(",",A606)+2)-1),2)</f>
        <v>NJ</v>
      </c>
      <c r="J606" t="str">
        <f>RIGHT(A606,LEN(A606)-LEN(B606)-LEN(C606)-LEN(D606)-4)</f>
        <v>08857</v>
      </c>
    </row>
    <row r="607" spans="1:10" x14ac:dyDescent="0.2">
      <c r="A607" s="9" t="s">
        <v>623</v>
      </c>
      <c r="B607" s="10" t="str">
        <f t="shared" si="36"/>
        <v>740 Oak Street</v>
      </c>
      <c r="C607" s="10" t="str">
        <f t="shared" si="37"/>
        <v>Central Islip</v>
      </c>
      <c r="D607" s="10" t="str">
        <f t="shared" si="38"/>
        <v xml:space="preserve">NY </v>
      </c>
      <c r="E607" t="str">
        <f t="shared" si="39"/>
        <v>11722</v>
      </c>
      <c r="I607" t="str">
        <f>LEFT(RIGHT(A607,LEN(A607)-FIND(",",A607,FIND(",",A607)+2)-1),2)</f>
        <v>NY</v>
      </c>
      <c r="J607" t="str">
        <f>RIGHT(A607,LEN(A607)-LEN(B607)-LEN(C607)-LEN(D607)-4)</f>
        <v>11722</v>
      </c>
    </row>
    <row r="608" spans="1:10" x14ac:dyDescent="0.2">
      <c r="A608" s="9" t="s">
        <v>624</v>
      </c>
      <c r="B608" s="10" t="str">
        <f t="shared" si="36"/>
        <v>950 Lake Street</v>
      </c>
      <c r="C608" s="10" t="str">
        <f t="shared" si="37"/>
        <v>Pomona</v>
      </c>
      <c r="D608" s="10" t="str">
        <f t="shared" si="38"/>
        <v xml:space="preserve">CA </v>
      </c>
      <c r="E608" t="str">
        <f t="shared" si="39"/>
        <v>91768</v>
      </c>
      <c r="I608" t="str">
        <f>LEFT(RIGHT(A608,LEN(A608)-FIND(",",A608,FIND(",",A608)+2)-1),2)</f>
        <v>CA</v>
      </c>
      <c r="J608" t="str">
        <f>RIGHT(A608,LEN(A608)-LEN(B608)-LEN(C608)-LEN(D608)-4)</f>
        <v>91768</v>
      </c>
    </row>
    <row r="609" spans="1:10" x14ac:dyDescent="0.2">
      <c r="A609" s="9" t="s">
        <v>625</v>
      </c>
      <c r="B609" s="10" t="str">
        <f t="shared" si="36"/>
        <v>692 Marshall Street</v>
      </c>
      <c r="C609" s="10" t="str">
        <f t="shared" si="37"/>
        <v>Rockford</v>
      </c>
      <c r="D609" s="10" t="str">
        <f t="shared" si="38"/>
        <v xml:space="preserve">MI </v>
      </c>
      <c r="E609" t="str">
        <f t="shared" si="39"/>
        <v>49341</v>
      </c>
      <c r="I609" t="str">
        <f>LEFT(RIGHT(A609,LEN(A609)-FIND(",",A609,FIND(",",A609)+2)-1),2)</f>
        <v>MI</v>
      </c>
      <c r="J609" t="str">
        <f>RIGHT(A609,LEN(A609)-LEN(B609)-LEN(C609)-LEN(D609)-4)</f>
        <v>49341</v>
      </c>
    </row>
    <row r="610" spans="1:10" x14ac:dyDescent="0.2">
      <c r="A610" s="9" t="s">
        <v>626</v>
      </c>
      <c r="B610" s="10" t="str">
        <f t="shared" si="36"/>
        <v>544 Clinton Street</v>
      </c>
      <c r="C610" s="10" t="str">
        <f t="shared" si="37"/>
        <v>Superior</v>
      </c>
      <c r="D610" s="10" t="str">
        <f t="shared" si="38"/>
        <v xml:space="preserve">WI </v>
      </c>
      <c r="E610" t="str">
        <f t="shared" si="39"/>
        <v>54880</v>
      </c>
      <c r="I610" t="str">
        <f>LEFT(RIGHT(A610,LEN(A610)-FIND(",",A610,FIND(",",A610)+2)-1),2)</f>
        <v>WI</v>
      </c>
      <c r="J610" t="str">
        <f>RIGHT(A610,LEN(A610)-LEN(B610)-LEN(C610)-LEN(D610)-4)</f>
        <v>54880</v>
      </c>
    </row>
    <row r="611" spans="1:10" x14ac:dyDescent="0.2">
      <c r="A611" s="9" t="s">
        <v>627</v>
      </c>
      <c r="B611" s="10" t="str">
        <f t="shared" si="36"/>
        <v>468 South Street</v>
      </c>
      <c r="C611" s="10" t="str">
        <f t="shared" si="37"/>
        <v>Miamisburg</v>
      </c>
      <c r="D611" s="10" t="str">
        <f t="shared" si="38"/>
        <v xml:space="preserve">OH </v>
      </c>
      <c r="E611" t="str">
        <f t="shared" si="39"/>
        <v>45342</v>
      </c>
      <c r="I611" t="str">
        <f>LEFT(RIGHT(A611,LEN(A611)-FIND(",",A611,FIND(",",A611)+2)-1),2)</f>
        <v>OH</v>
      </c>
      <c r="J611" t="str">
        <f>RIGHT(A611,LEN(A611)-LEN(B611)-LEN(C611)-LEN(D611)-4)</f>
        <v>45342</v>
      </c>
    </row>
    <row r="612" spans="1:10" x14ac:dyDescent="0.2">
      <c r="A612" s="9" t="s">
        <v>628</v>
      </c>
      <c r="B612" s="10" t="str">
        <f t="shared" si="36"/>
        <v>725 Canal Street</v>
      </c>
      <c r="C612" s="10" t="str">
        <f t="shared" si="37"/>
        <v>Wantagh</v>
      </c>
      <c r="D612" s="10" t="str">
        <f t="shared" si="38"/>
        <v xml:space="preserve">NY </v>
      </c>
      <c r="E612" t="str">
        <f t="shared" si="39"/>
        <v>11793</v>
      </c>
      <c r="I612" t="str">
        <f>LEFT(RIGHT(A612,LEN(A612)-FIND(",",A612,FIND(",",A612)+2)-1),2)</f>
        <v>NY</v>
      </c>
      <c r="J612" t="str">
        <f>RIGHT(A612,LEN(A612)-LEN(B612)-LEN(C612)-LEN(D612)-4)</f>
        <v>11793</v>
      </c>
    </row>
    <row r="613" spans="1:10" x14ac:dyDescent="0.2">
      <c r="A613" s="9" t="s">
        <v>629</v>
      </c>
      <c r="B613" s="10" t="str">
        <f t="shared" si="36"/>
        <v>233 Ridge Avenue</v>
      </c>
      <c r="C613" s="10" t="str">
        <f t="shared" si="37"/>
        <v>Morgantown</v>
      </c>
      <c r="D613" s="10" t="str">
        <f t="shared" si="38"/>
        <v xml:space="preserve">WV </v>
      </c>
      <c r="E613" t="str">
        <f t="shared" si="39"/>
        <v>26508</v>
      </c>
      <c r="I613" t="str">
        <f>LEFT(RIGHT(A613,LEN(A613)-FIND(",",A613,FIND(",",A613)+2)-1),2)</f>
        <v>WV</v>
      </c>
      <c r="J613" t="str">
        <f>RIGHT(A613,LEN(A613)-LEN(B613)-LEN(C613)-LEN(D613)-4)</f>
        <v>26508</v>
      </c>
    </row>
    <row r="614" spans="1:10" x14ac:dyDescent="0.2">
      <c r="A614" s="9" t="s">
        <v>630</v>
      </c>
      <c r="B614" s="10" t="str">
        <f t="shared" si="36"/>
        <v>544 Roosevelt Avenue</v>
      </c>
      <c r="C614" s="10" t="str">
        <f t="shared" si="37"/>
        <v>Opa Locka</v>
      </c>
      <c r="D614" s="10" t="str">
        <f t="shared" si="38"/>
        <v xml:space="preserve">FL </v>
      </c>
      <c r="E614" t="str">
        <f t="shared" si="39"/>
        <v>33054</v>
      </c>
      <c r="I614" t="str">
        <f>LEFT(RIGHT(A614,LEN(A614)-FIND(",",A614,FIND(",",A614)+2)-1),2)</f>
        <v>FL</v>
      </c>
      <c r="J614" t="str">
        <f>RIGHT(A614,LEN(A614)-LEN(B614)-LEN(C614)-LEN(D614)-4)</f>
        <v>33054</v>
      </c>
    </row>
    <row r="615" spans="1:10" x14ac:dyDescent="0.2">
      <c r="A615" s="9" t="s">
        <v>631</v>
      </c>
      <c r="B615" s="10" t="str">
        <f t="shared" si="36"/>
        <v>992 Willow Street</v>
      </c>
      <c r="C615" s="10" t="str">
        <f t="shared" si="37"/>
        <v>Springfield Gardens</v>
      </c>
      <c r="D615" s="10" t="str">
        <f t="shared" si="38"/>
        <v xml:space="preserve">NY </v>
      </c>
      <c r="E615" t="str">
        <f t="shared" si="39"/>
        <v>11413</v>
      </c>
      <c r="I615" t="str">
        <f>LEFT(RIGHT(A615,LEN(A615)-FIND(",",A615,FIND(",",A615)+2)-1),2)</f>
        <v>NY</v>
      </c>
      <c r="J615" t="str">
        <f>RIGHT(A615,LEN(A615)-LEN(B615)-LEN(C615)-LEN(D615)-4)</f>
        <v>11413</v>
      </c>
    </row>
    <row r="616" spans="1:10" x14ac:dyDescent="0.2">
      <c r="A616" s="9" t="s">
        <v>632</v>
      </c>
      <c r="B616" s="10" t="str">
        <f t="shared" si="36"/>
        <v>185 Lake Street</v>
      </c>
      <c r="C616" s="10" t="str">
        <f t="shared" si="37"/>
        <v>Sioux City</v>
      </c>
      <c r="D616" s="10" t="str">
        <f t="shared" si="38"/>
        <v xml:space="preserve">IA </v>
      </c>
      <c r="E616" t="str">
        <f t="shared" si="39"/>
        <v>51106</v>
      </c>
      <c r="I616" t="str">
        <f>LEFT(RIGHT(A616,LEN(A616)-FIND(",",A616,FIND(",",A616)+2)-1),2)</f>
        <v>IA</v>
      </c>
      <c r="J616" t="str">
        <f>RIGHT(A616,LEN(A616)-LEN(B616)-LEN(C616)-LEN(D616)-4)</f>
        <v>51106</v>
      </c>
    </row>
    <row r="617" spans="1:10" x14ac:dyDescent="0.2">
      <c r="A617" s="9" t="s">
        <v>633</v>
      </c>
      <c r="B617" s="10" t="str">
        <f t="shared" si="36"/>
        <v>404 Franklin Street</v>
      </c>
      <c r="C617" s="10" t="str">
        <f t="shared" si="37"/>
        <v>Birmingham</v>
      </c>
      <c r="D617" s="10" t="str">
        <f t="shared" si="38"/>
        <v xml:space="preserve">AL </v>
      </c>
      <c r="E617" t="str">
        <f t="shared" si="39"/>
        <v>35209</v>
      </c>
      <c r="I617" t="str">
        <f>LEFT(RIGHT(A617,LEN(A617)-FIND(",",A617,FIND(",",A617)+2)-1),2)</f>
        <v>AL</v>
      </c>
      <c r="J617" t="str">
        <f>RIGHT(A617,LEN(A617)-LEN(B617)-LEN(C617)-LEN(D617)-4)</f>
        <v>35209</v>
      </c>
    </row>
    <row r="618" spans="1:10" x14ac:dyDescent="0.2">
      <c r="A618" s="9" t="s">
        <v>634</v>
      </c>
      <c r="B618" s="10" t="str">
        <f t="shared" si="36"/>
        <v>441 Route 29</v>
      </c>
      <c r="C618" s="10" t="str">
        <f t="shared" si="37"/>
        <v>Muskogee</v>
      </c>
      <c r="D618" s="10" t="str">
        <f t="shared" si="38"/>
        <v xml:space="preserve">OK </v>
      </c>
      <c r="E618" t="str">
        <f t="shared" si="39"/>
        <v>74403</v>
      </c>
      <c r="I618" t="str">
        <f>LEFT(RIGHT(A618,LEN(A618)-FIND(",",A618,FIND(",",A618)+2)-1),2)</f>
        <v>OK</v>
      </c>
      <c r="J618" t="str">
        <f>RIGHT(A618,LEN(A618)-LEN(B618)-LEN(C618)-LEN(D618)-4)</f>
        <v>74403</v>
      </c>
    </row>
    <row r="619" spans="1:10" x14ac:dyDescent="0.2">
      <c r="A619" s="9" t="s">
        <v>635</v>
      </c>
      <c r="B619" s="10" t="str">
        <f t="shared" si="36"/>
        <v>456 Hillside Avenue</v>
      </c>
      <c r="C619" s="10" t="str">
        <f t="shared" si="37"/>
        <v>Hummelstown</v>
      </c>
      <c r="D619" s="10" t="str">
        <f t="shared" si="38"/>
        <v xml:space="preserve">PA </v>
      </c>
      <c r="E619" t="str">
        <f t="shared" si="39"/>
        <v>17036</v>
      </c>
      <c r="I619" t="str">
        <f>LEFT(RIGHT(A619,LEN(A619)-FIND(",",A619,FIND(",",A619)+2)-1),2)</f>
        <v>PA</v>
      </c>
      <c r="J619" t="str">
        <f>RIGHT(A619,LEN(A619)-LEN(B619)-LEN(C619)-LEN(D619)-4)</f>
        <v>17036</v>
      </c>
    </row>
    <row r="620" spans="1:10" x14ac:dyDescent="0.2">
      <c r="A620" s="9" t="s">
        <v>636</v>
      </c>
      <c r="B620" s="10" t="str">
        <f t="shared" si="36"/>
        <v>958 Spruce Avenue</v>
      </c>
      <c r="C620" s="10" t="str">
        <f t="shared" si="37"/>
        <v>Tucker</v>
      </c>
      <c r="D620" s="10" t="str">
        <f t="shared" si="38"/>
        <v xml:space="preserve">GA </v>
      </c>
      <c r="E620" t="str">
        <f t="shared" si="39"/>
        <v>30084</v>
      </c>
      <c r="I620" t="str">
        <f>LEFT(RIGHT(A620,LEN(A620)-FIND(",",A620,FIND(",",A620)+2)-1),2)</f>
        <v>GA</v>
      </c>
      <c r="J620" t="str">
        <f>RIGHT(A620,LEN(A620)-LEN(B620)-LEN(C620)-LEN(D620)-4)</f>
        <v>30084</v>
      </c>
    </row>
    <row r="621" spans="1:10" x14ac:dyDescent="0.2">
      <c r="A621" s="9" t="s">
        <v>637</v>
      </c>
      <c r="B621" s="10" t="str">
        <f t="shared" si="36"/>
        <v>500 Oxford Road</v>
      </c>
      <c r="C621" s="10" t="str">
        <f t="shared" si="37"/>
        <v>Metairie</v>
      </c>
      <c r="D621" s="10" t="str">
        <f t="shared" si="38"/>
        <v xml:space="preserve">LA </v>
      </c>
      <c r="E621" t="str">
        <f t="shared" si="39"/>
        <v>70001</v>
      </c>
      <c r="I621" t="str">
        <f>LEFT(RIGHT(A621,LEN(A621)-FIND(",",A621,FIND(",",A621)+2)-1),2)</f>
        <v>LA</v>
      </c>
      <c r="J621" t="str">
        <f>RIGHT(A621,LEN(A621)-LEN(B621)-LEN(C621)-LEN(D621)-4)</f>
        <v>70001</v>
      </c>
    </row>
    <row r="622" spans="1:10" x14ac:dyDescent="0.2">
      <c r="A622" s="9" t="s">
        <v>638</v>
      </c>
      <c r="B622" s="10" t="str">
        <f t="shared" si="36"/>
        <v>408 Jones Street</v>
      </c>
      <c r="C622" s="10" t="str">
        <f t="shared" si="37"/>
        <v>Yorktown Heights</v>
      </c>
      <c r="D622" s="10" t="str">
        <f t="shared" si="38"/>
        <v xml:space="preserve">NY </v>
      </c>
      <c r="E622" t="str">
        <f t="shared" si="39"/>
        <v>10598</v>
      </c>
      <c r="I622" t="str">
        <f>LEFT(RIGHT(A622,LEN(A622)-FIND(",",A622,FIND(",",A622)+2)-1),2)</f>
        <v>NY</v>
      </c>
      <c r="J622" t="str">
        <f>RIGHT(A622,LEN(A622)-LEN(B622)-LEN(C622)-LEN(D622)-4)</f>
        <v>10598</v>
      </c>
    </row>
    <row r="623" spans="1:10" x14ac:dyDescent="0.2">
      <c r="A623" s="9" t="s">
        <v>639</v>
      </c>
      <c r="B623" s="10" t="str">
        <f t="shared" si="36"/>
        <v>131 Arch Street</v>
      </c>
      <c r="C623" s="10" t="str">
        <f t="shared" si="37"/>
        <v>Massapequa</v>
      </c>
      <c r="D623" s="10" t="str">
        <f t="shared" si="38"/>
        <v xml:space="preserve">NY </v>
      </c>
      <c r="E623" t="str">
        <f t="shared" si="39"/>
        <v>11758</v>
      </c>
      <c r="I623" t="str">
        <f>LEFT(RIGHT(A623,LEN(A623)-FIND(",",A623,FIND(",",A623)+2)-1),2)</f>
        <v>NY</v>
      </c>
      <c r="J623" t="str">
        <f>RIGHT(A623,LEN(A623)-LEN(B623)-LEN(C623)-LEN(D623)-4)</f>
        <v>11758</v>
      </c>
    </row>
    <row r="624" spans="1:10" x14ac:dyDescent="0.2">
      <c r="A624" s="9" t="s">
        <v>640</v>
      </c>
      <c r="B624" s="10" t="str">
        <f t="shared" si="36"/>
        <v>507 State Street</v>
      </c>
      <c r="C624" s="10" t="str">
        <f t="shared" si="37"/>
        <v>Suffolk</v>
      </c>
      <c r="D624" s="10" t="str">
        <f t="shared" si="38"/>
        <v xml:space="preserve">VA </v>
      </c>
      <c r="E624" t="str">
        <f t="shared" si="39"/>
        <v>23434</v>
      </c>
      <c r="I624" t="str">
        <f>LEFT(RIGHT(A624,LEN(A624)-FIND(",",A624,FIND(",",A624)+2)-1),2)</f>
        <v>VA</v>
      </c>
      <c r="J624" t="str">
        <f>RIGHT(A624,LEN(A624)-LEN(B624)-LEN(C624)-LEN(D624)-4)</f>
        <v>23434</v>
      </c>
    </row>
    <row r="625" spans="1:10" x14ac:dyDescent="0.2">
      <c r="A625" s="9" t="s">
        <v>641</v>
      </c>
      <c r="B625" s="10" t="str">
        <f t="shared" si="36"/>
        <v>511 Canterbury Drive</v>
      </c>
      <c r="C625" s="10" t="str">
        <f t="shared" si="37"/>
        <v>West Chicago</v>
      </c>
      <c r="D625" s="10" t="str">
        <f t="shared" si="38"/>
        <v xml:space="preserve">IL </v>
      </c>
      <c r="E625" t="str">
        <f t="shared" si="39"/>
        <v>60185</v>
      </c>
      <c r="I625" t="str">
        <f>LEFT(RIGHT(A625,LEN(A625)-FIND(",",A625,FIND(",",A625)+2)-1),2)</f>
        <v>IL</v>
      </c>
      <c r="J625" t="str">
        <f>RIGHT(A625,LEN(A625)-LEN(B625)-LEN(C625)-LEN(D625)-4)</f>
        <v>60185</v>
      </c>
    </row>
    <row r="626" spans="1:10" x14ac:dyDescent="0.2">
      <c r="A626" s="9" t="s">
        <v>642</v>
      </c>
      <c r="B626" s="10" t="str">
        <f t="shared" si="36"/>
        <v>695 South Street</v>
      </c>
      <c r="C626" s="10" t="str">
        <f t="shared" si="37"/>
        <v>Charleston</v>
      </c>
      <c r="D626" s="10" t="str">
        <f t="shared" si="38"/>
        <v xml:space="preserve">SC </v>
      </c>
      <c r="E626" t="str">
        <f t="shared" si="39"/>
        <v>29406</v>
      </c>
      <c r="I626" t="str">
        <f>LEFT(RIGHT(A626,LEN(A626)-FIND(",",A626,FIND(",",A626)+2)-1),2)</f>
        <v>SC</v>
      </c>
      <c r="J626" t="str">
        <f>RIGHT(A626,LEN(A626)-LEN(B626)-LEN(C626)-LEN(D626)-4)</f>
        <v>29406</v>
      </c>
    </row>
    <row r="627" spans="1:10" x14ac:dyDescent="0.2">
      <c r="A627" s="9" t="s">
        <v>643</v>
      </c>
      <c r="B627" s="10" t="str">
        <f t="shared" si="36"/>
        <v>367 Madison Avenue</v>
      </c>
      <c r="C627" s="10" t="str">
        <f t="shared" si="37"/>
        <v>Tampa</v>
      </c>
      <c r="D627" s="10" t="str">
        <f t="shared" si="38"/>
        <v xml:space="preserve">FL </v>
      </c>
      <c r="E627" t="str">
        <f t="shared" si="39"/>
        <v>33604</v>
      </c>
      <c r="I627" t="str">
        <f>LEFT(RIGHT(A627,LEN(A627)-FIND(",",A627,FIND(",",A627)+2)-1),2)</f>
        <v>FL</v>
      </c>
      <c r="J627" t="str">
        <f>RIGHT(A627,LEN(A627)-LEN(B627)-LEN(C627)-LEN(D627)-4)</f>
        <v>33604</v>
      </c>
    </row>
    <row r="628" spans="1:10" x14ac:dyDescent="0.2">
      <c r="A628" s="9" t="s">
        <v>644</v>
      </c>
      <c r="B628" s="10" t="str">
        <f t="shared" si="36"/>
        <v>778 Homestead Drive</v>
      </c>
      <c r="C628" s="10" t="str">
        <f t="shared" si="37"/>
        <v>Pelham</v>
      </c>
      <c r="D628" s="10" t="str">
        <f t="shared" si="38"/>
        <v xml:space="preserve">AL </v>
      </c>
      <c r="E628" t="str">
        <f t="shared" si="39"/>
        <v>35124</v>
      </c>
      <c r="I628" t="str">
        <f>LEFT(RIGHT(A628,LEN(A628)-FIND(",",A628,FIND(",",A628)+2)-1),2)</f>
        <v>AL</v>
      </c>
      <c r="J628" t="str">
        <f>RIGHT(A628,LEN(A628)-LEN(B628)-LEN(C628)-LEN(D628)-4)</f>
        <v>35124</v>
      </c>
    </row>
    <row r="629" spans="1:10" x14ac:dyDescent="0.2">
      <c r="A629" s="9" t="s">
        <v>645</v>
      </c>
      <c r="B629" s="10" t="str">
        <f t="shared" si="36"/>
        <v>788 Franklin Court</v>
      </c>
      <c r="C629" s="10" t="str">
        <f t="shared" si="37"/>
        <v>Garland</v>
      </c>
      <c r="D629" s="10" t="str">
        <f t="shared" si="38"/>
        <v xml:space="preserve">TX </v>
      </c>
      <c r="E629" t="str">
        <f t="shared" si="39"/>
        <v>75043</v>
      </c>
      <c r="I629" t="str">
        <f>LEFT(RIGHT(A629,LEN(A629)-FIND(",",A629,FIND(",",A629)+2)-1),2)</f>
        <v>TX</v>
      </c>
      <c r="J629" t="str">
        <f>RIGHT(A629,LEN(A629)-LEN(B629)-LEN(C629)-LEN(D629)-4)</f>
        <v>75043</v>
      </c>
    </row>
    <row r="630" spans="1:10" x14ac:dyDescent="0.2">
      <c r="A630" s="9" t="s">
        <v>646</v>
      </c>
      <c r="B630" s="10" t="str">
        <f t="shared" si="36"/>
        <v>478 Somerset Drive</v>
      </c>
      <c r="C630" s="10" t="str">
        <f t="shared" si="37"/>
        <v>Fleming Island</v>
      </c>
      <c r="D630" s="10" t="str">
        <f t="shared" si="38"/>
        <v xml:space="preserve">FL </v>
      </c>
      <c r="E630" t="str">
        <f t="shared" si="39"/>
        <v>32003</v>
      </c>
      <c r="I630" t="str">
        <f>LEFT(RIGHT(A630,LEN(A630)-FIND(",",A630,FIND(",",A630)+2)-1),2)</f>
        <v>FL</v>
      </c>
      <c r="J630" t="str">
        <f>RIGHT(A630,LEN(A630)-LEN(B630)-LEN(C630)-LEN(D630)-4)</f>
        <v>32003</v>
      </c>
    </row>
    <row r="631" spans="1:10" x14ac:dyDescent="0.2">
      <c r="A631" s="9" t="s">
        <v>647</v>
      </c>
      <c r="B631" s="10" t="str">
        <f t="shared" si="36"/>
        <v>172 Westminster Drive</v>
      </c>
      <c r="C631" s="10" t="str">
        <f t="shared" si="37"/>
        <v>Fairhope</v>
      </c>
      <c r="D631" s="10" t="str">
        <f t="shared" si="38"/>
        <v xml:space="preserve">AL </v>
      </c>
      <c r="E631" t="str">
        <f t="shared" si="39"/>
        <v>36532</v>
      </c>
      <c r="I631" t="str">
        <f>LEFT(RIGHT(A631,LEN(A631)-FIND(",",A631,FIND(",",A631)+2)-1),2)</f>
        <v>AL</v>
      </c>
      <c r="J631" t="str">
        <f>RIGHT(A631,LEN(A631)-LEN(B631)-LEN(C631)-LEN(D631)-4)</f>
        <v>36532</v>
      </c>
    </row>
    <row r="632" spans="1:10" x14ac:dyDescent="0.2">
      <c r="A632" s="9" t="s">
        <v>648</v>
      </c>
      <c r="B632" s="10" t="str">
        <f t="shared" si="36"/>
        <v>313 Bridle Court</v>
      </c>
      <c r="C632" s="10" t="str">
        <f t="shared" si="37"/>
        <v>Morganton</v>
      </c>
      <c r="D632" s="10" t="str">
        <f t="shared" si="38"/>
        <v xml:space="preserve">NC </v>
      </c>
      <c r="E632" t="str">
        <f t="shared" si="39"/>
        <v>28655</v>
      </c>
      <c r="I632" t="str">
        <f>LEFT(RIGHT(A632,LEN(A632)-FIND(",",A632,FIND(",",A632)+2)-1),2)</f>
        <v>NC</v>
      </c>
      <c r="J632" t="str">
        <f>RIGHT(A632,LEN(A632)-LEN(B632)-LEN(C632)-LEN(D632)-4)</f>
        <v>28655</v>
      </c>
    </row>
    <row r="633" spans="1:10" x14ac:dyDescent="0.2">
      <c r="A633" s="9" t="s">
        <v>649</v>
      </c>
      <c r="B633" s="10" t="str">
        <f t="shared" si="36"/>
        <v>375 Lexington Drive</v>
      </c>
      <c r="C633" s="10" t="str">
        <f t="shared" si="37"/>
        <v>Central Islip</v>
      </c>
      <c r="D633" s="10" t="str">
        <f t="shared" si="38"/>
        <v xml:space="preserve">NY </v>
      </c>
      <c r="E633" t="str">
        <f t="shared" si="39"/>
        <v>11722</v>
      </c>
      <c r="I633" t="str">
        <f>LEFT(RIGHT(A633,LEN(A633)-FIND(",",A633,FIND(",",A633)+2)-1),2)</f>
        <v>NY</v>
      </c>
      <c r="J633" t="str">
        <f>RIGHT(A633,LEN(A633)-LEN(B633)-LEN(C633)-LEN(D633)-4)</f>
        <v>11722</v>
      </c>
    </row>
    <row r="634" spans="1:10" x14ac:dyDescent="0.2">
      <c r="A634" s="9" t="s">
        <v>650</v>
      </c>
      <c r="B634" s="10" t="str">
        <f t="shared" si="36"/>
        <v>57 Franklin Avenue</v>
      </c>
      <c r="C634" s="10" t="str">
        <f t="shared" si="37"/>
        <v>Wadsworth</v>
      </c>
      <c r="D634" s="10" t="str">
        <f t="shared" si="38"/>
        <v xml:space="preserve">OH </v>
      </c>
      <c r="E634" t="str">
        <f t="shared" si="39"/>
        <v>44281</v>
      </c>
      <c r="I634" t="str">
        <f>LEFT(RIGHT(A634,LEN(A634)-FIND(",",A634,FIND(",",A634)+2)-1),2)</f>
        <v>OH</v>
      </c>
      <c r="J634" t="str">
        <f>RIGHT(A634,LEN(A634)-LEN(B634)-LEN(C634)-LEN(D634)-4)</f>
        <v>44281</v>
      </c>
    </row>
    <row r="635" spans="1:10" x14ac:dyDescent="0.2">
      <c r="A635" s="9" t="s">
        <v>651</v>
      </c>
      <c r="B635" s="10" t="str">
        <f t="shared" si="36"/>
        <v>6 Oxford Court</v>
      </c>
      <c r="C635" s="10" t="str">
        <f t="shared" si="37"/>
        <v>Ontario</v>
      </c>
      <c r="D635" s="10" t="str">
        <f t="shared" si="38"/>
        <v xml:space="preserve">CA </v>
      </c>
      <c r="E635" t="str">
        <f t="shared" si="39"/>
        <v>91762</v>
      </c>
      <c r="I635" t="str">
        <f>LEFT(RIGHT(A635,LEN(A635)-FIND(",",A635,FIND(",",A635)+2)-1),2)</f>
        <v>CA</v>
      </c>
      <c r="J635" t="str">
        <f>RIGHT(A635,LEN(A635)-LEN(B635)-LEN(C635)-LEN(D635)-4)</f>
        <v>91762</v>
      </c>
    </row>
    <row r="636" spans="1:10" x14ac:dyDescent="0.2">
      <c r="A636" s="9" t="s">
        <v>652</v>
      </c>
      <c r="B636" s="10" t="str">
        <f t="shared" si="36"/>
        <v>560 5th Street East</v>
      </c>
      <c r="C636" s="10" t="str">
        <f t="shared" si="37"/>
        <v>Allen Park</v>
      </c>
      <c r="D636" s="10" t="str">
        <f t="shared" si="38"/>
        <v xml:space="preserve">MI </v>
      </c>
      <c r="E636" t="str">
        <f t="shared" si="39"/>
        <v>48101</v>
      </c>
      <c r="I636" t="str">
        <f>LEFT(RIGHT(A636,LEN(A636)-FIND(",",A636,FIND(",",A636)+2)-1),2)</f>
        <v>MI</v>
      </c>
      <c r="J636" t="str">
        <f>RIGHT(A636,LEN(A636)-LEN(B636)-LEN(C636)-LEN(D636)-4)</f>
        <v>48101</v>
      </c>
    </row>
    <row r="637" spans="1:10" x14ac:dyDescent="0.2">
      <c r="A637" s="9" t="s">
        <v>653</v>
      </c>
      <c r="B637" s="10" t="str">
        <f t="shared" si="36"/>
        <v>780 East Avenue</v>
      </c>
      <c r="C637" s="10" t="str">
        <f t="shared" si="37"/>
        <v>Eden Prairie</v>
      </c>
      <c r="D637" s="10" t="str">
        <f t="shared" si="38"/>
        <v xml:space="preserve">MN </v>
      </c>
      <c r="E637" t="str">
        <f t="shared" si="39"/>
        <v>55347</v>
      </c>
      <c r="I637" t="str">
        <f>LEFT(RIGHT(A637,LEN(A637)-FIND(",",A637,FIND(",",A637)+2)-1),2)</f>
        <v>MN</v>
      </c>
      <c r="J637" t="str">
        <f>RIGHT(A637,LEN(A637)-LEN(B637)-LEN(C637)-LEN(D637)-4)</f>
        <v>55347</v>
      </c>
    </row>
    <row r="638" spans="1:10" x14ac:dyDescent="0.2">
      <c r="A638" s="9" t="s">
        <v>654</v>
      </c>
      <c r="B638" s="10" t="str">
        <f t="shared" si="36"/>
        <v>226 Broad Street West</v>
      </c>
      <c r="C638" s="10" t="str">
        <f t="shared" si="37"/>
        <v>Delray Beach</v>
      </c>
      <c r="D638" s="10" t="str">
        <f t="shared" si="38"/>
        <v xml:space="preserve">FL </v>
      </c>
      <c r="E638" t="str">
        <f t="shared" si="39"/>
        <v>33445</v>
      </c>
      <c r="I638" t="str">
        <f>LEFT(RIGHT(A638,LEN(A638)-FIND(",",A638,FIND(",",A638)+2)-1),2)</f>
        <v>FL</v>
      </c>
      <c r="J638" t="str">
        <f>RIGHT(A638,LEN(A638)-LEN(B638)-LEN(C638)-LEN(D638)-4)</f>
        <v>33445</v>
      </c>
    </row>
    <row r="639" spans="1:10" x14ac:dyDescent="0.2">
      <c r="A639" s="9" t="s">
        <v>655</v>
      </c>
      <c r="B639" s="10" t="str">
        <f t="shared" si="36"/>
        <v>32 Elm Avenue</v>
      </c>
      <c r="C639" s="10" t="str">
        <f t="shared" si="37"/>
        <v>Defiance</v>
      </c>
      <c r="D639" s="10" t="str">
        <f t="shared" si="38"/>
        <v xml:space="preserve">OH </v>
      </c>
      <c r="E639" t="str">
        <f t="shared" si="39"/>
        <v>43512</v>
      </c>
      <c r="I639" t="str">
        <f>LEFT(RIGHT(A639,LEN(A639)-FIND(",",A639,FIND(",",A639)+2)-1),2)</f>
        <v>OH</v>
      </c>
      <c r="J639" t="str">
        <f>RIGHT(A639,LEN(A639)-LEN(B639)-LEN(C639)-LEN(D639)-4)</f>
        <v>43512</v>
      </c>
    </row>
    <row r="640" spans="1:10" x14ac:dyDescent="0.2">
      <c r="A640" s="9" t="s">
        <v>656</v>
      </c>
      <c r="B640" s="10" t="str">
        <f t="shared" si="36"/>
        <v>574 Cambridge Court</v>
      </c>
      <c r="C640" s="10" t="str">
        <f t="shared" si="37"/>
        <v>Rochester</v>
      </c>
      <c r="D640" s="10" t="str">
        <f t="shared" si="38"/>
        <v xml:space="preserve">NY </v>
      </c>
      <c r="E640" t="str">
        <f t="shared" si="39"/>
        <v>14606</v>
      </c>
      <c r="I640" t="str">
        <f>LEFT(RIGHT(A640,LEN(A640)-FIND(",",A640,FIND(",",A640)+2)-1),2)</f>
        <v>NY</v>
      </c>
      <c r="J640" t="str">
        <f>RIGHT(A640,LEN(A640)-LEN(B640)-LEN(C640)-LEN(D640)-4)</f>
        <v>14606</v>
      </c>
    </row>
    <row r="641" spans="1:10" x14ac:dyDescent="0.2">
      <c r="A641" s="9" t="s">
        <v>657</v>
      </c>
      <c r="B641" s="10" t="str">
        <f t="shared" si="36"/>
        <v>295 6th Street</v>
      </c>
      <c r="C641" s="10" t="str">
        <f t="shared" si="37"/>
        <v>Shelton</v>
      </c>
      <c r="D641" s="10" t="str">
        <f t="shared" si="38"/>
        <v xml:space="preserve">CT </v>
      </c>
      <c r="E641" t="str">
        <f t="shared" si="39"/>
        <v>06484</v>
      </c>
      <c r="I641" t="str">
        <f>LEFT(RIGHT(A641,LEN(A641)-FIND(",",A641,FIND(",",A641)+2)-1),2)</f>
        <v>CT</v>
      </c>
      <c r="J641" t="str">
        <f>RIGHT(A641,LEN(A641)-LEN(B641)-LEN(C641)-LEN(D641)-4)</f>
        <v>06484</v>
      </c>
    </row>
    <row r="642" spans="1:10" x14ac:dyDescent="0.2">
      <c r="A642" s="9" t="s">
        <v>658</v>
      </c>
      <c r="B642" s="10" t="str">
        <f t="shared" si="36"/>
        <v>23 Cobblestone Court</v>
      </c>
      <c r="C642" s="10" t="str">
        <f t="shared" si="37"/>
        <v>Middletown</v>
      </c>
      <c r="D642" s="10" t="str">
        <f t="shared" si="38"/>
        <v xml:space="preserve">CT </v>
      </c>
      <c r="E642" t="str">
        <f t="shared" si="39"/>
        <v>06457</v>
      </c>
      <c r="I642" t="str">
        <f>LEFT(RIGHT(A642,LEN(A642)-FIND(",",A642,FIND(",",A642)+2)-1),2)</f>
        <v>CT</v>
      </c>
      <c r="J642" t="str">
        <f>RIGHT(A642,LEN(A642)-LEN(B642)-LEN(C642)-LEN(D642)-4)</f>
        <v>06457</v>
      </c>
    </row>
    <row r="643" spans="1:10" x14ac:dyDescent="0.2">
      <c r="A643" s="9" t="s">
        <v>659</v>
      </c>
      <c r="B643" s="10" t="str">
        <f t="shared" si="36"/>
        <v>555 Belmont Avenue</v>
      </c>
      <c r="C643" s="10" t="str">
        <f t="shared" si="37"/>
        <v>Akron</v>
      </c>
      <c r="D643" s="10" t="str">
        <f t="shared" si="38"/>
        <v xml:space="preserve">OH </v>
      </c>
      <c r="E643" t="str">
        <f t="shared" si="39"/>
        <v>44312</v>
      </c>
      <c r="I643" t="str">
        <f>LEFT(RIGHT(A643,LEN(A643)-FIND(",",A643,FIND(",",A643)+2)-1),2)</f>
        <v>OH</v>
      </c>
      <c r="J643" t="str">
        <f>RIGHT(A643,LEN(A643)-LEN(B643)-LEN(C643)-LEN(D643)-4)</f>
        <v>44312</v>
      </c>
    </row>
    <row r="644" spans="1:10" x14ac:dyDescent="0.2">
      <c r="A644" s="9" t="s">
        <v>660</v>
      </c>
      <c r="B644" s="10" t="str">
        <f t="shared" ref="B644:B707" si="40">LEFT($A644,FIND(",",$A644)-1)</f>
        <v>568 Water Street</v>
      </c>
      <c r="C644" s="10" t="str">
        <f t="shared" ref="C644:C707" si="41">LEFT(RIGHT($A644,LEN($A644)-FIND(",",$A644)-1),FIND(",",RIGHT($A644,LEN($A644)-FIND(",",$A644)-1))-1)</f>
        <v>Matawan</v>
      </c>
      <c r="D644" s="10" t="str">
        <f t="shared" ref="D644:D707" si="42">LEFT(RIGHT($A644,LEN($A644)-LEN($B644)-LEN($C644)-4),FIND(" ",RIGHT($A644,LEN($A644)-LEN($B644)-LEN($C644)-4)))</f>
        <v xml:space="preserve">NJ </v>
      </c>
      <c r="E644" t="str">
        <f t="shared" ref="E644:E707" si="43">RIGHT(RIGHT($A644,LEN($A644)-LEN($B644)-LEN($C644)-4),LEN(RIGHT($A644,LEN($A644)-LEN($B644)-LEN($C644)-4))-FIND(" ",RIGHT($A644,LEN($A644)-LEN($B644)-LEN($C644)-4)))</f>
        <v>07747</v>
      </c>
      <c r="I644" t="str">
        <f>LEFT(RIGHT(A644,LEN(A644)-FIND(",",A644,FIND(",",A644)+2)-1),2)</f>
        <v>NJ</v>
      </c>
      <c r="J644" t="str">
        <f>RIGHT(A644,LEN(A644)-LEN(B644)-LEN(C644)-LEN(D644)-4)</f>
        <v>07747</v>
      </c>
    </row>
    <row r="645" spans="1:10" x14ac:dyDescent="0.2">
      <c r="A645" s="9" t="s">
        <v>661</v>
      </c>
      <c r="B645" s="10" t="str">
        <f t="shared" si="40"/>
        <v>716 Cedar Avenue</v>
      </c>
      <c r="C645" s="10" t="str">
        <f t="shared" si="41"/>
        <v>Dacula</v>
      </c>
      <c r="D645" s="10" t="str">
        <f t="shared" si="42"/>
        <v xml:space="preserve">GA </v>
      </c>
      <c r="E645" t="str">
        <f t="shared" si="43"/>
        <v>30019</v>
      </c>
      <c r="I645" t="str">
        <f>LEFT(RIGHT(A645,LEN(A645)-FIND(",",A645,FIND(",",A645)+2)-1),2)</f>
        <v>GA</v>
      </c>
      <c r="J645" t="str">
        <f>RIGHT(A645,LEN(A645)-LEN(B645)-LEN(C645)-LEN(D645)-4)</f>
        <v>30019</v>
      </c>
    </row>
    <row r="646" spans="1:10" x14ac:dyDescent="0.2">
      <c r="A646" s="9" t="s">
        <v>662</v>
      </c>
      <c r="B646" s="10" t="str">
        <f t="shared" si="40"/>
        <v>942 11th Street</v>
      </c>
      <c r="C646" s="10" t="str">
        <f t="shared" si="41"/>
        <v>Norfolk</v>
      </c>
      <c r="D646" s="10" t="str">
        <f t="shared" si="42"/>
        <v xml:space="preserve">VA </v>
      </c>
      <c r="E646" t="str">
        <f t="shared" si="43"/>
        <v>23503</v>
      </c>
      <c r="I646" t="str">
        <f>LEFT(RIGHT(A646,LEN(A646)-FIND(",",A646,FIND(",",A646)+2)-1),2)</f>
        <v>VA</v>
      </c>
      <c r="J646" t="str">
        <f>RIGHT(A646,LEN(A646)-LEN(B646)-LEN(C646)-LEN(D646)-4)</f>
        <v>23503</v>
      </c>
    </row>
    <row r="647" spans="1:10" x14ac:dyDescent="0.2">
      <c r="A647" s="9" t="s">
        <v>663</v>
      </c>
      <c r="B647" s="10" t="str">
        <f t="shared" si="40"/>
        <v>381 Inverness Drive</v>
      </c>
      <c r="C647" s="10" t="str">
        <f t="shared" si="41"/>
        <v>Gulfport</v>
      </c>
      <c r="D647" s="10" t="str">
        <f t="shared" si="42"/>
        <v xml:space="preserve">MS </v>
      </c>
      <c r="E647" t="str">
        <f t="shared" si="43"/>
        <v>39503</v>
      </c>
      <c r="I647" t="str">
        <f>LEFT(RIGHT(A647,LEN(A647)-FIND(",",A647,FIND(",",A647)+2)-1),2)</f>
        <v>MS</v>
      </c>
      <c r="J647" t="str">
        <f>RIGHT(A647,LEN(A647)-LEN(B647)-LEN(C647)-LEN(D647)-4)</f>
        <v>39503</v>
      </c>
    </row>
    <row r="648" spans="1:10" x14ac:dyDescent="0.2">
      <c r="A648" s="9" t="s">
        <v>664</v>
      </c>
      <c r="B648" s="10" t="str">
        <f t="shared" si="40"/>
        <v>827 Bayberry Drive</v>
      </c>
      <c r="C648" s="10" t="str">
        <f t="shared" si="41"/>
        <v>Waukegan</v>
      </c>
      <c r="D648" s="10" t="str">
        <f t="shared" si="42"/>
        <v xml:space="preserve">IL </v>
      </c>
      <c r="E648" t="str">
        <f t="shared" si="43"/>
        <v>60085</v>
      </c>
      <c r="I648" t="str">
        <f>LEFT(RIGHT(A648,LEN(A648)-FIND(",",A648,FIND(",",A648)+2)-1),2)</f>
        <v>IL</v>
      </c>
      <c r="J648" t="str">
        <f>RIGHT(A648,LEN(A648)-LEN(B648)-LEN(C648)-LEN(D648)-4)</f>
        <v>60085</v>
      </c>
    </row>
    <row r="649" spans="1:10" x14ac:dyDescent="0.2">
      <c r="A649" s="9" t="s">
        <v>665</v>
      </c>
      <c r="B649" s="10" t="str">
        <f t="shared" si="40"/>
        <v>958 Sherwood Drive</v>
      </c>
      <c r="C649" s="10" t="str">
        <f t="shared" si="41"/>
        <v>Chicago</v>
      </c>
      <c r="D649" s="10" t="str">
        <f t="shared" si="42"/>
        <v xml:space="preserve">IL </v>
      </c>
      <c r="E649" t="str">
        <f t="shared" si="43"/>
        <v>60621</v>
      </c>
      <c r="I649" t="str">
        <f>LEFT(RIGHT(A649,LEN(A649)-FIND(",",A649,FIND(",",A649)+2)-1),2)</f>
        <v>IL</v>
      </c>
      <c r="J649" t="str">
        <f>RIGHT(A649,LEN(A649)-LEN(B649)-LEN(C649)-LEN(D649)-4)</f>
        <v>60621</v>
      </c>
    </row>
    <row r="650" spans="1:10" x14ac:dyDescent="0.2">
      <c r="A650" s="9" t="s">
        <v>666</v>
      </c>
      <c r="B650" s="10" t="str">
        <f t="shared" si="40"/>
        <v>453 Clinton Street</v>
      </c>
      <c r="C650" s="10" t="str">
        <f t="shared" si="41"/>
        <v>Conway</v>
      </c>
      <c r="D650" s="10" t="str">
        <f t="shared" si="42"/>
        <v xml:space="preserve">SC </v>
      </c>
      <c r="E650" t="str">
        <f t="shared" si="43"/>
        <v>29526</v>
      </c>
      <c r="I650" t="str">
        <f>LEFT(RIGHT(A650,LEN(A650)-FIND(",",A650,FIND(",",A650)+2)-1),2)</f>
        <v>SC</v>
      </c>
      <c r="J650" t="str">
        <f>RIGHT(A650,LEN(A650)-LEN(B650)-LEN(C650)-LEN(D650)-4)</f>
        <v>29526</v>
      </c>
    </row>
    <row r="651" spans="1:10" x14ac:dyDescent="0.2">
      <c r="A651" s="9" t="s">
        <v>667</v>
      </c>
      <c r="B651" s="10" t="str">
        <f t="shared" si="40"/>
        <v>505 4th Street West</v>
      </c>
      <c r="C651" s="10" t="str">
        <f t="shared" si="41"/>
        <v>Bridgeton</v>
      </c>
      <c r="D651" s="10" t="str">
        <f t="shared" si="42"/>
        <v xml:space="preserve">NJ </v>
      </c>
      <c r="E651" t="str">
        <f t="shared" si="43"/>
        <v>08302</v>
      </c>
      <c r="I651" t="str">
        <f>LEFT(RIGHT(A651,LEN(A651)-FIND(",",A651,FIND(",",A651)+2)-1),2)</f>
        <v>NJ</v>
      </c>
      <c r="J651" t="str">
        <f>RIGHT(A651,LEN(A651)-LEN(B651)-LEN(C651)-LEN(D651)-4)</f>
        <v>08302</v>
      </c>
    </row>
    <row r="652" spans="1:10" x14ac:dyDescent="0.2">
      <c r="A652" s="9" t="s">
        <v>668</v>
      </c>
      <c r="B652" s="10" t="str">
        <f t="shared" si="40"/>
        <v>258 Depot Street</v>
      </c>
      <c r="C652" s="10" t="str">
        <f t="shared" si="41"/>
        <v>Graham</v>
      </c>
      <c r="D652" s="10" t="str">
        <f t="shared" si="42"/>
        <v xml:space="preserve">NC </v>
      </c>
      <c r="E652" t="str">
        <f t="shared" si="43"/>
        <v>27253</v>
      </c>
      <c r="I652" t="str">
        <f>LEFT(RIGHT(A652,LEN(A652)-FIND(",",A652,FIND(",",A652)+2)-1),2)</f>
        <v>NC</v>
      </c>
      <c r="J652" t="str">
        <f>RIGHT(A652,LEN(A652)-LEN(B652)-LEN(C652)-LEN(D652)-4)</f>
        <v>27253</v>
      </c>
    </row>
    <row r="653" spans="1:10" x14ac:dyDescent="0.2">
      <c r="A653" s="9" t="s">
        <v>669</v>
      </c>
      <c r="B653" s="10" t="str">
        <f t="shared" si="40"/>
        <v>721 Warren Avenue</v>
      </c>
      <c r="C653" s="10" t="str">
        <f t="shared" si="41"/>
        <v>Troy</v>
      </c>
      <c r="D653" s="10" t="str">
        <f t="shared" si="42"/>
        <v xml:space="preserve">NY </v>
      </c>
      <c r="E653" t="str">
        <f t="shared" si="43"/>
        <v>12180</v>
      </c>
      <c r="I653" t="str">
        <f>LEFT(RIGHT(A653,LEN(A653)-FIND(",",A653,FIND(",",A653)+2)-1),2)</f>
        <v>NY</v>
      </c>
      <c r="J653" t="str">
        <f>RIGHT(A653,LEN(A653)-LEN(B653)-LEN(C653)-LEN(D653)-4)</f>
        <v>12180</v>
      </c>
    </row>
    <row r="654" spans="1:10" x14ac:dyDescent="0.2">
      <c r="A654" s="9" t="s">
        <v>670</v>
      </c>
      <c r="B654" s="10" t="str">
        <f t="shared" si="40"/>
        <v>74 Charles Street</v>
      </c>
      <c r="C654" s="10" t="str">
        <f t="shared" si="41"/>
        <v>Newton</v>
      </c>
      <c r="D654" s="10" t="str">
        <f t="shared" si="42"/>
        <v xml:space="preserve">NJ </v>
      </c>
      <c r="E654" t="str">
        <f t="shared" si="43"/>
        <v>07860</v>
      </c>
      <c r="I654" t="str">
        <f>LEFT(RIGHT(A654,LEN(A654)-FIND(",",A654,FIND(",",A654)+2)-1),2)</f>
        <v>NJ</v>
      </c>
      <c r="J654" t="str">
        <f>RIGHT(A654,LEN(A654)-LEN(B654)-LEN(C654)-LEN(D654)-4)</f>
        <v>07860</v>
      </c>
    </row>
    <row r="655" spans="1:10" x14ac:dyDescent="0.2">
      <c r="A655" s="9" t="s">
        <v>671</v>
      </c>
      <c r="B655" s="10" t="str">
        <f t="shared" si="40"/>
        <v>454 Briarwood Court</v>
      </c>
      <c r="C655" s="10" t="str">
        <f t="shared" si="41"/>
        <v>North Olmsted</v>
      </c>
      <c r="D655" s="10" t="str">
        <f t="shared" si="42"/>
        <v xml:space="preserve">OH </v>
      </c>
      <c r="E655" t="str">
        <f t="shared" si="43"/>
        <v>44070</v>
      </c>
      <c r="I655" t="str">
        <f>LEFT(RIGHT(A655,LEN(A655)-FIND(",",A655,FIND(",",A655)+2)-1),2)</f>
        <v>OH</v>
      </c>
      <c r="J655" t="str">
        <f>RIGHT(A655,LEN(A655)-LEN(B655)-LEN(C655)-LEN(D655)-4)</f>
        <v>44070</v>
      </c>
    </row>
    <row r="656" spans="1:10" x14ac:dyDescent="0.2">
      <c r="A656" s="9" t="s">
        <v>672</v>
      </c>
      <c r="B656" s="10" t="str">
        <f t="shared" si="40"/>
        <v>17 Devon Court</v>
      </c>
      <c r="C656" s="10" t="str">
        <f t="shared" si="41"/>
        <v>Dallas</v>
      </c>
      <c r="D656" s="10" t="str">
        <f t="shared" si="42"/>
        <v xml:space="preserve">GA </v>
      </c>
      <c r="E656" t="str">
        <f t="shared" si="43"/>
        <v>30132</v>
      </c>
      <c r="I656" t="str">
        <f>LEFT(RIGHT(A656,LEN(A656)-FIND(",",A656,FIND(",",A656)+2)-1),2)</f>
        <v>GA</v>
      </c>
      <c r="J656" t="str">
        <f>RIGHT(A656,LEN(A656)-LEN(B656)-LEN(C656)-LEN(D656)-4)</f>
        <v>30132</v>
      </c>
    </row>
    <row r="657" spans="1:10" x14ac:dyDescent="0.2">
      <c r="A657" s="9" t="s">
        <v>673</v>
      </c>
      <c r="B657" s="10" t="str">
        <f t="shared" si="40"/>
        <v>128 Penn Street</v>
      </c>
      <c r="C657" s="10" t="str">
        <f t="shared" si="41"/>
        <v>Aliquippa</v>
      </c>
      <c r="D657" s="10" t="str">
        <f t="shared" si="42"/>
        <v xml:space="preserve">PA </v>
      </c>
      <c r="E657" t="str">
        <f t="shared" si="43"/>
        <v>15001</v>
      </c>
      <c r="I657" t="str">
        <f>LEFT(RIGHT(A657,LEN(A657)-FIND(",",A657,FIND(",",A657)+2)-1),2)</f>
        <v>PA</v>
      </c>
      <c r="J657" t="str">
        <f>RIGHT(A657,LEN(A657)-LEN(B657)-LEN(C657)-LEN(D657)-4)</f>
        <v>15001</v>
      </c>
    </row>
    <row r="658" spans="1:10" x14ac:dyDescent="0.2">
      <c r="A658" s="9" t="s">
        <v>674</v>
      </c>
      <c r="B658" s="10" t="str">
        <f t="shared" si="40"/>
        <v>302 12th Street East</v>
      </c>
      <c r="C658" s="10" t="str">
        <f t="shared" si="41"/>
        <v>Hoboken</v>
      </c>
      <c r="D658" s="10" t="str">
        <f t="shared" si="42"/>
        <v xml:space="preserve">NJ </v>
      </c>
      <c r="E658" t="str">
        <f t="shared" si="43"/>
        <v>07030</v>
      </c>
      <c r="I658" t="str">
        <f>LEFT(RIGHT(A658,LEN(A658)-FIND(",",A658,FIND(",",A658)+2)-1),2)</f>
        <v>NJ</v>
      </c>
      <c r="J658" t="str">
        <f>RIGHT(A658,LEN(A658)-LEN(B658)-LEN(C658)-LEN(D658)-4)</f>
        <v>07030</v>
      </c>
    </row>
    <row r="659" spans="1:10" x14ac:dyDescent="0.2">
      <c r="A659" s="9" t="s">
        <v>675</v>
      </c>
      <c r="B659" s="10" t="str">
        <f t="shared" si="40"/>
        <v>279 Summit Avenue</v>
      </c>
      <c r="C659" s="10" t="str">
        <f t="shared" si="41"/>
        <v>Lawrence Township</v>
      </c>
      <c r="D659" s="10" t="str">
        <f t="shared" si="42"/>
        <v xml:space="preserve">NJ </v>
      </c>
      <c r="E659" t="str">
        <f t="shared" si="43"/>
        <v>08648</v>
      </c>
      <c r="I659" t="str">
        <f>LEFT(RIGHT(A659,LEN(A659)-FIND(",",A659,FIND(",",A659)+2)-1),2)</f>
        <v>NJ</v>
      </c>
      <c r="J659" t="str">
        <f>RIGHT(A659,LEN(A659)-LEN(B659)-LEN(C659)-LEN(D659)-4)</f>
        <v>08648</v>
      </c>
    </row>
    <row r="660" spans="1:10" x14ac:dyDescent="0.2">
      <c r="A660" s="9" t="s">
        <v>676</v>
      </c>
      <c r="B660" s="10" t="str">
        <f t="shared" si="40"/>
        <v>452 Street Road</v>
      </c>
      <c r="C660" s="10" t="str">
        <f t="shared" si="41"/>
        <v>Rockford</v>
      </c>
      <c r="D660" s="10" t="str">
        <f t="shared" si="42"/>
        <v xml:space="preserve">MI </v>
      </c>
      <c r="E660" t="str">
        <f t="shared" si="43"/>
        <v>49341</v>
      </c>
      <c r="I660" t="str">
        <f>LEFT(RIGHT(A660,LEN(A660)-FIND(",",A660,FIND(",",A660)+2)-1),2)</f>
        <v>MI</v>
      </c>
      <c r="J660" t="str">
        <f>RIGHT(A660,LEN(A660)-LEN(B660)-LEN(C660)-LEN(D660)-4)</f>
        <v>49341</v>
      </c>
    </row>
    <row r="661" spans="1:10" x14ac:dyDescent="0.2">
      <c r="A661" s="9" t="s">
        <v>677</v>
      </c>
      <c r="B661" s="10" t="str">
        <f t="shared" si="40"/>
        <v>885 1st Avenue</v>
      </c>
      <c r="C661" s="10" t="str">
        <f t="shared" si="41"/>
        <v>West Babylon</v>
      </c>
      <c r="D661" s="10" t="str">
        <f t="shared" si="42"/>
        <v xml:space="preserve">NY </v>
      </c>
      <c r="E661" t="str">
        <f t="shared" si="43"/>
        <v>11704</v>
      </c>
      <c r="I661" t="str">
        <f>LEFT(RIGHT(A661,LEN(A661)-FIND(",",A661,FIND(",",A661)+2)-1),2)</f>
        <v>NY</v>
      </c>
      <c r="J661" t="str">
        <f>RIGHT(A661,LEN(A661)-LEN(B661)-LEN(C661)-LEN(D661)-4)</f>
        <v>11704</v>
      </c>
    </row>
    <row r="662" spans="1:10" x14ac:dyDescent="0.2">
      <c r="A662" s="9" t="s">
        <v>678</v>
      </c>
      <c r="B662" s="10" t="str">
        <f t="shared" si="40"/>
        <v>650 Route 70</v>
      </c>
      <c r="C662" s="10" t="str">
        <f t="shared" si="41"/>
        <v>La Vergne</v>
      </c>
      <c r="D662" s="10" t="str">
        <f t="shared" si="42"/>
        <v xml:space="preserve">TN </v>
      </c>
      <c r="E662" t="str">
        <f t="shared" si="43"/>
        <v>37086</v>
      </c>
      <c r="I662" t="str">
        <f>LEFT(RIGHT(A662,LEN(A662)-FIND(",",A662,FIND(",",A662)+2)-1),2)</f>
        <v>TN</v>
      </c>
      <c r="J662" t="str">
        <f>RIGHT(A662,LEN(A662)-LEN(B662)-LEN(C662)-LEN(D662)-4)</f>
        <v>37086</v>
      </c>
    </row>
    <row r="663" spans="1:10" x14ac:dyDescent="0.2">
      <c r="A663" s="9" t="s">
        <v>679</v>
      </c>
      <c r="B663" s="10" t="str">
        <f t="shared" si="40"/>
        <v>179 Tanglewood Drive</v>
      </c>
      <c r="C663" s="10" t="str">
        <f t="shared" si="41"/>
        <v>Brainerd</v>
      </c>
      <c r="D663" s="10" t="str">
        <f t="shared" si="42"/>
        <v xml:space="preserve">MN </v>
      </c>
      <c r="E663" t="str">
        <f t="shared" si="43"/>
        <v>56401</v>
      </c>
      <c r="I663" t="str">
        <f>LEFT(RIGHT(A663,LEN(A663)-FIND(",",A663,FIND(",",A663)+2)-1),2)</f>
        <v>MN</v>
      </c>
      <c r="J663" t="str">
        <f>RIGHT(A663,LEN(A663)-LEN(B663)-LEN(C663)-LEN(D663)-4)</f>
        <v>56401</v>
      </c>
    </row>
    <row r="664" spans="1:10" x14ac:dyDescent="0.2">
      <c r="A664" s="9" t="s">
        <v>680</v>
      </c>
      <c r="B664" s="10" t="str">
        <f t="shared" si="40"/>
        <v>289 Spruce Street</v>
      </c>
      <c r="C664" s="10" t="str">
        <f t="shared" si="41"/>
        <v>Bedford</v>
      </c>
      <c r="D664" s="10" t="str">
        <f t="shared" si="42"/>
        <v xml:space="preserve">OH </v>
      </c>
      <c r="E664" t="str">
        <f t="shared" si="43"/>
        <v>44146</v>
      </c>
      <c r="I664" t="str">
        <f>LEFT(RIGHT(A664,LEN(A664)-FIND(",",A664,FIND(",",A664)+2)-1),2)</f>
        <v>OH</v>
      </c>
      <c r="J664" t="str">
        <f>RIGHT(A664,LEN(A664)-LEN(B664)-LEN(C664)-LEN(D664)-4)</f>
        <v>44146</v>
      </c>
    </row>
    <row r="665" spans="1:10" x14ac:dyDescent="0.2">
      <c r="A665" s="9" t="s">
        <v>681</v>
      </c>
      <c r="B665" s="10" t="str">
        <f t="shared" si="40"/>
        <v>921 William Street</v>
      </c>
      <c r="C665" s="10" t="str">
        <f t="shared" si="41"/>
        <v>Severna Park</v>
      </c>
      <c r="D665" s="10" t="str">
        <f t="shared" si="42"/>
        <v xml:space="preserve">MD </v>
      </c>
      <c r="E665" t="str">
        <f t="shared" si="43"/>
        <v>21146</v>
      </c>
      <c r="I665" t="str">
        <f>LEFT(RIGHT(A665,LEN(A665)-FIND(",",A665,FIND(",",A665)+2)-1),2)</f>
        <v>MD</v>
      </c>
      <c r="J665" t="str">
        <f>RIGHT(A665,LEN(A665)-LEN(B665)-LEN(C665)-LEN(D665)-4)</f>
        <v>21146</v>
      </c>
    </row>
    <row r="666" spans="1:10" x14ac:dyDescent="0.2">
      <c r="A666" s="9" t="s">
        <v>682</v>
      </c>
      <c r="B666" s="10" t="str">
        <f t="shared" si="40"/>
        <v>149 Willow Drive</v>
      </c>
      <c r="C666" s="10" t="str">
        <f t="shared" si="41"/>
        <v>Highland Park</v>
      </c>
      <c r="D666" s="10" t="str">
        <f t="shared" si="42"/>
        <v xml:space="preserve">IL </v>
      </c>
      <c r="E666" t="str">
        <f t="shared" si="43"/>
        <v>60035</v>
      </c>
      <c r="I666" t="str">
        <f>LEFT(RIGHT(A666,LEN(A666)-FIND(",",A666,FIND(",",A666)+2)-1),2)</f>
        <v>IL</v>
      </c>
      <c r="J666" t="str">
        <f>RIGHT(A666,LEN(A666)-LEN(B666)-LEN(C666)-LEN(D666)-4)</f>
        <v>60035</v>
      </c>
    </row>
    <row r="667" spans="1:10" x14ac:dyDescent="0.2">
      <c r="A667" s="9" t="s">
        <v>683</v>
      </c>
      <c r="B667" s="10" t="str">
        <f t="shared" si="40"/>
        <v>909 Route 30</v>
      </c>
      <c r="C667" s="10" t="str">
        <f t="shared" si="41"/>
        <v>Middle Village</v>
      </c>
      <c r="D667" s="10" t="str">
        <f t="shared" si="42"/>
        <v xml:space="preserve">NY </v>
      </c>
      <c r="E667" t="str">
        <f t="shared" si="43"/>
        <v>11379</v>
      </c>
      <c r="I667" t="str">
        <f>LEFT(RIGHT(A667,LEN(A667)-FIND(",",A667,FIND(",",A667)+2)-1),2)</f>
        <v>NY</v>
      </c>
      <c r="J667" t="str">
        <f>RIGHT(A667,LEN(A667)-LEN(B667)-LEN(C667)-LEN(D667)-4)</f>
        <v>11379</v>
      </c>
    </row>
    <row r="668" spans="1:10" x14ac:dyDescent="0.2">
      <c r="A668" s="9" t="s">
        <v>684</v>
      </c>
      <c r="B668" s="10" t="str">
        <f t="shared" si="40"/>
        <v>975 Route 70</v>
      </c>
      <c r="C668" s="10" t="str">
        <f t="shared" si="41"/>
        <v>Daphne</v>
      </c>
      <c r="D668" s="10" t="str">
        <f t="shared" si="42"/>
        <v xml:space="preserve">AL </v>
      </c>
      <c r="E668" t="str">
        <f t="shared" si="43"/>
        <v>36526</v>
      </c>
      <c r="I668" t="str">
        <f>LEFT(RIGHT(A668,LEN(A668)-FIND(",",A668,FIND(",",A668)+2)-1),2)</f>
        <v>AL</v>
      </c>
      <c r="J668" t="str">
        <f>RIGHT(A668,LEN(A668)-LEN(B668)-LEN(C668)-LEN(D668)-4)</f>
        <v>36526</v>
      </c>
    </row>
    <row r="669" spans="1:10" x14ac:dyDescent="0.2">
      <c r="A669" s="9" t="s">
        <v>685</v>
      </c>
      <c r="B669" s="10" t="str">
        <f t="shared" si="40"/>
        <v>754 4th Street West</v>
      </c>
      <c r="C669" s="10" t="str">
        <f t="shared" si="41"/>
        <v>Daphne</v>
      </c>
      <c r="D669" s="10" t="str">
        <f t="shared" si="42"/>
        <v xml:space="preserve">AL </v>
      </c>
      <c r="E669" t="str">
        <f t="shared" si="43"/>
        <v>36526</v>
      </c>
      <c r="I669" t="str">
        <f>LEFT(RIGHT(A669,LEN(A669)-FIND(",",A669,FIND(",",A669)+2)-1),2)</f>
        <v>AL</v>
      </c>
      <c r="J669" t="str">
        <f>RIGHT(A669,LEN(A669)-LEN(B669)-LEN(C669)-LEN(D669)-4)</f>
        <v>36526</v>
      </c>
    </row>
    <row r="670" spans="1:10" x14ac:dyDescent="0.2">
      <c r="A670" s="9" t="s">
        <v>686</v>
      </c>
      <c r="B670" s="10" t="str">
        <f t="shared" si="40"/>
        <v>98 Oak Street</v>
      </c>
      <c r="C670" s="10" t="str">
        <f t="shared" si="41"/>
        <v>Garland</v>
      </c>
      <c r="D670" s="10" t="str">
        <f t="shared" si="42"/>
        <v xml:space="preserve">TX </v>
      </c>
      <c r="E670" t="str">
        <f t="shared" si="43"/>
        <v>75043</v>
      </c>
      <c r="I670" t="str">
        <f>LEFT(RIGHT(A670,LEN(A670)-FIND(",",A670,FIND(",",A670)+2)-1),2)</f>
        <v>TX</v>
      </c>
      <c r="J670" t="str">
        <f>RIGHT(A670,LEN(A670)-LEN(B670)-LEN(C670)-LEN(D670)-4)</f>
        <v>75043</v>
      </c>
    </row>
    <row r="671" spans="1:10" x14ac:dyDescent="0.2">
      <c r="A671" s="9" t="s">
        <v>687</v>
      </c>
      <c r="B671" s="10" t="str">
        <f t="shared" si="40"/>
        <v>247 Mechanic Street</v>
      </c>
      <c r="C671" s="10" t="str">
        <f t="shared" si="41"/>
        <v>Orange Park</v>
      </c>
      <c r="D671" s="10" t="str">
        <f t="shared" si="42"/>
        <v xml:space="preserve">FL </v>
      </c>
      <c r="E671" t="str">
        <f t="shared" si="43"/>
        <v>32065</v>
      </c>
      <c r="I671" t="str">
        <f>LEFT(RIGHT(A671,LEN(A671)-FIND(",",A671,FIND(",",A671)+2)-1),2)</f>
        <v>FL</v>
      </c>
      <c r="J671" t="str">
        <f>RIGHT(A671,LEN(A671)-LEN(B671)-LEN(C671)-LEN(D671)-4)</f>
        <v>32065</v>
      </c>
    </row>
    <row r="672" spans="1:10" x14ac:dyDescent="0.2">
      <c r="A672" s="9" t="s">
        <v>688</v>
      </c>
      <c r="B672" s="10" t="str">
        <f t="shared" si="40"/>
        <v>499 Hickory Street</v>
      </c>
      <c r="C672" s="10" t="str">
        <f t="shared" si="41"/>
        <v>Fernandina Beach</v>
      </c>
      <c r="D672" s="10" t="str">
        <f t="shared" si="42"/>
        <v xml:space="preserve">FL </v>
      </c>
      <c r="E672" t="str">
        <f t="shared" si="43"/>
        <v>32034</v>
      </c>
      <c r="I672" t="str">
        <f>LEFT(RIGHT(A672,LEN(A672)-FIND(",",A672,FIND(",",A672)+2)-1),2)</f>
        <v>FL</v>
      </c>
      <c r="J672" t="str">
        <f>RIGHT(A672,LEN(A672)-LEN(B672)-LEN(C672)-LEN(D672)-4)</f>
        <v>32034</v>
      </c>
    </row>
    <row r="673" spans="1:10" x14ac:dyDescent="0.2">
      <c r="A673" s="9" t="s">
        <v>689</v>
      </c>
      <c r="B673" s="10" t="str">
        <f t="shared" si="40"/>
        <v>535 Route 10</v>
      </c>
      <c r="C673" s="10" t="str">
        <f t="shared" si="41"/>
        <v>Millington</v>
      </c>
      <c r="D673" s="10" t="str">
        <f t="shared" si="42"/>
        <v xml:space="preserve">TN </v>
      </c>
      <c r="E673" t="str">
        <f t="shared" si="43"/>
        <v>38053</v>
      </c>
      <c r="I673" t="str">
        <f>LEFT(RIGHT(A673,LEN(A673)-FIND(",",A673,FIND(",",A673)+2)-1),2)</f>
        <v>TN</v>
      </c>
      <c r="J673" t="str">
        <f>RIGHT(A673,LEN(A673)-LEN(B673)-LEN(C673)-LEN(D673)-4)</f>
        <v>38053</v>
      </c>
    </row>
    <row r="674" spans="1:10" x14ac:dyDescent="0.2">
      <c r="A674" s="9" t="s">
        <v>690</v>
      </c>
      <c r="B674" s="10" t="str">
        <f t="shared" si="40"/>
        <v>725 Spring Street</v>
      </c>
      <c r="C674" s="10" t="str">
        <f t="shared" si="41"/>
        <v>Monsey</v>
      </c>
      <c r="D674" s="10" t="str">
        <f t="shared" si="42"/>
        <v xml:space="preserve">NY </v>
      </c>
      <c r="E674" t="str">
        <f t="shared" si="43"/>
        <v>10952</v>
      </c>
      <c r="I674" t="str">
        <f>LEFT(RIGHT(A674,LEN(A674)-FIND(",",A674,FIND(",",A674)+2)-1),2)</f>
        <v>NY</v>
      </c>
      <c r="J674" t="str">
        <f>RIGHT(A674,LEN(A674)-LEN(B674)-LEN(C674)-LEN(D674)-4)</f>
        <v>10952</v>
      </c>
    </row>
    <row r="675" spans="1:10" x14ac:dyDescent="0.2">
      <c r="A675" s="9" t="s">
        <v>691</v>
      </c>
      <c r="B675" s="10" t="str">
        <f t="shared" si="40"/>
        <v>230 Cedar Court</v>
      </c>
      <c r="C675" s="10" t="str">
        <f t="shared" si="41"/>
        <v>Yonkers</v>
      </c>
      <c r="D675" s="10" t="str">
        <f t="shared" si="42"/>
        <v xml:space="preserve">NY </v>
      </c>
      <c r="E675" t="str">
        <f t="shared" si="43"/>
        <v>10701</v>
      </c>
      <c r="I675" t="str">
        <f>LEFT(RIGHT(A675,LEN(A675)-FIND(",",A675,FIND(",",A675)+2)-1),2)</f>
        <v>NY</v>
      </c>
      <c r="J675" t="str">
        <f>RIGHT(A675,LEN(A675)-LEN(B675)-LEN(C675)-LEN(D675)-4)</f>
        <v>10701</v>
      </c>
    </row>
    <row r="676" spans="1:10" x14ac:dyDescent="0.2">
      <c r="A676" s="9" t="s">
        <v>692</v>
      </c>
      <c r="B676" s="10" t="str">
        <f t="shared" si="40"/>
        <v>970 Division Street</v>
      </c>
      <c r="C676" s="10" t="str">
        <f t="shared" si="41"/>
        <v>Brookline</v>
      </c>
      <c r="D676" s="10" t="str">
        <f t="shared" si="42"/>
        <v xml:space="preserve">MA </v>
      </c>
      <c r="E676" t="str">
        <f t="shared" si="43"/>
        <v>02446</v>
      </c>
      <c r="I676" t="str">
        <f>LEFT(RIGHT(A676,LEN(A676)-FIND(",",A676,FIND(",",A676)+2)-1),2)</f>
        <v>MA</v>
      </c>
      <c r="J676" t="str">
        <f>RIGHT(A676,LEN(A676)-LEN(B676)-LEN(C676)-LEN(D676)-4)</f>
        <v>02446</v>
      </c>
    </row>
    <row r="677" spans="1:10" x14ac:dyDescent="0.2">
      <c r="A677" s="9" t="s">
        <v>693</v>
      </c>
      <c r="B677" s="10" t="str">
        <f t="shared" si="40"/>
        <v>334 Franklin Court</v>
      </c>
      <c r="C677" s="10" t="str">
        <f t="shared" si="41"/>
        <v>Apple Valley</v>
      </c>
      <c r="D677" s="10" t="str">
        <f t="shared" si="42"/>
        <v xml:space="preserve">CA </v>
      </c>
      <c r="E677" t="str">
        <f t="shared" si="43"/>
        <v>92307</v>
      </c>
      <c r="I677" t="str">
        <f>LEFT(RIGHT(A677,LEN(A677)-FIND(",",A677,FIND(",",A677)+2)-1),2)</f>
        <v>CA</v>
      </c>
      <c r="J677" t="str">
        <f>RIGHT(A677,LEN(A677)-LEN(B677)-LEN(C677)-LEN(D677)-4)</f>
        <v>92307</v>
      </c>
    </row>
    <row r="678" spans="1:10" x14ac:dyDescent="0.2">
      <c r="A678" s="9" t="s">
        <v>694</v>
      </c>
      <c r="B678" s="10" t="str">
        <f t="shared" si="40"/>
        <v>302 Williams Street</v>
      </c>
      <c r="C678" s="10" t="str">
        <f t="shared" si="41"/>
        <v>Port Orange</v>
      </c>
      <c r="D678" s="10" t="str">
        <f t="shared" si="42"/>
        <v xml:space="preserve">FL </v>
      </c>
      <c r="E678" t="str">
        <f t="shared" si="43"/>
        <v>32127</v>
      </c>
      <c r="I678" t="str">
        <f>LEFT(RIGHT(A678,LEN(A678)-FIND(",",A678,FIND(",",A678)+2)-1),2)</f>
        <v>FL</v>
      </c>
      <c r="J678" t="str">
        <f>RIGHT(A678,LEN(A678)-LEN(B678)-LEN(C678)-LEN(D678)-4)</f>
        <v>32127</v>
      </c>
    </row>
    <row r="679" spans="1:10" x14ac:dyDescent="0.2">
      <c r="A679" s="9" t="s">
        <v>695</v>
      </c>
      <c r="B679" s="10" t="str">
        <f t="shared" si="40"/>
        <v>161 Mill Road</v>
      </c>
      <c r="C679" s="10" t="str">
        <f t="shared" si="41"/>
        <v>Glenside</v>
      </c>
      <c r="D679" s="10" t="str">
        <f t="shared" si="42"/>
        <v xml:space="preserve">PA </v>
      </c>
      <c r="E679" t="str">
        <f t="shared" si="43"/>
        <v>19038</v>
      </c>
      <c r="I679" t="str">
        <f>LEFT(RIGHT(A679,LEN(A679)-FIND(",",A679,FIND(",",A679)+2)-1),2)</f>
        <v>PA</v>
      </c>
      <c r="J679" t="str">
        <f>RIGHT(A679,LEN(A679)-LEN(B679)-LEN(C679)-LEN(D679)-4)</f>
        <v>19038</v>
      </c>
    </row>
    <row r="680" spans="1:10" x14ac:dyDescent="0.2">
      <c r="A680" s="9" t="s">
        <v>696</v>
      </c>
      <c r="B680" s="10" t="str">
        <f t="shared" si="40"/>
        <v>605 Fawn Court</v>
      </c>
      <c r="C680" s="10" t="str">
        <f t="shared" si="41"/>
        <v>Lorton</v>
      </c>
      <c r="D680" s="10" t="str">
        <f t="shared" si="42"/>
        <v xml:space="preserve">VA </v>
      </c>
      <c r="E680" t="str">
        <f t="shared" si="43"/>
        <v>22079</v>
      </c>
      <c r="I680" t="str">
        <f>LEFT(RIGHT(A680,LEN(A680)-FIND(",",A680,FIND(",",A680)+2)-1),2)</f>
        <v>VA</v>
      </c>
      <c r="J680" t="str">
        <f>RIGHT(A680,LEN(A680)-LEN(B680)-LEN(C680)-LEN(D680)-4)</f>
        <v>22079</v>
      </c>
    </row>
    <row r="681" spans="1:10" x14ac:dyDescent="0.2">
      <c r="A681" s="9" t="s">
        <v>697</v>
      </c>
      <c r="B681" s="10" t="str">
        <f t="shared" si="40"/>
        <v>388 Fairview Road</v>
      </c>
      <c r="C681" s="10" t="str">
        <f t="shared" si="41"/>
        <v>Mooresville</v>
      </c>
      <c r="D681" s="10" t="str">
        <f t="shared" si="42"/>
        <v xml:space="preserve">NC </v>
      </c>
      <c r="E681" t="str">
        <f t="shared" si="43"/>
        <v>28115</v>
      </c>
      <c r="I681" t="str">
        <f>LEFT(RIGHT(A681,LEN(A681)-FIND(",",A681,FIND(",",A681)+2)-1),2)</f>
        <v>NC</v>
      </c>
      <c r="J681" t="str">
        <f>RIGHT(A681,LEN(A681)-LEN(B681)-LEN(C681)-LEN(D681)-4)</f>
        <v>28115</v>
      </c>
    </row>
    <row r="682" spans="1:10" x14ac:dyDescent="0.2">
      <c r="A682" s="9" t="s">
        <v>698</v>
      </c>
      <c r="B682" s="10" t="str">
        <f t="shared" si="40"/>
        <v>488 Franklin Avenue</v>
      </c>
      <c r="C682" s="10" t="str">
        <f t="shared" si="41"/>
        <v>Owings Mills</v>
      </c>
      <c r="D682" s="10" t="str">
        <f t="shared" si="42"/>
        <v xml:space="preserve">MD </v>
      </c>
      <c r="E682" t="str">
        <f t="shared" si="43"/>
        <v>21117</v>
      </c>
      <c r="I682" t="str">
        <f>LEFT(RIGHT(A682,LEN(A682)-FIND(",",A682,FIND(",",A682)+2)-1),2)</f>
        <v>MD</v>
      </c>
      <c r="J682" t="str">
        <f>RIGHT(A682,LEN(A682)-LEN(B682)-LEN(C682)-LEN(D682)-4)</f>
        <v>21117</v>
      </c>
    </row>
    <row r="683" spans="1:10" x14ac:dyDescent="0.2">
      <c r="A683" s="9" t="s">
        <v>699</v>
      </c>
      <c r="B683" s="10" t="str">
        <f t="shared" si="40"/>
        <v>136 Elm Street</v>
      </c>
      <c r="C683" s="10" t="str">
        <f t="shared" si="41"/>
        <v>Acworth</v>
      </c>
      <c r="D683" s="10" t="str">
        <f t="shared" si="42"/>
        <v xml:space="preserve">GA </v>
      </c>
      <c r="E683" t="str">
        <f t="shared" si="43"/>
        <v>30101</v>
      </c>
      <c r="I683" t="str">
        <f>LEFT(RIGHT(A683,LEN(A683)-FIND(",",A683,FIND(",",A683)+2)-1),2)</f>
        <v>GA</v>
      </c>
      <c r="J683" t="str">
        <f>RIGHT(A683,LEN(A683)-LEN(B683)-LEN(C683)-LEN(D683)-4)</f>
        <v>30101</v>
      </c>
    </row>
    <row r="684" spans="1:10" x14ac:dyDescent="0.2">
      <c r="A684" s="9" t="s">
        <v>700</v>
      </c>
      <c r="B684" s="10" t="str">
        <f t="shared" si="40"/>
        <v>693 Route 1</v>
      </c>
      <c r="C684" s="10" t="str">
        <f t="shared" si="41"/>
        <v>Owatonna</v>
      </c>
      <c r="D684" s="10" t="str">
        <f t="shared" si="42"/>
        <v xml:space="preserve">MN </v>
      </c>
      <c r="E684" t="str">
        <f t="shared" si="43"/>
        <v>55060</v>
      </c>
      <c r="I684" t="str">
        <f>LEFT(RIGHT(A684,LEN(A684)-FIND(",",A684,FIND(",",A684)+2)-1),2)</f>
        <v>MN</v>
      </c>
      <c r="J684" t="str">
        <f>RIGHT(A684,LEN(A684)-LEN(B684)-LEN(C684)-LEN(D684)-4)</f>
        <v>55060</v>
      </c>
    </row>
    <row r="685" spans="1:10" x14ac:dyDescent="0.2">
      <c r="A685" s="9" t="s">
        <v>701</v>
      </c>
      <c r="B685" s="10" t="str">
        <f t="shared" si="40"/>
        <v>351 Ivy Court</v>
      </c>
      <c r="C685" s="10" t="str">
        <f t="shared" si="41"/>
        <v>Gurnee</v>
      </c>
      <c r="D685" s="10" t="str">
        <f t="shared" si="42"/>
        <v xml:space="preserve">IL </v>
      </c>
      <c r="E685" t="str">
        <f t="shared" si="43"/>
        <v>60031</v>
      </c>
      <c r="I685" t="str">
        <f>LEFT(RIGHT(A685,LEN(A685)-FIND(",",A685,FIND(",",A685)+2)-1),2)</f>
        <v>IL</v>
      </c>
      <c r="J685" t="str">
        <f>RIGHT(A685,LEN(A685)-LEN(B685)-LEN(C685)-LEN(D685)-4)</f>
        <v>60031</v>
      </c>
    </row>
    <row r="686" spans="1:10" x14ac:dyDescent="0.2">
      <c r="A686" s="9" t="s">
        <v>702</v>
      </c>
      <c r="B686" s="10" t="str">
        <f t="shared" si="40"/>
        <v>378 Creek Road</v>
      </c>
      <c r="C686" s="10" t="str">
        <f t="shared" si="41"/>
        <v>New Philadelphia</v>
      </c>
      <c r="D686" s="10" t="str">
        <f t="shared" si="42"/>
        <v xml:space="preserve">OH </v>
      </c>
      <c r="E686" t="str">
        <f t="shared" si="43"/>
        <v>44663</v>
      </c>
      <c r="I686" t="str">
        <f>LEFT(RIGHT(A686,LEN(A686)-FIND(",",A686,FIND(",",A686)+2)-1),2)</f>
        <v>OH</v>
      </c>
      <c r="J686" t="str">
        <f>RIGHT(A686,LEN(A686)-LEN(B686)-LEN(C686)-LEN(D686)-4)</f>
        <v>44663</v>
      </c>
    </row>
    <row r="687" spans="1:10" x14ac:dyDescent="0.2">
      <c r="A687" s="9" t="s">
        <v>703</v>
      </c>
      <c r="B687" s="10" t="str">
        <f t="shared" si="40"/>
        <v>488 Jefferson Avenue</v>
      </c>
      <c r="C687" s="10" t="str">
        <f t="shared" si="41"/>
        <v>Frankfort</v>
      </c>
      <c r="D687" s="10" t="str">
        <f t="shared" si="42"/>
        <v xml:space="preserve">KY </v>
      </c>
      <c r="E687" t="str">
        <f t="shared" si="43"/>
        <v>40601</v>
      </c>
      <c r="I687" t="str">
        <f>LEFT(RIGHT(A687,LEN(A687)-FIND(",",A687,FIND(",",A687)+2)-1),2)</f>
        <v>KY</v>
      </c>
      <c r="J687" t="str">
        <f>RIGHT(A687,LEN(A687)-LEN(B687)-LEN(C687)-LEN(D687)-4)</f>
        <v>40601</v>
      </c>
    </row>
    <row r="688" spans="1:10" x14ac:dyDescent="0.2">
      <c r="A688" s="9" t="s">
        <v>704</v>
      </c>
      <c r="B688" s="10" t="str">
        <f t="shared" si="40"/>
        <v>705 York Road</v>
      </c>
      <c r="C688" s="10" t="str">
        <f t="shared" si="41"/>
        <v>Newington</v>
      </c>
      <c r="D688" s="10" t="str">
        <f t="shared" si="42"/>
        <v xml:space="preserve">CT </v>
      </c>
      <c r="E688" t="str">
        <f t="shared" si="43"/>
        <v>06111</v>
      </c>
      <c r="I688" t="str">
        <f>LEFT(RIGHT(A688,LEN(A688)-FIND(",",A688,FIND(",",A688)+2)-1),2)</f>
        <v>CT</v>
      </c>
      <c r="J688" t="str">
        <f>RIGHT(A688,LEN(A688)-LEN(B688)-LEN(C688)-LEN(D688)-4)</f>
        <v>06111</v>
      </c>
    </row>
    <row r="689" spans="1:10" x14ac:dyDescent="0.2">
      <c r="A689" s="9" t="s">
        <v>705</v>
      </c>
      <c r="B689" s="10" t="str">
        <f t="shared" si="40"/>
        <v>942 Hanover Court</v>
      </c>
      <c r="C689" s="10" t="str">
        <f t="shared" si="41"/>
        <v>North Haven</v>
      </c>
      <c r="D689" s="10" t="str">
        <f t="shared" si="42"/>
        <v xml:space="preserve">CT </v>
      </c>
      <c r="E689" t="str">
        <f t="shared" si="43"/>
        <v>06473</v>
      </c>
      <c r="I689" t="str">
        <f>LEFT(RIGHT(A689,LEN(A689)-FIND(",",A689,FIND(",",A689)+2)-1),2)</f>
        <v>CT</v>
      </c>
      <c r="J689" t="str">
        <f>RIGHT(A689,LEN(A689)-LEN(B689)-LEN(C689)-LEN(D689)-4)</f>
        <v>06473</v>
      </c>
    </row>
    <row r="690" spans="1:10" x14ac:dyDescent="0.2">
      <c r="A690" s="9" t="s">
        <v>706</v>
      </c>
      <c r="B690" s="10" t="str">
        <f t="shared" si="40"/>
        <v>749 Lafayette Street</v>
      </c>
      <c r="C690" s="10" t="str">
        <f t="shared" si="41"/>
        <v>Biloxi</v>
      </c>
      <c r="D690" s="10" t="str">
        <f t="shared" si="42"/>
        <v xml:space="preserve">MS </v>
      </c>
      <c r="E690" t="str">
        <f t="shared" si="43"/>
        <v>39532</v>
      </c>
      <c r="I690" t="str">
        <f>LEFT(RIGHT(A690,LEN(A690)-FIND(",",A690,FIND(",",A690)+2)-1),2)</f>
        <v>MS</v>
      </c>
      <c r="J690" t="str">
        <f>RIGHT(A690,LEN(A690)-LEN(B690)-LEN(C690)-LEN(D690)-4)</f>
        <v>39532</v>
      </c>
    </row>
    <row r="691" spans="1:10" x14ac:dyDescent="0.2">
      <c r="A691" s="9" t="s">
        <v>707</v>
      </c>
      <c r="B691" s="10" t="str">
        <f t="shared" si="40"/>
        <v>724 Lexington Drive</v>
      </c>
      <c r="C691" s="10" t="str">
        <f t="shared" si="41"/>
        <v>Upland</v>
      </c>
      <c r="D691" s="10" t="str">
        <f t="shared" si="42"/>
        <v xml:space="preserve">CA </v>
      </c>
      <c r="E691" t="str">
        <f t="shared" si="43"/>
        <v>91784</v>
      </c>
      <c r="I691" t="str">
        <f>LEFT(RIGHT(A691,LEN(A691)-FIND(",",A691,FIND(",",A691)+2)-1),2)</f>
        <v>CA</v>
      </c>
      <c r="J691" t="str">
        <f>RIGHT(A691,LEN(A691)-LEN(B691)-LEN(C691)-LEN(D691)-4)</f>
        <v>91784</v>
      </c>
    </row>
    <row r="692" spans="1:10" x14ac:dyDescent="0.2">
      <c r="A692" s="9" t="s">
        <v>708</v>
      </c>
      <c r="B692" s="10" t="str">
        <f t="shared" si="40"/>
        <v>730 John Street</v>
      </c>
      <c r="C692" s="10" t="str">
        <f t="shared" si="41"/>
        <v>Brainerd</v>
      </c>
      <c r="D692" s="10" t="str">
        <f t="shared" si="42"/>
        <v xml:space="preserve">MN </v>
      </c>
      <c r="E692" t="str">
        <f t="shared" si="43"/>
        <v>56401</v>
      </c>
      <c r="I692" t="str">
        <f>LEFT(RIGHT(A692,LEN(A692)-FIND(",",A692,FIND(",",A692)+2)-1),2)</f>
        <v>MN</v>
      </c>
      <c r="J692" t="str">
        <f>RIGHT(A692,LEN(A692)-LEN(B692)-LEN(C692)-LEN(D692)-4)</f>
        <v>56401</v>
      </c>
    </row>
    <row r="693" spans="1:10" x14ac:dyDescent="0.2">
      <c r="A693" s="9" t="s">
        <v>709</v>
      </c>
      <c r="B693" s="10" t="str">
        <f t="shared" si="40"/>
        <v>965 Route 10</v>
      </c>
      <c r="C693" s="10" t="str">
        <f t="shared" si="41"/>
        <v>Bozeman</v>
      </c>
      <c r="D693" s="10" t="str">
        <f t="shared" si="42"/>
        <v xml:space="preserve">MT </v>
      </c>
      <c r="E693" t="str">
        <f t="shared" si="43"/>
        <v>59715</v>
      </c>
      <c r="I693" t="str">
        <f>LEFT(RIGHT(A693,LEN(A693)-FIND(",",A693,FIND(",",A693)+2)-1),2)</f>
        <v>MT</v>
      </c>
      <c r="J693" t="str">
        <f>RIGHT(A693,LEN(A693)-LEN(B693)-LEN(C693)-LEN(D693)-4)</f>
        <v>59715</v>
      </c>
    </row>
    <row r="694" spans="1:10" x14ac:dyDescent="0.2">
      <c r="A694" s="9" t="s">
        <v>710</v>
      </c>
      <c r="B694" s="10" t="str">
        <f t="shared" si="40"/>
        <v>509 Andover Court</v>
      </c>
      <c r="C694" s="10" t="str">
        <f t="shared" si="41"/>
        <v>Champaign</v>
      </c>
      <c r="D694" s="10" t="str">
        <f t="shared" si="42"/>
        <v xml:space="preserve">IL </v>
      </c>
      <c r="E694" t="str">
        <f t="shared" si="43"/>
        <v>61821</v>
      </c>
      <c r="I694" t="str">
        <f>LEFT(RIGHT(A694,LEN(A694)-FIND(",",A694,FIND(",",A694)+2)-1),2)</f>
        <v>IL</v>
      </c>
      <c r="J694" t="str">
        <f>RIGHT(A694,LEN(A694)-LEN(B694)-LEN(C694)-LEN(D694)-4)</f>
        <v>61821</v>
      </c>
    </row>
    <row r="695" spans="1:10" x14ac:dyDescent="0.2">
      <c r="A695" s="9" t="s">
        <v>711</v>
      </c>
      <c r="B695" s="10" t="str">
        <f t="shared" si="40"/>
        <v>977 West Avenue</v>
      </c>
      <c r="C695" s="10" t="str">
        <f t="shared" si="41"/>
        <v>Winter Park</v>
      </c>
      <c r="D695" s="10" t="str">
        <f t="shared" si="42"/>
        <v xml:space="preserve">FL </v>
      </c>
      <c r="E695" t="str">
        <f t="shared" si="43"/>
        <v>32792</v>
      </c>
      <c r="I695" t="str">
        <f>LEFT(RIGHT(A695,LEN(A695)-FIND(",",A695,FIND(",",A695)+2)-1),2)</f>
        <v>FL</v>
      </c>
      <c r="J695" t="str">
        <f>RIGHT(A695,LEN(A695)-LEN(B695)-LEN(C695)-LEN(D695)-4)</f>
        <v>32792</v>
      </c>
    </row>
    <row r="696" spans="1:10" x14ac:dyDescent="0.2">
      <c r="A696" s="9" t="s">
        <v>712</v>
      </c>
      <c r="B696" s="10" t="str">
        <f t="shared" si="40"/>
        <v>86 Highland Drive</v>
      </c>
      <c r="C696" s="10" t="str">
        <f t="shared" si="41"/>
        <v>North Haven</v>
      </c>
      <c r="D696" s="10" t="str">
        <f t="shared" si="42"/>
        <v xml:space="preserve">CT </v>
      </c>
      <c r="E696" t="str">
        <f t="shared" si="43"/>
        <v>06473</v>
      </c>
      <c r="I696" t="str">
        <f>LEFT(RIGHT(A696,LEN(A696)-FIND(",",A696,FIND(",",A696)+2)-1),2)</f>
        <v>CT</v>
      </c>
      <c r="J696" t="str">
        <f>RIGHT(A696,LEN(A696)-LEN(B696)-LEN(C696)-LEN(D696)-4)</f>
        <v>06473</v>
      </c>
    </row>
    <row r="697" spans="1:10" x14ac:dyDescent="0.2">
      <c r="A697" s="9" t="s">
        <v>713</v>
      </c>
      <c r="B697" s="10" t="str">
        <f t="shared" si="40"/>
        <v>395 Cypress Court</v>
      </c>
      <c r="C697" s="10" t="str">
        <f t="shared" si="41"/>
        <v>Cottage Grove</v>
      </c>
      <c r="D697" s="10" t="str">
        <f t="shared" si="42"/>
        <v xml:space="preserve">MN </v>
      </c>
      <c r="E697" t="str">
        <f t="shared" si="43"/>
        <v>55016</v>
      </c>
      <c r="I697" t="str">
        <f>LEFT(RIGHT(A697,LEN(A697)-FIND(",",A697,FIND(",",A697)+2)-1),2)</f>
        <v>MN</v>
      </c>
      <c r="J697" t="str">
        <f>RIGHT(A697,LEN(A697)-LEN(B697)-LEN(C697)-LEN(D697)-4)</f>
        <v>55016</v>
      </c>
    </row>
    <row r="698" spans="1:10" x14ac:dyDescent="0.2">
      <c r="A698" s="9" t="s">
        <v>714</v>
      </c>
      <c r="B698" s="10" t="str">
        <f t="shared" si="40"/>
        <v>444 Linden Street</v>
      </c>
      <c r="C698" s="10" t="str">
        <f t="shared" si="41"/>
        <v>Bethlehem</v>
      </c>
      <c r="D698" s="10" t="str">
        <f t="shared" si="42"/>
        <v xml:space="preserve">PA </v>
      </c>
      <c r="E698" t="str">
        <f t="shared" si="43"/>
        <v>18015</v>
      </c>
      <c r="I698" t="str">
        <f>LEFT(RIGHT(A698,LEN(A698)-FIND(",",A698,FIND(",",A698)+2)-1),2)</f>
        <v>PA</v>
      </c>
      <c r="J698" t="str">
        <f>RIGHT(A698,LEN(A698)-LEN(B698)-LEN(C698)-LEN(D698)-4)</f>
        <v>18015</v>
      </c>
    </row>
    <row r="699" spans="1:10" x14ac:dyDescent="0.2">
      <c r="A699" s="9" t="s">
        <v>715</v>
      </c>
      <c r="B699" s="10" t="str">
        <f t="shared" si="40"/>
        <v>555 Pine Street</v>
      </c>
      <c r="C699" s="10" t="str">
        <f t="shared" si="41"/>
        <v>Orange Park</v>
      </c>
      <c r="D699" s="10" t="str">
        <f t="shared" si="42"/>
        <v xml:space="preserve">FL </v>
      </c>
      <c r="E699" t="str">
        <f t="shared" si="43"/>
        <v>32065</v>
      </c>
      <c r="I699" t="str">
        <f>LEFT(RIGHT(A699,LEN(A699)-FIND(",",A699,FIND(",",A699)+2)-1),2)</f>
        <v>FL</v>
      </c>
      <c r="J699" t="str">
        <f>RIGHT(A699,LEN(A699)-LEN(B699)-LEN(C699)-LEN(D699)-4)</f>
        <v>32065</v>
      </c>
    </row>
    <row r="700" spans="1:10" x14ac:dyDescent="0.2">
      <c r="A700" s="9" t="s">
        <v>716</v>
      </c>
      <c r="B700" s="10" t="str">
        <f t="shared" si="40"/>
        <v>265 Penn Street</v>
      </c>
      <c r="C700" s="10" t="str">
        <f t="shared" si="41"/>
        <v>Jamaica Plain</v>
      </c>
      <c r="D700" s="10" t="str">
        <f t="shared" si="42"/>
        <v xml:space="preserve">MA </v>
      </c>
      <c r="E700" t="str">
        <f t="shared" si="43"/>
        <v>02130</v>
      </c>
      <c r="I700" t="str">
        <f>LEFT(RIGHT(A700,LEN(A700)-FIND(",",A700,FIND(",",A700)+2)-1),2)</f>
        <v>MA</v>
      </c>
      <c r="J700" t="str">
        <f>RIGHT(A700,LEN(A700)-LEN(B700)-LEN(C700)-LEN(D700)-4)</f>
        <v>02130</v>
      </c>
    </row>
    <row r="701" spans="1:10" x14ac:dyDescent="0.2">
      <c r="A701" s="9" t="s">
        <v>717</v>
      </c>
      <c r="B701" s="10" t="str">
        <f t="shared" si="40"/>
        <v>363 Homestead Drive</v>
      </c>
      <c r="C701" s="10" t="str">
        <f t="shared" si="41"/>
        <v>Coachella</v>
      </c>
      <c r="D701" s="10" t="str">
        <f t="shared" si="42"/>
        <v xml:space="preserve">CA </v>
      </c>
      <c r="E701" t="str">
        <f t="shared" si="43"/>
        <v>92236</v>
      </c>
      <c r="I701" t="str">
        <f>LEFT(RIGHT(A701,LEN(A701)-FIND(",",A701,FIND(",",A701)+2)-1),2)</f>
        <v>CA</v>
      </c>
      <c r="J701" t="str">
        <f>RIGHT(A701,LEN(A701)-LEN(B701)-LEN(C701)-LEN(D701)-4)</f>
        <v>92236</v>
      </c>
    </row>
    <row r="702" spans="1:10" x14ac:dyDescent="0.2">
      <c r="A702" s="9" t="s">
        <v>718</v>
      </c>
      <c r="B702" s="10" t="str">
        <f t="shared" si="40"/>
        <v>400 Aspen Court</v>
      </c>
      <c r="C702" s="10" t="str">
        <f t="shared" si="41"/>
        <v>Palatine</v>
      </c>
      <c r="D702" s="10" t="str">
        <f t="shared" si="42"/>
        <v xml:space="preserve">IL </v>
      </c>
      <c r="E702" t="str">
        <f t="shared" si="43"/>
        <v>60067</v>
      </c>
      <c r="I702" t="str">
        <f>LEFT(RIGHT(A702,LEN(A702)-FIND(",",A702,FIND(",",A702)+2)-1),2)</f>
        <v>IL</v>
      </c>
      <c r="J702" t="str">
        <f>RIGHT(A702,LEN(A702)-LEN(B702)-LEN(C702)-LEN(D702)-4)</f>
        <v>60067</v>
      </c>
    </row>
    <row r="703" spans="1:10" x14ac:dyDescent="0.2">
      <c r="A703" s="9" t="s">
        <v>719</v>
      </c>
      <c r="B703" s="10" t="str">
        <f t="shared" si="40"/>
        <v>715 George Street</v>
      </c>
      <c r="C703" s="10" t="str">
        <f t="shared" si="41"/>
        <v>Waxhaw</v>
      </c>
      <c r="D703" s="10" t="str">
        <f t="shared" si="42"/>
        <v xml:space="preserve">NC </v>
      </c>
      <c r="E703" t="str">
        <f t="shared" si="43"/>
        <v>28173</v>
      </c>
      <c r="I703" t="str">
        <f>LEFT(RIGHT(A703,LEN(A703)-FIND(",",A703,FIND(",",A703)+2)-1),2)</f>
        <v>NC</v>
      </c>
      <c r="J703" t="str">
        <f>RIGHT(A703,LEN(A703)-LEN(B703)-LEN(C703)-LEN(D703)-4)</f>
        <v>28173</v>
      </c>
    </row>
    <row r="704" spans="1:10" x14ac:dyDescent="0.2">
      <c r="A704" s="9" t="s">
        <v>720</v>
      </c>
      <c r="B704" s="10" t="str">
        <f t="shared" si="40"/>
        <v>865 Glenwood Drive</v>
      </c>
      <c r="C704" s="10" t="str">
        <f t="shared" si="41"/>
        <v>Royersford</v>
      </c>
      <c r="D704" s="10" t="str">
        <f t="shared" si="42"/>
        <v xml:space="preserve">PA </v>
      </c>
      <c r="E704" t="str">
        <f t="shared" si="43"/>
        <v>19468</v>
      </c>
      <c r="I704" t="str">
        <f>LEFT(RIGHT(A704,LEN(A704)-FIND(",",A704,FIND(",",A704)+2)-1),2)</f>
        <v>PA</v>
      </c>
      <c r="J704" t="str">
        <f>RIGHT(A704,LEN(A704)-LEN(B704)-LEN(C704)-LEN(D704)-4)</f>
        <v>19468</v>
      </c>
    </row>
    <row r="705" spans="1:10" x14ac:dyDescent="0.2">
      <c r="A705" s="9" t="s">
        <v>721</v>
      </c>
      <c r="B705" s="10" t="str">
        <f t="shared" si="40"/>
        <v>146 Country Lane</v>
      </c>
      <c r="C705" s="10" t="str">
        <f t="shared" si="41"/>
        <v>Winter Garden</v>
      </c>
      <c r="D705" s="10" t="str">
        <f t="shared" si="42"/>
        <v xml:space="preserve">FL </v>
      </c>
      <c r="E705" t="str">
        <f t="shared" si="43"/>
        <v>34787</v>
      </c>
      <c r="I705" t="str">
        <f>LEFT(RIGHT(A705,LEN(A705)-FIND(",",A705,FIND(",",A705)+2)-1),2)</f>
        <v>FL</v>
      </c>
      <c r="J705" t="str">
        <f>RIGHT(A705,LEN(A705)-LEN(B705)-LEN(C705)-LEN(D705)-4)</f>
        <v>34787</v>
      </c>
    </row>
    <row r="706" spans="1:10" x14ac:dyDescent="0.2">
      <c r="A706" s="9" t="s">
        <v>722</v>
      </c>
      <c r="B706" s="10" t="str">
        <f t="shared" si="40"/>
        <v>866 Cherry Lane</v>
      </c>
      <c r="C706" s="10" t="str">
        <f t="shared" si="41"/>
        <v>Clayton</v>
      </c>
      <c r="D706" s="10" t="str">
        <f t="shared" si="42"/>
        <v xml:space="preserve">NC </v>
      </c>
      <c r="E706" t="str">
        <f t="shared" si="43"/>
        <v>27520</v>
      </c>
      <c r="I706" t="str">
        <f>LEFT(RIGHT(A706,LEN(A706)-FIND(",",A706,FIND(",",A706)+2)-1),2)</f>
        <v>NC</v>
      </c>
      <c r="J706" t="str">
        <f>RIGHT(A706,LEN(A706)-LEN(B706)-LEN(C706)-LEN(D706)-4)</f>
        <v>27520</v>
      </c>
    </row>
    <row r="707" spans="1:10" x14ac:dyDescent="0.2">
      <c r="A707" s="9" t="s">
        <v>723</v>
      </c>
      <c r="B707" s="10" t="str">
        <f t="shared" si="40"/>
        <v>596 Cypress Court</v>
      </c>
      <c r="C707" s="10" t="str">
        <f t="shared" si="41"/>
        <v>Pomona</v>
      </c>
      <c r="D707" s="10" t="str">
        <f t="shared" si="42"/>
        <v xml:space="preserve">CA </v>
      </c>
      <c r="E707" t="str">
        <f t="shared" si="43"/>
        <v>91768</v>
      </c>
      <c r="I707" t="str">
        <f>LEFT(RIGHT(A707,LEN(A707)-FIND(",",A707,FIND(",",A707)+2)-1),2)</f>
        <v>CA</v>
      </c>
      <c r="J707" t="str">
        <f>RIGHT(A707,LEN(A707)-LEN(B707)-LEN(C707)-LEN(D707)-4)</f>
        <v>91768</v>
      </c>
    </row>
    <row r="708" spans="1:10" x14ac:dyDescent="0.2">
      <c r="A708" s="9" t="s">
        <v>724</v>
      </c>
      <c r="B708" s="10" t="str">
        <f t="shared" ref="B708:B771" si="44">LEFT($A708,FIND(",",$A708)-1)</f>
        <v>618 Street Road</v>
      </c>
      <c r="C708" s="10" t="str">
        <f t="shared" ref="C708:C771" si="45">LEFT(RIGHT($A708,LEN($A708)-FIND(",",$A708)-1),FIND(",",RIGHT($A708,LEN($A708)-FIND(",",$A708)-1))-1)</f>
        <v>South Ozone Park</v>
      </c>
      <c r="D708" s="10" t="str">
        <f t="shared" ref="D708:D771" si="46">LEFT(RIGHT($A708,LEN($A708)-LEN($B708)-LEN($C708)-4),FIND(" ",RIGHT($A708,LEN($A708)-LEN($B708)-LEN($C708)-4)))</f>
        <v xml:space="preserve">NY </v>
      </c>
      <c r="E708" t="str">
        <f t="shared" ref="E708:E771" si="47">RIGHT(RIGHT($A708,LEN($A708)-LEN($B708)-LEN($C708)-4),LEN(RIGHT($A708,LEN($A708)-LEN($B708)-LEN($C708)-4))-FIND(" ",RIGHT($A708,LEN($A708)-LEN($B708)-LEN($C708)-4)))</f>
        <v>11420</v>
      </c>
      <c r="I708" t="str">
        <f>LEFT(RIGHT(A708,LEN(A708)-FIND(",",A708,FIND(",",A708)+2)-1),2)</f>
        <v>NY</v>
      </c>
      <c r="J708" t="str">
        <f>RIGHT(A708,LEN(A708)-LEN(B708)-LEN(C708)-LEN(D708)-4)</f>
        <v>11420</v>
      </c>
    </row>
    <row r="709" spans="1:10" x14ac:dyDescent="0.2">
      <c r="A709" s="9" t="s">
        <v>725</v>
      </c>
      <c r="B709" s="10" t="str">
        <f t="shared" si="44"/>
        <v>55 Bayberry Drive</v>
      </c>
      <c r="C709" s="10" t="str">
        <f t="shared" si="45"/>
        <v>Valdosta</v>
      </c>
      <c r="D709" s="10" t="str">
        <f t="shared" si="46"/>
        <v xml:space="preserve">GA </v>
      </c>
      <c r="E709" t="str">
        <f t="shared" si="47"/>
        <v>31601</v>
      </c>
      <c r="I709" t="str">
        <f>LEFT(RIGHT(A709,LEN(A709)-FIND(",",A709,FIND(",",A709)+2)-1),2)</f>
        <v>GA</v>
      </c>
      <c r="J709" t="str">
        <f>RIGHT(A709,LEN(A709)-LEN(B709)-LEN(C709)-LEN(D709)-4)</f>
        <v>31601</v>
      </c>
    </row>
    <row r="710" spans="1:10" x14ac:dyDescent="0.2">
      <c r="A710" s="9" t="s">
        <v>726</v>
      </c>
      <c r="B710" s="10" t="str">
        <f t="shared" si="44"/>
        <v>985 Roosevelt Avenue</v>
      </c>
      <c r="C710" s="10" t="str">
        <f t="shared" si="45"/>
        <v>Mebane</v>
      </c>
      <c r="D710" s="10" t="str">
        <f t="shared" si="46"/>
        <v xml:space="preserve">NC </v>
      </c>
      <c r="E710" t="str">
        <f t="shared" si="47"/>
        <v>27302</v>
      </c>
      <c r="I710" t="str">
        <f>LEFT(RIGHT(A710,LEN(A710)-FIND(",",A710,FIND(",",A710)+2)-1),2)</f>
        <v>NC</v>
      </c>
      <c r="J710" t="str">
        <f>RIGHT(A710,LEN(A710)-LEN(B710)-LEN(C710)-LEN(D710)-4)</f>
        <v>27302</v>
      </c>
    </row>
    <row r="711" spans="1:10" x14ac:dyDescent="0.2">
      <c r="A711" s="9" t="s">
        <v>727</v>
      </c>
      <c r="B711" s="10" t="str">
        <f t="shared" si="44"/>
        <v>498 13th Street</v>
      </c>
      <c r="C711" s="10" t="str">
        <f t="shared" si="45"/>
        <v>Douglasville</v>
      </c>
      <c r="D711" s="10" t="str">
        <f t="shared" si="46"/>
        <v xml:space="preserve">GA </v>
      </c>
      <c r="E711" t="str">
        <f t="shared" si="47"/>
        <v>30134</v>
      </c>
      <c r="I711" t="str">
        <f>LEFT(RIGHT(A711,LEN(A711)-FIND(",",A711,FIND(",",A711)+2)-1),2)</f>
        <v>GA</v>
      </c>
      <c r="J711" t="str">
        <f>RIGHT(A711,LEN(A711)-LEN(B711)-LEN(C711)-LEN(D711)-4)</f>
        <v>30134</v>
      </c>
    </row>
    <row r="712" spans="1:10" x14ac:dyDescent="0.2">
      <c r="A712" s="9" t="s">
        <v>728</v>
      </c>
      <c r="B712" s="10" t="str">
        <f t="shared" si="44"/>
        <v>375 Jefferson Street</v>
      </c>
      <c r="C712" s="10" t="str">
        <f t="shared" si="45"/>
        <v>West Bloomfield</v>
      </c>
      <c r="D712" s="10" t="str">
        <f t="shared" si="46"/>
        <v xml:space="preserve">MI </v>
      </c>
      <c r="E712" t="str">
        <f t="shared" si="47"/>
        <v>48322</v>
      </c>
      <c r="I712" t="str">
        <f>LEFT(RIGHT(A712,LEN(A712)-FIND(",",A712,FIND(",",A712)+2)-1),2)</f>
        <v>MI</v>
      </c>
      <c r="J712" t="str">
        <f>RIGHT(A712,LEN(A712)-LEN(B712)-LEN(C712)-LEN(D712)-4)</f>
        <v>48322</v>
      </c>
    </row>
    <row r="713" spans="1:10" x14ac:dyDescent="0.2">
      <c r="A713" s="9" t="s">
        <v>729</v>
      </c>
      <c r="B713" s="10" t="str">
        <f t="shared" si="44"/>
        <v>383 Eagle Street</v>
      </c>
      <c r="C713" s="10" t="str">
        <f t="shared" si="45"/>
        <v>Rossville</v>
      </c>
      <c r="D713" s="10" t="str">
        <f t="shared" si="46"/>
        <v xml:space="preserve">GA </v>
      </c>
      <c r="E713" t="str">
        <f t="shared" si="47"/>
        <v>30741</v>
      </c>
      <c r="I713" t="str">
        <f>LEFT(RIGHT(A713,LEN(A713)-FIND(",",A713,FIND(",",A713)+2)-1),2)</f>
        <v>GA</v>
      </c>
      <c r="J713" t="str">
        <f>RIGHT(A713,LEN(A713)-LEN(B713)-LEN(C713)-LEN(D713)-4)</f>
        <v>30741</v>
      </c>
    </row>
    <row r="714" spans="1:10" x14ac:dyDescent="0.2">
      <c r="A714" s="9" t="s">
        <v>730</v>
      </c>
      <c r="B714" s="10" t="str">
        <f t="shared" si="44"/>
        <v>108 Holly Drive</v>
      </c>
      <c r="C714" s="10" t="str">
        <f t="shared" si="45"/>
        <v>Southaven</v>
      </c>
      <c r="D714" s="10" t="str">
        <f t="shared" si="46"/>
        <v xml:space="preserve">MS </v>
      </c>
      <c r="E714" t="str">
        <f t="shared" si="47"/>
        <v>38671</v>
      </c>
      <c r="I714" t="str">
        <f>LEFT(RIGHT(A714,LEN(A714)-FIND(",",A714,FIND(",",A714)+2)-1),2)</f>
        <v>MS</v>
      </c>
      <c r="J714" t="str">
        <f>RIGHT(A714,LEN(A714)-LEN(B714)-LEN(C714)-LEN(D714)-4)</f>
        <v>38671</v>
      </c>
    </row>
    <row r="715" spans="1:10" x14ac:dyDescent="0.2">
      <c r="A715" s="9" t="s">
        <v>731</v>
      </c>
      <c r="B715" s="10" t="str">
        <f t="shared" si="44"/>
        <v>171 Parker Street</v>
      </c>
      <c r="C715" s="10" t="str">
        <f t="shared" si="45"/>
        <v>Ridgewood</v>
      </c>
      <c r="D715" s="10" t="str">
        <f t="shared" si="46"/>
        <v xml:space="preserve">NJ </v>
      </c>
      <c r="E715" t="str">
        <f t="shared" si="47"/>
        <v>07450</v>
      </c>
      <c r="I715" t="str">
        <f>LEFT(RIGHT(A715,LEN(A715)-FIND(",",A715,FIND(",",A715)+2)-1),2)</f>
        <v>NJ</v>
      </c>
      <c r="J715" t="str">
        <f>RIGHT(A715,LEN(A715)-LEN(B715)-LEN(C715)-LEN(D715)-4)</f>
        <v>07450</v>
      </c>
    </row>
    <row r="716" spans="1:10" x14ac:dyDescent="0.2">
      <c r="A716" s="9" t="s">
        <v>732</v>
      </c>
      <c r="B716" s="10" t="str">
        <f t="shared" si="44"/>
        <v>975 3rd Avenue</v>
      </c>
      <c r="C716" s="10" t="str">
        <f t="shared" si="45"/>
        <v>Villa Park</v>
      </c>
      <c r="D716" s="10" t="str">
        <f t="shared" si="46"/>
        <v xml:space="preserve">IL </v>
      </c>
      <c r="E716" t="str">
        <f t="shared" si="47"/>
        <v>60181</v>
      </c>
      <c r="I716" t="str">
        <f>LEFT(RIGHT(A716,LEN(A716)-FIND(",",A716,FIND(",",A716)+2)-1),2)</f>
        <v>IL</v>
      </c>
      <c r="J716" t="str">
        <f>RIGHT(A716,LEN(A716)-LEN(B716)-LEN(C716)-LEN(D716)-4)</f>
        <v>60181</v>
      </c>
    </row>
    <row r="717" spans="1:10" x14ac:dyDescent="0.2">
      <c r="A717" s="9" t="s">
        <v>733</v>
      </c>
      <c r="B717" s="10" t="str">
        <f t="shared" si="44"/>
        <v>403 6th Street North</v>
      </c>
      <c r="C717" s="10" t="str">
        <f t="shared" si="45"/>
        <v>Oak Creek</v>
      </c>
      <c r="D717" s="10" t="str">
        <f t="shared" si="46"/>
        <v xml:space="preserve">WI </v>
      </c>
      <c r="E717" t="str">
        <f t="shared" si="47"/>
        <v>53154</v>
      </c>
      <c r="I717" t="str">
        <f>LEFT(RIGHT(A717,LEN(A717)-FIND(",",A717,FIND(",",A717)+2)-1),2)</f>
        <v>WI</v>
      </c>
      <c r="J717" t="str">
        <f>RIGHT(A717,LEN(A717)-LEN(B717)-LEN(C717)-LEN(D717)-4)</f>
        <v>53154</v>
      </c>
    </row>
    <row r="718" spans="1:10" x14ac:dyDescent="0.2">
      <c r="A718" s="9" t="s">
        <v>734</v>
      </c>
      <c r="B718" s="10" t="str">
        <f t="shared" si="44"/>
        <v>151 Adams Avenue</v>
      </c>
      <c r="C718" s="10" t="str">
        <f t="shared" si="45"/>
        <v>Ashtabula</v>
      </c>
      <c r="D718" s="10" t="str">
        <f t="shared" si="46"/>
        <v xml:space="preserve">OH </v>
      </c>
      <c r="E718" t="str">
        <f t="shared" si="47"/>
        <v>44004</v>
      </c>
      <c r="I718" t="str">
        <f>LEFT(RIGHT(A718,LEN(A718)-FIND(",",A718,FIND(",",A718)+2)-1),2)</f>
        <v>OH</v>
      </c>
      <c r="J718" t="str">
        <f>RIGHT(A718,LEN(A718)-LEN(B718)-LEN(C718)-LEN(D718)-4)</f>
        <v>44004</v>
      </c>
    </row>
    <row r="719" spans="1:10" x14ac:dyDescent="0.2">
      <c r="A719" s="9" t="s">
        <v>735</v>
      </c>
      <c r="B719" s="10" t="str">
        <f t="shared" si="44"/>
        <v>3 Depot Street</v>
      </c>
      <c r="C719" s="10" t="str">
        <f t="shared" si="45"/>
        <v>Norcross</v>
      </c>
      <c r="D719" s="10" t="str">
        <f t="shared" si="46"/>
        <v xml:space="preserve">GA </v>
      </c>
      <c r="E719" t="str">
        <f t="shared" si="47"/>
        <v>30092</v>
      </c>
      <c r="I719" t="str">
        <f>LEFT(RIGHT(A719,LEN(A719)-FIND(",",A719,FIND(",",A719)+2)-1),2)</f>
        <v>GA</v>
      </c>
      <c r="J719" t="str">
        <f>RIGHT(A719,LEN(A719)-LEN(B719)-LEN(C719)-LEN(D719)-4)</f>
        <v>30092</v>
      </c>
    </row>
    <row r="720" spans="1:10" x14ac:dyDescent="0.2">
      <c r="A720" s="9" t="s">
        <v>736</v>
      </c>
      <c r="B720" s="10" t="str">
        <f t="shared" si="44"/>
        <v>139 Ashley Court</v>
      </c>
      <c r="C720" s="10" t="str">
        <f t="shared" si="45"/>
        <v>Orlando</v>
      </c>
      <c r="D720" s="10" t="str">
        <f t="shared" si="46"/>
        <v xml:space="preserve">FL </v>
      </c>
      <c r="E720" t="str">
        <f t="shared" si="47"/>
        <v>32806</v>
      </c>
      <c r="I720" t="str">
        <f>LEFT(RIGHT(A720,LEN(A720)-FIND(",",A720,FIND(",",A720)+2)-1),2)</f>
        <v>FL</v>
      </c>
      <c r="J720" t="str">
        <f>RIGHT(A720,LEN(A720)-LEN(B720)-LEN(C720)-LEN(D720)-4)</f>
        <v>32806</v>
      </c>
    </row>
    <row r="721" spans="1:10" x14ac:dyDescent="0.2">
      <c r="A721" s="9" t="s">
        <v>737</v>
      </c>
      <c r="B721" s="10" t="str">
        <f t="shared" si="44"/>
        <v>356 7th Avenue</v>
      </c>
      <c r="C721" s="10" t="str">
        <f t="shared" si="45"/>
        <v>Raeford</v>
      </c>
      <c r="D721" s="10" t="str">
        <f t="shared" si="46"/>
        <v xml:space="preserve">NC </v>
      </c>
      <c r="E721" t="str">
        <f t="shared" si="47"/>
        <v>28376</v>
      </c>
      <c r="I721" t="str">
        <f>LEFT(RIGHT(A721,LEN(A721)-FIND(",",A721,FIND(",",A721)+2)-1),2)</f>
        <v>NC</v>
      </c>
      <c r="J721" t="str">
        <f>RIGHT(A721,LEN(A721)-LEN(B721)-LEN(C721)-LEN(D721)-4)</f>
        <v>28376</v>
      </c>
    </row>
    <row r="722" spans="1:10" x14ac:dyDescent="0.2">
      <c r="A722" s="9" t="s">
        <v>738</v>
      </c>
      <c r="B722" s="10" t="str">
        <f t="shared" si="44"/>
        <v>913 Green Street</v>
      </c>
      <c r="C722" s="10" t="str">
        <f t="shared" si="45"/>
        <v>Belmont</v>
      </c>
      <c r="D722" s="10" t="str">
        <f t="shared" si="46"/>
        <v xml:space="preserve">MA </v>
      </c>
      <c r="E722" t="str">
        <f t="shared" si="47"/>
        <v>02478</v>
      </c>
      <c r="I722" t="str">
        <f>LEFT(RIGHT(A722,LEN(A722)-FIND(",",A722,FIND(",",A722)+2)-1),2)</f>
        <v>MA</v>
      </c>
      <c r="J722" t="str">
        <f>RIGHT(A722,LEN(A722)-LEN(B722)-LEN(C722)-LEN(D722)-4)</f>
        <v>02478</v>
      </c>
    </row>
    <row r="723" spans="1:10" x14ac:dyDescent="0.2">
      <c r="A723" s="9" t="s">
        <v>739</v>
      </c>
      <c r="B723" s="10" t="str">
        <f t="shared" si="44"/>
        <v>858 Canterbury Court</v>
      </c>
      <c r="C723" s="10" t="str">
        <f t="shared" si="45"/>
        <v>Wooster</v>
      </c>
      <c r="D723" s="10" t="str">
        <f t="shared" si="46"/>
        <v xml:space="preserve">OH </v>
      </c>
      <c r="E723" t="str">
        <f t="shared" si="47"/>
        <v>44691</v>
      </c>
      <c r="I723" t="str">
        <f>LEFT(RIGHT(A723,LEN(A723)-FIND(",",A723,FIND(",",A723)+2)-1),2)</f>
        <v>OH</v>
      </c>
      <c r="J723" t="str">
        <f>RIGHT(A723,LEN(A723)-LEN(B723)-LEN(C723)-LEN(D723)-4)</f>
        <v>44691</v>
      </c>
    </row>
    <row r="724" spans="1:10" x14ac:dyDescent="0.2">
      <c r="A724" s="9" t="s">
        <v>740</v>
      </c>
      <c r="B724" s="10" t="str">
        <f t="shared" si="44"/>
        <v>546 Lawrence Street</v>
      </c>
      <c r="C724" s="10" t="str">
        <f t="shared" si="45"/>
        <v>Ottawa</v>
      </c>
      <c r="D724" s="10" t="str">
        <f t="shared" si="46"/>
        <v xml:space="preserve">IL </v>
      </c>
      <c r="E724" t="str">
        <f t="shared" si="47"/>
        <v>61350</v>
      </c>
      <c r="I724" t="str">
        <f>LEFT(RIGHT(A724,LEN(A724)-FIND(",",A724,FIND(",",A724)+2)-1),2)</f>
        <v>IL</v>
      </c>
      <c r="J724" t="str">
        <f>RIGHT(A724,LEN(A724)-LEN(B724)-LEN(C724)-LEN(D724)-4)</f>
        <v>61350</v>
      </c>
    </row>
    <row r="725" spans="1:10" x14ac:dyDescent="0.2">
      <c r="A725" s="9" t="s">
        <v>741</v>
      </c>
      <c r="B725" s="10" t="str">
        <f t="shared" si="44"/>
        <v>135 Lawrence Street</v>
      </c>
      <c r="C725" s="10" t="str">
        <f t="shared" si="45"/>
        <v>Fargo</v>
      </c>
      <c r="D725" s="10" t="str">
        <f t="shared" si="46"/>
        <v xml:space="preserve">ND </v>
      </c>
      <c r="E725" t="str">
        <f t="shared" si="47"/>
        <v>58102</v>
      </c>
      <c r="I725" t="str">
        <f>LEFT(RIGHT(A725,LEN(A725)-FIND(",",A725,FIND(",",A725)+2)-1),2)</f>
        <v>ND</v>
      </c>
      <c r="J725" t="str">
        <f>RIGHT(A725,LEN(A725)-LEN(B725)-LEN(C725)-LEN(D725)-4)</f>
        <v>58102</v>
      </c>
    </row>
    <row r="726" spans="1:10" x14ac:dyDescent="0.2">
      <c r="A726" s="9" t="s">
        <v>742</v>
      </c>
      <c r="B726" s="10" t="str">
        <f t="shared" si="44"/>
        <v>695 Andover Court</v>
      </c>
      <c r="C726" s="10" t="str">
        <f t="shared" si="45"/>
        <v>Sebastian</v>
      </c>
      <c r="D726" s="10" t="str">
        <f t="shared" si="46"/>
        <v xml:space="preserve">FL </v>
      </c>
      <c r="E726" t="str">
        <f t="shared" si="47"/>
        <v>32958</v>
      </c>
      <c r="I726" t="str">
        <f>LEFT(RIGHT(A726,LEN(A726)-FIND(",",A726,FIND(",",A726)+2)-1),2)</f>
        <v>FL</v>
      </c>
      <c r="J726" t="str">
        <f>RIGHT(A726,LEN(A726)-LEN(B726)-LEN(C726)-LEN(D726)-4)</f>
        <v>32958</v>
      </c>
    </row>
    <row r="727" spans="1:10" x14ac:dyDescent="0.2">
      <c r="A727" s="9" t="s">
        <v>743</v>
      </c>
      <c r="B727" s="10" t="str">
        <f t="shared" si="44"/>
        <v>142 Spring Street</v>
      </c>
      <c r="C727" s="10" t="str">
        <f t="shared" si="45"/>
        <v>Bartlett</v>
      </c>
      <c r="D727" s="10" t="str">
        <f t="shared" si="46"/>
        <v xml:space="preserve">IL </v>
      </c>
      <c r="E727" t="str">
        <f t="shared" si="47"/>
        <v>60103</v>
      </c>
      <c r="I727" t="str">
        <f>LEFT(RIGHT(A727,LEN(A727)-FIND(",",A727,FIND(",",A727)+2)-1),2)</f>
        <v>IL</v>
      </c>
      <c r="J727" t="str">
        <f>RIGHT(A727,LEN(A727)-LEN(B727)-LEN(C727)-LEN(D727)-4)</f>
        <v>60103</v>
      </c>
    </row>
    <row r="728" spans="1:10" x14ac:dyDescent="0.2">
      <c r="A728" s="9" t="s">
        <v>744</v>
      </c>
      <c r="B728" s="10" t="str">
        <f t="shared" si="44"/>
        <v>364 Old York Road</v>
      </c>
      <c r="C728" s="10" t="str">
        <f t="shared" si="45"/>
        <v>Astoria</v>
      </c>
      <c r="D728" s="10" t="str">
        <f t="shared" si="46"/>
        <v xml:space="preserve">NY </v>
      </c>
      <c r="E728" t="str">
        <f t="shared" si="47"/>
        <v>11102</v>
      </c>
      <c r="I728" t="str">
        <f>LEFT(RIGHT(A728,LEN(A728)-FIND(",",A728,FIND(",",A728)+2)-1),2)</f>
        <v>NY</v>
      </c>
      <c r="J728" t="str">
        <f>RIGHT(A728,LEN(A728)-LEN(B728)-LEN(C728)-LEN(D728)-4)</f>
        <v>11102</v>
      </c>
    </row>
    <row r="729" spans="1:10" x14ac:dyDescent="0.2">
      <c r="A729" s="9" t="s">
        <v>745</v>
      </c>
      <c r="B729" s="10" t="str">
        <f t="shared" si="44"/>
        <v>699 State Street</v>
      </c>
      <c r="C729" s="10" t="str">
        <f t="shared" si="45"/>
        <v>Greer</v>
      </c>
      <c r="D729" s="10" t="str">
        <f t="shared" si="46"/>
        <v xml:space="preserve">SC </v>
      </c>
      <c r="E729" t="str">
        <f t="shared" si="47"/>
        <v>29650</v>
      </c>
      <c r="I729" t="str">
        <f>LEFT(RIGHT(A729,LEN(A729)-FIND(",",A729,FIND(",",A729)+2)-1),2)</f>
        <v>SC</v>
      </c>
      <c r="J729" t="str">
        <f>RIGHT(A729,LEN(A729)-LEN(B729)-LEN(C729)-LEN(D729)-4)</f>
        <v>29650</v>
      </c>
    </row>
    <row r="730" spans="1:10" x14ac:dyDescent="0.2">
      <c r="A730" s="9" t="s">
        <v>746</v>
      </c>
      <c r="B730" s="10" t="str">
        <f t="shared" si="44"/>
        <v>333 Oak Avenue</v>
      </c>
      <c r="C730" s="10" t="str">
        <f t="shared" si="45"/>
        <v>Nampa</v>
      </c>
      <c r="D730" s="10" t="str">
        <f t="shared" si="46"/>
        <v xml:space="preserve">ID </v>
      </c>
      <c r="E730" t="str">
        <f t="shared" si="47"/>
        <v>83651</v>
      </c>
      <c r="I730" t="str">
        <f>LEFT(RIGHT(A730,LEN(A730)-FIND(",",A730,FIND(",",A730)+2)-1),2)</f>
        <v>ID</v>
      </c>
      <c r="J730" t="str">
        <f>RIGHT(A730,LEN(A730)-LEN(B730)-LEN(C730)-LEN(D730)-4)</f>
        <v>83651</v>
      </c>
    </row>
    <row r="731" spans="1:10" x14ac:dyDescent="0.2">
      <c r="A731" s="9" t="s">
        <v>747</v>
      </c>
      <c r="B731" s="10" t="str">
        <f t="shared" si="44"/>
        <v>218 Bayberry Drive</v>
      </c>
      <c r="C731" s="10" t="str">
        <f t="shared" si="45"/>
        <v>Mount Holly</v>
      </c>
      <c r="D731" s="10" t="str">
        <f t="shared" si="46"/>
        <v xml:space="preserve">NJ </v>
      </c>
      <c r="E731" t="str">
        <f t="shared" si="47"/>
        <v>08060</v>
      </c>
      <c r="I731" t="str">
        <f>LEFT(RIGHT(A731,LEN(A731)-FIND(",",A731,FIND(",",A731)+2)-1),2)</f>
        <v>NJ</v>
      </c>
      <c r="J731" t="str">
        <f>RIGHT(A731,LEN(A731)-LEN(B731)-LEN(C731)-LEN(D731)-4)</f>
        <v>08060</v>
      </c>
    </row>
    <row r="732" spans="1:10" x14ac:dyDescent="0.2">
      <c r="A732" s="9" t="s">
        <v>748</v>
      </c>
      <c r="B732" s="10" t="str">
        <f t="shared" si="44"/>
        <v>473 Central Avenue</v>
      </c>
      <c r="C732" s="10" t="str">
        <f t="shared" si="45"/>
        <v>Amsterdam</v>
      </c>
      <c r="D732" s="10" t="str">
        <f t="shared" si="46"/>
        <v xml:space="preserve">NY </v>
      </c>
      <c r="E732" t="str">
        <f t="shared" si="47"/>
        <v>12010</v>
      </c>
      <c r="I732" t="str">
        <f>LEFT(RIGHT(A732,LEN(A732)-FIND(",",A732,FIND(",",A732)+2)-1),2)</f>
        <v>NY</v>
      </c>
      <c r="J732" t="str">
        <f>RIGHT(A732,LEN(A732)-LEN(B732)-LEN(C732)-LEN(D732)-4)</f>
        <v>12010</v>
      </c>
    </row>
    <row r="733" spans="1:10" x14ac:dyDescent="0.2">
      <c r="A733" s="9" t="s">
        <v>749</v>
      </c>
      <c r="B733" s="10" t="str">
        <f t="shared" si="44"/>
        <v>1000 Hillcrest Avenue</v>
      </c>
      <c r="C733" s="10" t="str">
        <f t="shared" si="45"/>
        <v>Chester</v>
      </c>
      <c r="D733" s="10" t="str">
        <f t="shared" si="46"/>
        <v xml:space="preserve">PA </v>
      </c>
      <c r="E733" t="str">
        <f t="shared" si="47"/>
        <v>19013</v>
      </c>
      <c r="I733" t="str">
        <f>LEFT(RIGHT(A733,LEN(A733)-FIND(",",A733,FIND(",",A733)+2)-1),2)</f>
        <v>PA</v>
      </c>
      <c r="J733" t="str">
        <f>RIGHT(A733,LEN(A733)-LEN(B733)-LEN(C733)-LEN(D733)-4)</f>
        <v>19013</v>
      </c>
    </row>
    <row r="734" spans="1:10" x14ac:dyDescent="0.2">
      <c r="A734" s="9" t="s">
        <v>750</v>
      </c>
      <c r="B734" s="10" t="str">
        <f t="shared" si="44"/>
        <v>427 Victoria Court</v>
      </c>
      <c r="C734" s="10" t="str">
        <f t="shared" si="45"/>
        <v>Pearl</v>
      </c>
      <c r="D734" s="10" t="str">
        <f t="shared" si="46"/>
        <v xml:space="preserve">MS </v>
      </c>
      <c r="E734" t="str">
        <f t="shared" si="47"/>
        <v>39208</v>
      </c>
      <c r="I734" t="str">
        <f>LEFT(RIGHT(A734,LEN(A734)-FIND(",",A734,FIND(",",A734)+2)-1),2)</f>
        <v>MS</v>
      </c>
      <c r="J734" t="str">
        <f>RIGHT(A734,LEN(A734)-LEN(B734)-LEN(C734)-LEN(D734)-4)</f>
        <v>39208</v>
      </c>
    </row>
    <row r="735" spans="1:10" x14ac:dyDescent="0.2">
      <c r="A735" s="9" t="s">
        <v>751</v>
      </c>
      <c r="B735" s="10" t="str">
        <f t="shared" si="44"/>
        <v>343 12th Street East</v>
      </c>
      <c r="C735" s="10" t="str">
        <f t="shared" si="45"/>
        <v>Woodbridge</v>
      </c>
      <c r="D735" s="10" t="str">
        <f t="shared" si="46"/>
        <v xml:space="preserve">VA </v>
      </c>
      <c r="E735" t="str">
        <f t="shared" si="47"/>
        <v>22191</v>
      </c>
      <c r="I735" t="str">
        <f>LEFT(RIGHT(A735,LEN(A735)-FIND(",",A735,FIND(",",A735)+2)-1),2)</f>
        <v>VA</v>
      </c>
      <c r="J735" t="str">
        <f>RIGHT(A735,LEN(A735)-LEN(B735)-LEN(C735)-LEN(D735)-4)</f>
        <v>22191</v>
      </c>
    </row>
    <row r="736" spans="1:10" x14ac:dyDescent="0.2">
      <c r="A736" s="9" t="s">
        <v>752</v>
      </c>
      <c r="B736" s="10" t="str">
        <f t="shared" si="44"/>
        <v>323 Strawberry Lane</v>
      </c>
      <c r="C736" s="10" t="str">
        <f t="shared" si="45"/>
        <v>Santa Clara</v>
      </c>
      <c r="D736" s="10" t="str">
        <f t="shared" si="46"/>
        <v xml:space="preserve">CA </v>
      </c>
      <c r="E736" t="str">
        <f t="shared" si="47"/>
        <v>95050</v>
      </c>
      <c r="I736" t="str">
        <f>LEFT(RIGHT(A736,LEN(A736)-FIND(",",A736,FIND(",",A736)+2)-1),2)</f>
        <v>CA</v>
      </c>
      <c r="J736" t="str">
        <f>RIGHT(A736,LEN(A736)-LEN(B736)-LEN(C736)-LEN(D736)-4)</f>
        <v>95050</v>
      </c>
    </row>
    <row r="737" spans="1:10" x14ac:dyDescent="0.2">
      <c r="A737" s="9" t="s">
        <v>753</v>
      </c>
      <c r="B737" s="10" t="str">
        <f t="shared" si="44"/>
        <v>121 Monroe Drive</v>
      </c>
      <c r="C737" s="10" t="str">
        <f t="shared" si="45"/>
        <v>Baldwin</v>
      </c>
      <c r="D737" s="10" t="str">
        <f t="shared" si="46"/>
        <v xml:space="preserve">NY </v>
      </c>
      <c r="E737" t="str">
        <f t="shared" si="47"/>
        <v>11510</v>
      </c>
      <c r="I737" t="str">
        <f>LEFT(RIGHT(A737,LEN(A737)-FIND(",",A737,FIND(",",A737)+2)-1),2)</f>
        <v>NY</v>
      </c>
      <c r="J737" t="str">
        <f>RIGHT(A737,LEN(A737)-LEN(B737)-LEN(C737)-LEN(D737)-4)</f>
        <v>11510</v>
      </c>
    </row>
    <row r="738" spans="1:10" x14ac:dyDescent="0.2">
      <c r="A738" s="9" t="s">
        <v>754</v>
      </c>
      <c r="B738" s="10" t="str">
        <f t="shared" si="44"/>
        <v>151 North Avenue</v>
      </c>
      <c r="C738" s="10" t="str">
        <f t="shared" si="45"/>
        <v>Des Plaines</v>
      </c>
      <c r="D738" s="10" t="str">
        <f t="shared" si="46"/>
        <v xml:space="preserve">IL </v>
      </c>
      <c r="E738" t="str">
        <f t="shared" si="47"/>
        <v>60016</v>
      </c>
      <c r="I738" t="str">
        <f>LEFT(RIGHT(A738,LEN(A738)-FIND(",",A738,FIND(",",A738)+2)-1),2)</f>
        <v>IL</v>
      </c>
      <c r="J738" t="str">
        <f>RIGHT(A738,LEN(A738)-LEN(B738)-LEN(C738)-LEN(D738)-4)</f>
        <v>60016</v>
      </c>
    </row>
    <row r="739" spans="1:10" x14ac:dyDescent="0.2">
      <c r="A739" s="9" t="s">
        <v>755</v>
      </c>
      <c r="B739" s="10" t="str">
        <f t="shared" si="44"/>
        <v>930 5th Avenue</v>
      </c>
      <c r="C739" s="10" t="str">
        <f t="shared" si="45"/>
        <v>Brownsburg</v>
      </c>
      <c r="D739" s="10" t="str">
        <f t="shared" si="46"/>
        <v xml:space="preserve">IN </v>
      </c>
      <c r="E739" t="str">
        <f t="shared" si="47"/>
        <v>46112</v>
      </c>
      <c r="I739" t="str">
        <f>LEFT(RIGHT(A739,LEN(A739)-FIND(",",A739,FIND(",",A739)+2)-1),2)</f>
        <v>IN</v>
      </c>
      <c r="J739" t="str">
        <f>RIGHT(A739,LEN(A739)-LEN(B739)-LEN(C739)-LEN(D739)-4)</f>
        <v>46112</v>
      </c>
    </row>
    <row r="740" spans="1:10" x14ac:dyDescent="0.2">
      <c r="A740" s="9" t="s">
        <v>756</v>
      </c>
      <c r="B740" s="10" t="str">
        <f t="shared" si="44"/>
        <v>709 Westminster Drive</v>
      </c>
      <c r="C740" s="10" t="str">
        <f t="shared" si="45"/>
        <v>Chaska</v>
      </c>
      <c r="D740" s="10" t="str">
        <f t="shared" si="46"/>
        <v xml:space="preserve">MN </v>
      </c>
      <c r="E740" t="str">
        <f t="shared" si="47"/>
        <v>55318</v>
      </c>
      <c r="I740" t="str">
        <f>LEFT(RIGHT(A740,LEN(A740)-FIND(",",A740,FIND(",",A740)+2)-1),2)</f>
        <v>MN</v>
      </c>
      <c r="J740" t="str">
        <f>RIGHT(A740,LEN(A740)-LEN(B740)-LEN(C740)-LEN(D740)-4)</f>
        <v>55318</v>
      </c>
    </row>
    <row r="741" spans="1:10" x14ac:dyDescent="0.2">
      <c r="A741" s="9" t="s">
        <v>757</v>
      </c>
      <c r="B741" s="10" t="str">
        <f t="shared" si="44"/>
        <v>245 Front Street</v>
      </c>
      <c r="C741" s="10" t="str">
        <f t="shared" si="45"/>
        <v>Prior Lake</v>
      </c>
      <c r="D741" s="10" t="str">
        <f t="shared" si="46"/>
        <v xml:space="preserve">MN </v>
      </c>
      <c r="E741" t="str">
        <f t="shared" si="47"/>
        <v>55372</v>
      </c>
      <c r="I741" t="str">
        <f>LEFT(RIGHT(A741,LEN(A741)-FIND(",",A741,FIND(",",A741)+2)-1),2)</f>
        <v>MN</v>
      </c>
      <c r="J741" t="str">
        <f>RIGHT(A741,LEN(A741)-LEN(B741)-LEN(C741)-LEN(D741)-4)</f>
        <v>55372</v>
      </c>
    </row>
    <row r="742" spans="1:10" x14ac:dyDescent="0.2">
      <c r="A742" s="9" t="s">
        <v>758</v>
      </c>
      <c r="B742" s="10" t="str">
        <f t="shared" si="44"/>
        <v>501 Garden Street</v>
      </c>
      <c r="C742" s="10" t="str">
        <f t="shared" si="45"/>
        <v>Brunswick</v>
      </c>
      <c r="D742" s="10" t="str">
        <f t="shared" si="46"/>
        <v xml:space="preserve">GA </v>
      </c>
      <c r="E742" t="str">
        <f t="shared" si="47"/>
        <v>31525</v>
      </c>
      <c r="I742" t="str">
        <f>LEFT(RIGHT(A742,LEN(A742)-FIND(",",A742,FIND(",",A742)+2)-1),2)</f>
        <v>GA</v>
      </c>
      <c r="J742" t="str">
        <f>RIGHT(A742,LEN(A742)-LEN(B742)-LEN(C742)-LEN(D742)-4)</f>
        <v>31525</v>
      </c>
    </row>
    <row r="743" spans="1:10" x14ac:dyDescent="0.2">
      <c r="A743" s="9" t="s">
        <v>759</v>
      </c>
      <c r="B743" s="10" t="str">
        <f t="shared" si="44"/>
        <v>295 Academy Street</v>
      </c>
      <c r="C743" s="10" t="str">
        <f t="shared" si="45"/>
        <v>Grand Forks</v>
      </c>
      <c r="D743" s="10" t="str">
        <f t="shared" si="46"/>
        <v xml:space="preserve">ND </v>
      </c>
      <c r="E743" t="str">
        <f t="shared" si="47"/>
        <v>58201</v>
      </c>
      <c r="I743" t="str">
        <f>LEFT(RIGHT(A743,LEN(A743)-FIND(",",A743,FIND(",",A743)+2)-1),2)</f>
        <v>ND</v>
      </c>
      <c r="J743" t="str">
        <f>RIGHT(A743,LEN(A743)-LEN(B743)-LEN(C743)-LEN(D743)-4)</f>
        <v>58201</v>
      </c>
    </row>
    <row r="744" spans="1:10" x14ac:dyDescent="0.2">
      <c r="A744" s="9" t="s">
        <v>760</v>
      </c>
      <c r="B744" s="10" t="str">
        <f t="shared" si="44"/>
        <v>400 Hillside Drive</v>
      </c>
      <c r="C744" s="10" t="str">
        <f t="shared" si="45"/>
        <v>Sterling Heights</v>
      </c>
      <c r="D744" s="10" t="str">
        <f t="shared" si="46"/>
        <v xml:space="preserve">MI </v>
      </c>
      <c r="E744" t="str">
        <f t="shared" si="47"/>
        <v>48310</v>
      </c>
      <c r="I744" t="str">
        <f>LEFT(RIGHT(A744,LEN(A744)-FIND(",",A744,FIND(",",A744)+2)-1),2)</f>
        <v>MI</v>
      </c>
      <c r="J744" t="str">
        <f>RIGHT(A744,LEN(A744)-LEN(B744)-LEN(C744)-LEN(D744)-4)</f>
        <v>48310</v>
      </c>
    </row>
    <row r="745" spans="1:10" x14ac:dyDescent="0.2">
      <c r="A745" s="9" t="s">
        <v>761</v>
      </c>
      <c r="B745" s="10" t="str">
        <f t="shared" si="44"/>
        <v>570 Colonial Drive</v>
      </c>
      <c r="C745" s="10" t="str">
        <f t="shared" si="45"/>
        <v>Stockbridge</v>
      </c>
      <c r="D745" s="10" t="str">
        <f t="shared" si="46"/>
        <v xml:space="preserve">GA </v>
      </c>
      <c r="E745" t="str">
        <f t="shared" si="47"/>
        <v>30281</v>
      </c>
      <c r="I745" t="str">
        <f>LEFT(RIGHT(A745,LEN(A745)-FIND(",",A745,FIND(",",A745)+2)-1),2)</f>
        <v>GA</v>
      </c>
      <c r="J745" t="str">
        <f>RIGHT(A745,LEN(A745)-LEN(B745)-LEN(C745)-LEN(D745)-4)</f>
        <v>30281</v>
      </c>
    </row>
    <row r="746" spans="1:10" x14ac:dyDescent="0.2">
      <c r="A746" s="9" t="s">
        <v>762</v>
      </c>
      <c r="B746" s="10" t="str">
        <f t="shared" si="44"/>
        <v>560 College Avenue</v>
      </c>
      <c r="C746" s="10" t="str">
        <f t="shared" si="45"/>
        <v>Westport</v>
      </c>
      <c r="D746" s="10" t="str">
        <f t="shared" si="46"/>
        <v xml:space="preserve">CT </v>
      </c>
      <c r="E746" t="str">
        <f t="shared" si="47"/>
        <v>06880</v>
      </c>
      <c r="I746" t="str">
        <f>LEFT(RIGHT(A746,LEN(A746)-FIND(",",A746,FIND(",",A746)+2)-1),2)</f>
        <v>CT</v>
      </c>
      <c r="J746" t="str">
        <f>RIGHT(A746,LEN(A746)-LEN(B746)-LEN(C746)-LEN(D746)-4)</f>
        <v>06880</v>
      </c>
    </row>
    <row r="747" spans="1:10" x14ac:dyDescent="0.2">
      <c r="A747" s="9" t="s">
        <v>763</v>
      </c>
      <c r="B747" s="10" t="str">
        <f t="shared" si="44"/>
        <v>88 5th Avenue</v>
      </c>
      <c r="C747" s="10" t="str">
        <f t="shared" si="45"/>
        <v>Far Rockaway</v>
      </c>
      <c r="D747" s="10" t="str">
        <f t="shared" si="46"/>
        <v xml:space="preserve">NY </v>
      </c>
      <c r="E747" t="str">
        <f t="shared" si="47"/>
        <v>11691</v>
      </c>
      <c r="I747" t="str">
        <f>LEFT(RIGHT(A747,LEN(A747)-FIND(",",A747,FIND(",",A747)+2)-1),2)</f>
        <v>NY</v>
      </c>
      <c r="J747" t="str">
        <f>RIGHT(A747,LEN(A747)-LEN(B747)-LEN(C747)-LEN(D747)-4)</f>
        <v>11691</v>
      </c>
    </row>
    <row r="748" spans="1:10" x14ac:dyDescent="0.2">
      <c r="A748" s="9" t="s">
        <v>764</v>
      </c>
      <c r="B748" s="10" t="str">
        <f t="shared" si="44"/>
        <v>167 Elm Street</v>
      </c>
      <c r="C748" s="10" t="str">
        <f t="shared" si="45"/>
        <v>Conway</v>
      </c>
      <c r="D748" s="10" t="str">
        <f t="shared" si="46"/>
        <v xml:space="preserve">SC </v>
      </c>
      <c r="E748" t="str">
        <f t="shared" si="47"/>
        <v>29526</v>
      </c>
      <c r="I748" t="str">
        <f>LEFT(RIGHT(A748,LEN(A748)-FIND(",",A748,FIND(",",A748)+2)-1),2)</f>
        <v>SC</v>
      </c>
      <c r="J748" t="str">
        <f>RIGHT(A748,LEN(A748)-LEN(B748)-LEN(C748)-LEN(D748)-4)</f>
        <v>29526</v>
      </c>
    </row>
    <row r="749" spans="1:10" x14ac:dyDescent="0.2">
      <c r="A749" s="9" t="s">
        <v>765</v>
      </c>
      <c r="B749" s="10" t="str">
        <f t="shared" si="44"/>
        <v>391 Street Road</v>
      </c>
      <c r="C749" s="10" t="str">
        <f t="shared" si="45"/>
        <v>Garden City</v>
      </c>
      <c r="D749" s="10" t="str">
        <f t="shared" si="46"/>
        <v xml:space="preserve">NY </v>
      </c>
      <c r="E749" t="str">
        <f t="shared" si="47"/>
        <v>11530</v>
      </c>
      <c r="I749" t="str">
        <f>LEFT(RIGHT(A749,LEN(A749)-FIND(",",A749,FIND(",",A749)+2)-1),2)</f>
        <v>NY</v>
      </c>
      <c r="J749" t="str">
        <f>RIGHT(A749,LEN(A749)-LEN(B749)-LEN(C749)-LEN(D749)-4)</f>
        <v>11530</v>
      </c>
    </row>
    <row r="750" spans="1:10" x14ac:dyDescent="0.2">
      <c r="A750" s="9" t="s">
        <v>766</v>
      </c>
      <c r="B750" s="10" t="str">
        <f t="shared" si="44"/>
        <v>316 Meadow Street</v>
      </c>
      <c r="C750" s="10" t="str">
        <f t="shared" si="45"/>
        <v>Roslindale</v>
      </c>
      <c r="D750" s="10" t="str">
        <f t="shared" si="46"/>
        <v xml:space="preserve">MA </v>
      </c>
      <c r="E750" t="str">
        <f t="shared" si="47"/>
        <v>02131</v>
      </c>
      <c r="I750" t="str">
        <f>LEFT(RIGHT(A750,LEN(A750)-FIND(",",A750,FIND(",",A750)+2)-1),2)</f>
        <v>MA</v>
      </c>
      <c r="J750" t="str">
        <f>RIGHT(A750,LEN(A750)-LEN(B750)-LEN(C750)-LEN(D750)-4)</f>
        <v>02131</v>
      </c>
    </row>
    <row r="751" spans="1:10" x14ac:dyDescent="0.2">
      <c r="A751" s="9" t="s">
        <v>767</v>
      </c>
      <c r="B751" s="10" t="str">
        <f t="shared" si="44"/>
        <v>485 Broad Street</v>
      </c>
      <c r="C751" s="10" t="str">
        <f t="shared" si="45"/>
        <v>Rockledge</v>
      </c>
      <c r="D751" s="10" t="str">
        <f t="shared" si="46"/>
        <v xml:space="preserve">FL </v>
      </c>
      <c r="E751" t="str">
        <f t="shared" si="47"/>
        <v>32955</v>
      </c>
      <c r="I751" t="str">
        <f>LEFT(RIGHT(A751,LEN(A751)-FIND(",",A751,FIND(",",A751)+2)-1),2)</f>
        <v>FL</v>
      </c>
      <c r="J751" t="str">
        <f>RIGHT(A751,LEN(A751)-LEN(B751)-LEN(C751)-LEN(D751)-4)</f>
        <v>32955</v>
      </c>
    </row>
    <row r="752" spans="1:10" x14ac:dyDescent="0.2">
      <c r="A752" s="9" t="s">
        <v>768</v>
      </c>
      <c r="B752" s="10" t="str">
        <f t="shared" si="44"/>
        <v>866 5th Avenue</v>
      </c>
      <c r="C752" s="10" t="str">
        <f t="shared" si="45"/>
        <v>North Ridgeville</v>
      </c>
      <c r="D752" s="10" t="str">
        <f t="shared" si="46"/>
        <v xml:space="preserve">OH </v>
      </c>
      <c r="E752" t="str">
        <f t="shared" si="47"/>
        <v>44039</v>
      </c>
      <c r="I752" t="str">
        <f>LEFT(RIGHT(A752,LEN(A752)-FIND(",",A752,FIND(",",A752)+2)-1),2)</f>
        <v>OH</v>
      </c>
      <c r="J752" t="str">
        <f>RIGHT(A752,LEN(A752)-LEN(B752)-LEN(C752)-LEN(D752)-4)</f>
        <v>44039</v>
      </c>
    </row>
    <row r="753" spans="1:10" x14ac:dyDescent="0.2">
      <c r="A753" s="9" t="s">
        <v>769</v>
      </c>
      <c r="B753" s="10" t="str">
        <f t="shared" si="44"/>
        <v>589 Westminster Drive</v>
      </c>
      <c r="C753" s="10" t="str">
        <f t="shared" si="45"/>
        <v>Deerfield Beach</v>
      </c>
      <c r="D753" s="10" t="str">
        <f t="shared" si="46"/>
        <v xml:space="preserve">FL </v>
      </c>
      <c r="E753" t="str">
        <f t="shared" si="47"/>
        <v>33442</v>
      </c>
      <c r="I753" t="str">
        <f>LEFT(RIGHT(A753,LEN(A753)-FIND(",",A753,FIND(",",A753)+2)-1),2)</f>
        <v>FL</v>
      </c>
      <c r="J753" t="str">
        <f>RIGHT(A753,LEN(A753)-LEN(B753)-LEN(C753)-LEN(D753)-4)</f>
        <v>33442</v>
      </c>
    </row>
    <row r="754" spans="1:10" x14ac:dyDescent="0.2">
      <c r="A754" s="9" t="s">
        <v>770</v>
      </c>
      <c r="B754" s="10" t="str">
        <f t="shared" si="44"/>
        <v>488 Lakeview Drive</v>
      </c>
      <c r="C754" s="10" t="str">
        <f t="shared" si="45"/>
        <v>Dover</v>
      </c>
      <c r="D754" s="10" t="str">
        <f t="shared" si="46"/>
        <v xml:space="preserve">NH </v>
      </c>
      <c r="E754" t="str">
        <f t="shared" si="47"/>
        <v>03820</v>
      </c>
      <c r="I754" t="str">
        <f>LEFT(RIGHT(A754,LEN(A754)-FIND(",",A754,FIND(",",A754)+2)-1),2)</f>
        <v>NH</v>
      </c>
      <c r="J754" t="str">
        <f>RIGHT(A754,LEN(A754)-LEN(B754)-LEN(C754)-LEN(D754)-4)</f>
        <v>03820</v>
      </c>
    </row>
    <row r="755" spans="1:10" x14ac:dyDescent="0.2">
      <c r="A755" s="9" t="s">
        <v>771</v>
      </c>
      <c r="B755" s="10" t="str">
        <f t="shared" si="44"/>
        <v>541 Hillcrest Drive</v>
      </c>
      <c r="C755" s="10" t="str">
        <f t="shared" si="45"/>
        <v>North Bergen</v>
      </c>
      <c r="D755" s="10" t="str">
        <f t="shared" si="46"/>
        <v xml:space="preserve">NJ </v>
      </c>
      <c r="E755" t="str">
        <f t="shared" si="47"/>
        <v>07047</v>
      </c>
      <c r="I755" t="str">
        <f>LEFT(RIGHT(A755,LEN(A755)-FIND(",",A755,FIND(",",A755)+2)-1),2)</f>
        <v>NJ</v>
      </c>
      <c r="J755" t="str">
        <f>RIGHT(A755,LEN(A755)-LEN(B755)-LEN(C755)-LEN(D755)-4)</f>
        <v>07047</v>
      </c>
    </row>
    <row r="756" spans="1:10" x14ac:dyDescent="0.2">
      <c r="A756" s="9" t="s">
        <v>772</v>
      </c>
      <c r="B756" s="10" t="str">
        <f t="shared" si="44"/>
        <v>943 Union Street</v>
      </c>
      <c r="C756" s="10" t="str">
        <f t="shared" si="45"/>
        <v>Edison</v>
      </c>
      <c r="D756" s="10" t="str">
        <f t="shared" si="46"/>
        <v xml:space="preserve">NJ </v>
      </c>
      <c r="E756" t="str">
        <f t="shared" si="47"/>
        <v>08817</v>
      </c>
      <c r="I756" t="str">
        <f>LEFT(RIGHT(A756,LEN(A756)-FIND(",",A756,FIND(",",A756)+2)-1),2)</f>
        <v>NJ</v>
      </c>
      <c r="J756" t="str">
        <f>RIGHT(A756,LEN(A756)-LEN(B756)-LEN(C756)-LEN(D756)-4)</f>
        <v>08817</v>
      </c>
    </row>
    <row r="757" spans="1:10" x14ac:dyDescent="0.2">
      <c r="A757" s="9" t="s">
        <v>773</v>
      </c>
      <c r="B757" s="10" t="str">
        <f t="shared" si="44"/>
        <v>62 Race Street</v>
      </c>
      <c r="C757" s="10" t="str">
        <f t="shared" si="45"/>
        <v>Sewell</v>
      </c>
      <c r="D757" s="10" t="str">
        <f t="shared" si="46"/>
        <v xml:space="preserve">NJ </v>
      </c>
      <c r="E757" t="str">
        <f t="shared" si="47"/>
        <v>08080</v>
      </c>
      <c r="I757" t="str">
        <f>LEFT(RIGHT(A757,LEN(A757)-FIND(",",A757,FIND(",",A757)+2)-1),2)</f>
        <v>NJ</v>
      </c>
      <c r="J757" t="str">
        <f>RIGHT(A757,LEN(A757)-LEN(B757)-LEN(C757)-LEN(D757)-4)</f>
        <v>08080</v>
      </c>
    </row>
    <row r="758" spans="1:10" x14ac:dyDescent="0.2">
      <c r="A758" s="9" t="s">
        <v>774</v>
      </c>
      <c r="B758" s="10" t="str">
        <f t="shared" si="44"/>
        <v>781 5th Street North</v>
      </c>
      <c r="C758" s="10" t="str">
        <f t="shared" si="45"/>
        <v>Onalaska</v>
      </c>
      <c r="D758" s="10" t="str">
        <f t="shared" si="46"/>
        <v xml:space="preserve">WI </v>
      </c>
      <c r="E758" t="str">
        <f t="shared" si="47"/>
        <v>54650</v>
      </c>
      <c r="I758" t="str">
        <f>LEFT(RIGHT(A758,LEN(A758)-FIND(",",A758,FIND(",",A758)+2)-1),2)</f>
        <v>WI</v>
      </c>
      <c r="J758" t="str">
        <f>RIGHT(A758,LEN(A758)-LEN(B758)-LEN(C758)-LEN(D758)-4)</f>
        <v>54650</v>
      </c>
    </row>
    <row r="759" spans="1:10" x14ac:dyDescent="0.2">
      <c r="A759" s="9" t="s">
        <v>775</v>
      </c>
      <c r="B759" s="10" t="str">
        <f t="shared" si="44"/>
        <v>998 Country Club Drive</v>
      </c>
      <c r="C759" s="10" t="str">
        <f t="shared" si="45"/>
        <v>Lutherville Timonium</v>
      </c>
      <c r="D759" s="10" t="str">
        <f t="shared" si="46"/>
        <v xml:space="preserve">MD </v>
      </c>
      <c r="E759" t="str">
        <f t="shared" si="47"/>
        <v>21093</v>
      </c>
      <c r="I759" t="str">
        <f>LEFT(RIGHT(A759,LEN(A759)-FIND(",",A759,FIND(",",A759)+2)-1),2)</f>
        <v>MD</v>
      </c>
      <c r="J759" t="str">
        <f>RIGHT(A759,LEN(A759)-LEN(B759)-LEN(C759)-LEN(D759)-4)</f>
        <v>21093</v>
      </c>
    </row>
    <row r="760" spans="1:10" x14ac:dyDescent="0.2">
      <c r="A760" s="9" t="s">
        <v>776</v>
      </c>
      <c r="B760" s="10" t="str">
        <f t="shared" si="44"/>
        <v>874 Westminster Drive</v>
      </c>
      <c r="C760" s="10" t="str">
        <f t="shared" si="45"/>
        <v>Milford</v>
      </c>
      <c r="D760" s="10" t="str">
        <f t="shared" si="46"/>
        <v xml:space="preserve">MA </v>
      </c>
      <c r="E760" t="str">
        <f t="shared" si="47"/>
        <v>01757</v>
      </c>
      <c r="I760" t="str">
        <f>LEFT(RIGHT(A760,LEN(A760)-FIND(",",A760,FIND(",",A760)+2)-1),2)</f>
        <v>MA</v>
      </c>
      <c r="J760" t="str">
        <f>RIGHT(A760,LEN(A760)-LEN(B760)-LEN(C760)-LEN(D760)-4)</f>
        <v>01757</v>
      </c>
    </row>
    <row r="761" spans="1:10" x14ac:dyDescent="0.2">
      <c r="A761" s="9" t="s">
        <v>777</v>
      </c>
      <c r="B761" s="10" t="str">
        <f t="shared" si="44"/>
        <v>136 Route 202</v>
      </c>
      <c r="C761" s="10" t="str">
        <f t="shared" si="45"/>
        <v>Greenville</v>
      </c>
      <c r="D761" s="10" t="str">
        <f t="shared" si="46"/>
        <v xml:space="preserve">NC </v>
      </c>
      <c r="E761" t="str">
        <f t="shared" si="47"/>
        <v>27834</v>
      </c>
      <c r="I761" t="str">
        <f>LEFT(RIGHT(A761,LEN(A761)-FIND(",",A761,FIND(",",A761)+2)-1),2)</f>
        <v>NC</v>
      </c>
      <c r="J761" t="str">
        <f>RIGHT(A761,LEN(A761)-LEN(B761)-LEN(C761)-LEN(D761)-4)</f>
        <v>27834</v>
      </c>
    </row>
    <row r="762" spans="1:10" x14ac:dyDescent="0.2">
      <c r="A762" s="9" t="s">
        <v>778</v>
      </c>
      <c r="B762" s="10" t="str">
        <f t="shared" si="44"/>
        <v>467 Grant Street</v>
      </c>
      <c r="C762" s="10" t="str">
        <f t="shared" si="45"/>
        <v>Faribault</v>
      </c>
      <c r="D762" s="10" t="str">
        <f t="shared" si="46"/>
        <v xml:space="preserve">MN </v>
      </c>
      <c r="E762" t="str">
        <f t="shared" si="47"/>
        <v>55021</v>
      </c>
      <c r="I762" t="str">
        <f>LEFT(RIGHT(A762,LEN(A762)-FIND(",",A762,FIND(",",A762)+2)-1),2)</f>
        <v>MN</v>
      </c>
      <c r="J762" t="str">
        <f>RIGHT(A762,LEN(A762)-LEN(B762)-LEN(C762)-LEN(D762)-4)</f>
        <v>55021</v>
      </c>
    </row>
    <row r="763" spans="1:10" x14ac:dyDescent="0.2">
      <c r="A763" s="9" t="s">
        <v>779</v>
      </c>
      <c r="B763" s="10" t="str">
        <f t="shared" si="44"/>
        <v>31 Laurel Drive</v>
      </c>
      <c r="C763" s="10" t="str">
        <f t="shared" si="45"/>
        <v>Rosedale</v>
      </c>
      <c r="D763" s="10" t="str">
        <f t="shared" si="46"/>
        <v xml:space="preserve">NY </v>
      </c>
      <c r="E763" t="str">
        <f t="shared" si="47"/>
        <v>11422</v>
      </c>
      <c r="I763" t="str">
        <f>LEFT(RIGHT(A763,LEN(A763)-FIND(",",A763,FIND(",",A763)+2)-1),2)</f>
        <v>NY</v>
      </c>
      <c r="J763" t="str">
        <f>RIGHT(A763,LEN(A763)-LEN(B763)-LEN(C763)-LEN(D763)-4)</f>
        <v>11422</v>
      </c>
    </row>
    <row r="764" spans="1:10" x14ac:dyDescent="0.2">
      <c r="A764" s="9" t="s">
        <v>780</v>
      </c>
      <c r="B764" s="10" t="str">
        <f t="shared" si="44"/>
        <v>413 Pennsylvania Avenue</v>
      </c>
      <c r="C764" s="10" t="str">
        <f t="shared" si="45"/>
        <v>Kingston</v>
      </c>
      <c r="D764" s="10" t="str">
        <f t="shared" si="46"/>
        <v xml:space="preserve">NY </v>
      </c>
      <c r="E764" t="str">
        <f t="shared" si="47"/>
        <v>12401</v>
      </c>
      <c r="I764" t="str">
        <f>LEFT(RIGHT(A764,LEN(A764)-FIND(",",A764,FIND(",",A764)+2)-1),2)</f>
        <v>NY</v>
      </c>
      <c r="J764" t="str">
        <f>RIGHT(A764,LEN(A764)-LEN(B764)-LEN(C764)-LEN(D764)-4)</f>
        <v>12401</v>
      </c>
    </row>
    <row r="765" spans="1:10" x14ac:dyDescent="0.2">
      <c r="A765" s="9" t="s">
        <v>781</v>
      </c>
      <c r="B765" s="10" t="str">
        <f t="shared" si="44"/>
        <v>171 Delaware Avenue</v>
      </c>
      <c r="C765" s="10" t="str">
        <f t="shared" si="45"/>
        <v>Dalton</v>
      </c>
      <c r="D765" s="10" t="str">
        <f t="shared" si="46"/>
        <v xml:space="preserve">GA </v>
      </c>
      <c r="E765" t="str">
        <f t="shared" si="47"/>
        <v>30721</v>
      </c>
      <c r="I765" t="str">
        <f>LEFT(RIGHT(A765,LEN(A765)-FIND(",",A765,FIND(",",A765)+2)-1),2)</f>
        <v>GA</v>
      </c>
      <c r="J765" t="str">
        <f>RIGHT(A765,LEN(A765)-LEN(B765)-LEN(C765)-LEN(D765)-4)</f>
        <v>30721</v>
      </c>
    </row>
    <row r="766" spans="1:10" x14ac:dyDescent="0.2">
      <c r="A766" s="9" t="s">
        <v>782</v>
      </c>
      <c r="B766" s="10" t="str">
        <f t="shared" si="44"/>
        <v>260 Prospect Avenue</v>
      </c>
      <c r="C766" s="10" t="str">
        <f t="shared" si="45"/>
        <v>Seattle</v>
      </c>
      <c r="D766" s="10" t="str">
        <f t="shared" si="46"/>
        <v xml:space="preserve">WA </v>
      </c>
      <c r="E766" t="str">
        <f t="shared" si="47"/>
        <v>98144</v>
      </c>
      <c r="I766" t="str">
        <f>LEFT(RIGHT(A766,LEN(A766)-FIND(",",A766,FIND(",",A766)+2)-1),2)</f>
        <v>WA</v>
      </c>
      <c r="J766" t="str">
        <f>RIGHT(A766,LEN(A766)-LEN(B766)-LEN(C766)-LEN(D766)-4)</f>
        <v>98144</v>
      </c>
    </row>
    <row r="767" spans="1:10" x14ac:dyDescent="0.2">
      <c r="A767" s="9" t="s">
        <v>783</v>
      </c>
      <c r="B767" s="10" t="str">
        <f t="shared" si="44"/>
        <v>469 Magnolia Court</v>
      </c>
      <c r="C767" s="10" t="str">
        <f t="shared" si="45"/>
        <v>Reisterstown</v>
      </c>
      <c r="D767" s="10" t="str">
        <f t="shared" si="46"/>
        <v xml:space="preserve">MD </v>
      </c>
      <c r="E767" t="str">
        <f t="shared" si="47"/>
        <v>21136</v>
      </c>
      <c r="I767" t="str">
        <f>LEFT(RIGHT(A767,LEN(A767)-FIND(",",A767,FIND(",",A767)+2)-1),2)</f>
        <v>MD</v>
      </c>
      <c r="J767" t="str">
        <f>RIGHT(A767,LEN(A767)-LEN(B767)-LEN(C767)-LEN(D767)-4)</f>
        <v>21136</v>
      </c>
    </row>
    <row r="768" spans="1:10" x14ac:dyDescent="0.2">
      <c r="A768" s="9" t="s">
        <v>784</v>
      </c>
      <c r="B768" s="10" t="str">
        <f t="shared" si="44"/>
        <v>79 Oak Lane</v>
      </c>
      <c r="C768" s="10" t="str">
        <f t="shared" si="45"/>
        <v>Hallandale</v>
      </c>
      <c r="D768" s="10" t="str">
        <f t="shared" si="46"/>
        <v xml:space="preserve">FL </v>
      </c>
      <c r="E768" t="str">
        <f t="shared" si="47"/>
        <v>33009</v>
      </c>
      <c r="I768" t="str">
        <f>LEFT(RIGHT(A768,LEN(A768)-FIND(",",A768,FIND(",",A768)+2)-1),2)</f>
        <v>FL</v>
      </c>
      <c r="J768" t="str">
        <f>RIGHT(A768,LEN(A768)-LEN(B768)-LEN(C768)-LEN(D768)-4)</f>
        <v>33009</v>
      </c>
    </row>
    <row r="769" spans="1:10" x14ac:dyDescent="0.2">
      <c r="A769" s="9" t="s">
        <v>785</v>
      </c>
      <c r="B769" s="10" t="str">
        <f t="shared" si="44"/>
        <v>130 Route 9</v>
      </c>
      <c r="C769" s="10" t="str">
        <f t="shared" si="45"/>
        <v>Algonquin</v>
      </c>
      <c r="D769" s="10" t="str">
        <f t="shared" si="46"/>
        <v xml:space="preserve">IL </v>
      </c>
      <c r="E769" t="str">
        <f t="shared" si="47"/>
        <v>60102</v>
      </c>
      <c r="I769" t="str">
        <f>LEFT(RIGHT(A769,LEN(A769)-FIND(",",A769,FIND(",",A769)+2)-1),2)</f>
        <v>IL</v>
      </c>
      <c r="J769" t="str">
        <f>RIGHT(A769,LEN(A769)-LEN(B769)-LEN(C769)-LEN(D769)-4)</f>
        <v>60102</v>
      </c>
    </row>
    <row r="770" spans="1:10" x14ac:dyDescent="0.2">
      <c r="A770" s="9" t="s">
        <v>786</v>
      </c>
      <c r="B770" s="10" t="str">
        <f t="shared" si="44"/>
        <v>403 Cemetery Road</v>
      </c>
      <c r="C770" s="10" t="str">
        <f t="shared" si="45"/>
        <v>Rolla</v>
      </c>
      <c r="D770" s="10" t="str">
        <f t="shared" si="46"/>
        <v xml:space="preserve">MO </v>
      </c>
      <c r="E770" t="str">
        <f t="shared" si="47"/>
        <v>65401</v>
      </c>
      <c r="I770" t="str">
        <f>LEFT(RIGHT(A770,LEN(A770)-FIND(",",A770,FIND(",",A770)+2)-1),2)</f>
        <v>MO</v>
      </c>
      <c r="J770" t="str">
        <f>RIGHT(A770,LEN(A770)-LEN(B770)-LEN(C770)-LEN(D770)-4)</f>
        <v>65401</v>
      </c>
    </row>
    <row r="771" spans="1:10" x14ac:dyDescent="0.2">
      <c r="A771" s="9" t="s">
        <v>787</v>
      </c>
      <c r="B771" s="10" t="str">
        <f t="shared" si="44"/>
        <v>294 Oxford Court</v>
      </c>
      <c r="C771" s="10" t="str">
        <f t="shared" si="45"/>
        <v>Tullahoma</v>
      </c>
      <c r="D771" s="10" t="str">
        <f t="shared" si="46"/>
        <v xml:space="preserve">TN </v>
      </c>
      <c r="E771" t="str">
        <f t="shared" si="47"/>
        <v>37388</v>
      </c>
      <c r="I771" t="str">
        <f>LEFT(RIGHT(A771,LEN(A771)-FIND(",",A771,FIND(",",A771)+2)-1),2)</f>
        <v>TN</v>
      </c>
      <c r="J771" t="str">
        <f>RIGHT(A771,LEN(A771)-LEN(B771)-LEN(C771)-LEN(D771)-4)</f>
        <v>37388</v>
      </c>
    </row>
    <row r="772" spans="1:10" x14ac:dyDescent="0.2">
      <c r="A772" s="9" t="s">
        <v>788</v>
      </c>
      <c r="B772" s="10" t="str">
        <f t="shared" ref="B772:B835" si="48">LEFT($A772,FIND(",",$A772)-1)</f>
        <v>390 Bridle Lane</v>
      </c>
      <c r="C772" s="10" t="str">
        <f t="shared" ref="C772:C835" si="49">LEFT(RIGHT($A772,LEN($A772)-FIND(",",$A772)-1),FIND(",",RIGHT($A772,LEN($A772)-FIND(",",$A772)-1))-1)</f>
        <v>Massapequa</v>
      </c>
      <c r="D772" s="10" t="str">
        <f t="shared" ref="D772:D835" si="50">LEFT(RIGHT($A772,LEN($A772)-LEN($B772)-LEN($C772)-4),FIND(" ",RIGHT($A772,LEN($A772)-LEN($B772)-LEN($C772)-4)))</f>
        <v xml:space="preserve">NY </v>
      </c>
      <c r="E772" t="str">
        <f t="shared" ref="E772:E835" si="51">RIGHT(RIGHT($A772,LEN($A772)-LEN($B772)-LEN($C772)-4),LEN(RIGHT($A772,LEN($A772)-LEN($B772)-LEN($C772)-4))-FIND(" ",RIGHT($A772,LEN($A772)-LEN($B772)-LEN($C772)-4)))</f>
        <v>11758</v>
      </c>
      <c r="I772" t="str">
        <f>LEFT(RIGHT(A772,LEN(A772)-FIND(",",A772,FIND(",",A772)+2)-1),2)</f>
        <v>NY</v>
      </c>
      <c r="J772" t="str">
        <f>RIGHT(A772,LEN(A772)-LEN(B772)-LEN(C772)-LEN(D772)-4)</f>
        <v>11758</v>
      </c>
    </row>
    <row r="773" spans="1:10" x14ac:dyDescent="0.2">
      <c r="A773" s="9" t="s">
        <v>789</v>
      </c>
      <c r="B773" s="10" t="str">
        <f t="shared" si="48"/>
        <v>194 Main Street South</v>
      </c>
      <c r="C773" s="10" t="str">
        <f t="shared" si="49"/>
        <v>Upper Marlboro</v>
      </c>
      <c r="D773" s="10" t="str">
        <f t="shared" si="50"/>
        <v xml:space="preserve">MD </v>
      </c>
      <c r="E773" t="str">
        <f t="shared" si="51"/>
        <v>20772</v>
      </c>
      <c r="I773" t="str">
        <f>LEFT(RIGHT(A773,LEN(A773)-FIND(",",A773,FIND(",",A773)+2)-1),2)</f>
        <v>MD</v>
      </c>
      <c r="J773" t="str">
        <f>RIGHT(A773,LEN(A773)-LEN(B773)-LEN(C773)-LEN(D773)-4)</f>
        <v>20772</v>
      </c>
    </row>
    <row r="774" spans="1:10" x14ac:dyDescent="0.2">
      <c r="A774" s="9" t="s">
        <v>790</v>
      </c>
      <c r="B774" s="10" t="str">
        <f t="shared" si="48"/>
        <v>76 Hartford Road</v>
      </c>
      <c r="C774" s="10" t="str">
        <f t="shared" si="49"/>
        <v>Spring Hill</v>
      </c>
      <c r="D774" s="10" t="str">
        <f t="shared" si="50"/>
        <v xml:space="preserve">FL </v>
      </c>
      <c r="E774" t="str">
        <f t="shared" si="51"/>
        <v>34608</v>
      </c>
      <c r="I774" t="str">
        <f>LEFT(RIGHT(A774,LEN(A774)-FIND(",",A774,FIND(",",A774)+2)-1),2)</f>
        <v>FL</v>
      </c>
      <c r="J774" t="str">
        <f>RIGHT(A774,LEN(A774)-LEN(B774)-LEN(C774)-LEN(D774)-4)</f>
        <v>34608</v>
      </c>
    </row>
    <row r="775" spans="1:10" x14ac:dyDescent="0.2">
      <c r="A775" s="9" t="s">
        <v>791</v>
      </c>
      <c r="B775" s="10" t="str">
        <f t="shared" si="48"/>
        <v>127 Wood Street</v>
      </c>
      <c r="C775" s="10" t="str">
        <f t="shared" si="49"/>
        <v>Statesville</v>
      </c>
      <c r="D775" s="10" t="str">
        <f t="shared" si="50"/>
        <v xml:space="preserve">NC </v>
      </c>
      <c r="E775" t="str">
        <f t="shared" si="51"/>
        <v>28625</v>
      </c>
      <c r="I775" t="str">
        <f>LEFT(RIGHT(A775,LEN(A775)-FIND(",",A775,FIND(",",A775)+2)-1),2)</f>
        <v>NC</v>
      </c>
      <c r="J775" t="str">
        <f>RIGHT(A775,LEN(A775)-LEN(B775)-LEN(C775)-LEN(D775)-4)</f>
        <v>28625</v>
      </c>
    </row>
    <row r="776" spans="1:10" x14ac:dyDescent="0.2">
      <c r="A776" s="9" t="s">
        <v>792</v>
      </c>
      <c r="B776" s="10" t="str">
        <f t="shared" si="48"/>
        <v>204 Windsor Court</v>
      </c>
      <c r="C776" s="10" t="str">
        <f t="shared" si="49"/>
        <v>Garden City</v>
      </c>
      <c r="D776" s="10" t="str">
        <f t="shared" si="50"/>
        <v xml:space="preserve">NY </v>
      </c>
      <c r="E776" t="str">
        <f t="shared" si="51"/>
        <v>11530</v>
      </c>
      <c r="I776" t="str">
        <f>LEFT(RIGHT(A776,LEN(A776)-FIND(",",A776,FIND(",",A776)+2)-1),2)</f>
        <v>NY</v>
      </c>
      <c r="J776" t="str">
        <f>RIGHT(A776,LEN(A776)-LEN(B776)-LEN(C776)-LEN(D776)-4)</f>
        <v>11530</v>
      </c>
    </row>
    <row r="777" spans="1:10" x14ac:dyDescent="0.2">
      <c r="A777" s="9" t="s">
        <v>793</v>
      </c>
      <c r="B777" s="10" t="str">
        <f t="shared" si="48"/>
        <v>257 Creek Road</v>
      </c>
      <c r="C777" s="10" t="str">
        <f t="shared" si="49"/>
        <v>Hoboken</v>
      </c>
      <c r="D777" s="10" t="str">
        <f t="shared" si="50"/>
        <v xml:space="preserve">NJ </v>
      </c>
      <c r="E777" t="str">
        <f t="shared" si="51"/>
        <v>07030</v>
      </c>
      <c r="I777" t="str">
        <f>LEFT(RIGHT(A777,LEN(A777)-FIND(",",A777,FIND(",",A777)+2)-1),2)</f>
        <v>NJ</v>
      </c>
      <c r="J777" t="str">
        <f>RIGHT(A777,LEN(A777)-LEN(B777)-LEN(C777)-LEN(D777)-4)</f>
        <v>07030</v>
      </c>
    </row>
    <row r="778" spans="1:10" x14ac:dyDescent="0.2">
      <c r="A778" s="9" t="s">
        <v>794</v>
      </c>
      <c r="B778" s="10" t="str">
        <f t="shared" si="48"/>
        <v>455 Grove Street</v>
      </c>
      <c r="C778" s="10" t="str">
        <f t="shared" si="49"/>
        <v>Land O Lakes</v>
      </c>
      <c r="D778" s="10" t="str">
        <f t="shared" si="50"/>
        <v xml:space="preserve">FL </v>
      </c>
      <c r="E778" t="str">
        <f t="shared" si="51"/>
        <v>34639</v>
      </c>
      <c r="I778" t="str">
        <f>LEFT(RIGHT(A778,LEN(A778)-FIND(",",A778,FIND(",",A778)+2)-1),2)</f>
        <v>FL</v>
      </c>
      <c r="J778" t="str">
        <f>RIGHT(A778,LEN(A778)-LEN(B778)-LEN(C778)-LEN(D778)-4)</f>
        <v>34639</v>
      </c>
    </row>
    <row r="779" spans="1:10" x14ac:dyDescent="0.2">
      <c r="A779" s="9" t="s">
        <v>795</v>
      </c>
      <c r="B779" s="10" t="str">
        <f t="shared" si="48"/>
        <v>596 Creekside Drive</v>
      </c>
      <c r="C779" s="10" t="str">
        <f t="shared" si="49"/>
        <v>Tewksbury</v>
      </c>
      <c r="D779" s="10" t="str">
        <f t="shared" si="50"/>
        <v xml:space="preserve">MA </v>
      </c>
      <c r="E779" t="str">
        <f t="shared" si="51"/>
        <v>01876</v>
      </c>
      <c r="I779" t="str">
        <f>LEFT(RIGHT(A779,LEN(A779)-FIND(",",A779,FIND(",",A779)+2)-1),2)</f>
        <v>MA</v>
      </c>
      <c r="J779" t="str">
        <f>RIGHT(A779,LEN(A779)-LEN(B779)-LEN(C779)-LEN(D779)-4)</f>
        <v>01876</v>
      </c>
    </row>
    <row r="780" spans="1:10" x14ac:dyDescent="0.2">
      <c r="A780" s="9" t="s">
        <v>796</v>
      </c>
      <c r="B780" s="10" t="str">
        <f t="shared" si="48"/>
        <v>679 Canterbury Road</v>
      </c>
      <c r="C780" s="10" t="str">
        <f t="shared" si="49"/>
        <v>Ocoee</v>
      </c>
      <c r="D780" s="10" t="str">
        <f t="shared" si="50"/>
        <v xml:space="preserve">FL </v>
      </c>
      <c r="E780" t="str">
        <f t="shared" si="51"/>
        <v>34761</v>
      </c>
      <c r="I780" t="str">
        <f>LEFT(RIGHT(A780,LEN(A780)-FIND(",",A780,FIND(",",A780)+2)-1),2)</f>
        <v>FL</v>
      </c>
      <c r="J780" t="str">
        <f>RIGHT(A780,LEN(A780)-LEN(B780)-LEN(C780)-LEN(D780)-4)</f>
        <v>34761</v>
      </c>
    </row>
    <row r="781" spans="1:10" x14ac:dyDescent="0.2">
      <c r="A781" s="9" t="s">
        <v>797</v>
      </c>
      <c r="B781" s="10" t="str">
        <f t="shared" si="48"/>
        <v>746 4th Street South</v>
      </c>
      <c r="C781" s="10" t="str">
        <f t="shared" si="49"/>
        <v>Woburn</v>
      </c>
      <c r="D781" s="10" t="str">
        <f t="shared" si="50"/>
        <v xml:space="preserve">MA </v>
      </c>
      <c r="E781" t="str">
        <f t="shared" si="51"/>
        <v>01801</v>
      </c>
      <c r="I781" t="str">
        <f>LEFT(RIGHT(A781,LEN(A781)-FIND(",",A781,FIND(",",A781)+2)-1),2)</f>
        <v>MA</v>
      </c>
      <c r="J781" t="str">
        <f>RIGHT(A781,LEN(A781)-LEN(B781)-LEN(C781)-LEN(D781)-4)</f>
        <v>01801</v>
      </c>
    </row>
    <row r="782" spans="1:10" x14ac:dyDescent="0.2">
      <c r="A782" s="9" t="s">
        <v>798</v>
      </c>
      <c r="B782" s="10" t="str">
        <f t="shared" si="48"/>
        <v>729 Route 32</v>
      </c>
      <c r="C782" s="10" t="str">
        <f t="shared" si="49"/>
        <v>Roselle</v>
      </c>
      <c r="D782" s="10" t="str">
        <f t="shared" si="50"/>
        <v xml:space="preserve">IL </v>
      </c>
      <c r="E782" t="str">
        <f t="shared" si="51"/>
        <v>60172</v>
      </c>
      <c r="I782" t="str">
        <f>LEFT(RIGHT(A782,LEN(A782)-FIND(",",A782,FIND(",",A782)+2)-1),2)</f>
        <v>IL</v>
      </c>
      <c r="J782" t="str">
        <f>RIGHT(A782,LEN(A782)-LEN(B782)-LEN(C782)-LEN(D782)-4)</f>
        <v>60172</v>
      </c>
    </row>
    <row r="783" spans="1:10" x14ac:dyDescent="0.2">
      <c r="A783" s="9" t="s">
        <v>799</v>
      </c>
      <c r="B783" s="10" t="str">
        <f t="shared" si="48"/>
        <v>866 3rd Street East</v>
      </c>
      <c r="C783" s="10" t="str">
        <f t="shared" si="49"/>
        <v>Union City</v>
      </c>
      <c r="D783" s="10" t="str">
        <f t="shared" si="50"/>
        <v xml:space="preserve">NJ </v>
      </c>
      <c r="E783" t="str">
        <f t="shared" si="51"/>
        <v>07087</v>
      </c>
      <c r="I783" t="str">
        <f>LEFT(RIGHT(A783,LEN(A783)-FIND(",",A783,FIND(",",A783)+2)-1),2)</f>
        <v>NJ</v>
      </c>
      <c r="J783" t="str">
        <f>RIGHT(A783,LEN(A783)-LEN(B783)-LEN(C783)-LEN(D783)-4)</f>
        <v>07087</v>
      </c>
    </row>
    <row r="784" spans="1:10" x14ac:dyDescent="0.2">
      <c r="A784" s="9" t="s">
        <v>800</v>
      </c>
      <c r="B784" s="10" t="str">
        <f t="shared" si="48"/>
        <v>556 Route 100</v>
      </c>
      <c r="C784" s="10" t="str">
        <f t="shared" si="49"/>
        <v>Ridgefield</v>
      </c>
      <c r="D784" s="10" t="str">
        <f t="shared" si="50"/>
        <v xml:space="preserve">CT </v>
      </c>
      <c r="E784" t="str">
        <f t="shared" si="51"/>
        <v>06877</v>
      </c>
      <c r="I784" t="str">
        <f>LEFT(RIGHT(A784,LEN(A784)-FIND(",",A784,FIND(",",A784)+2)-1),2)</f>
        <v>CT</v>
      </c>
      <c r="J784" t="str">
        <f>RIGHT(A784,LEN(A784)-LEN(B784)-LEN(C784)-LEN(D784)-4)</f>
        <v>06877</v>
      </c>
    </row>
    <row r="785" spans="1:10" x14ac:dyDescent="0.2">
      <c r="A785" s="9" t="s">
        <v>801</v>
      </c>
      <c r="B785" s="10" t="str">
        <f t="shared" si="48"/>
        <v>10 Euclid Avenue</v>
      </c>
      <c r="C785" s="10" t="str">
        <f t="shared" si="49"/>
        <v>Dorchester Center</v>
      </c>
      <c r="D785" s="10" t="str">
        <f t="shared" si="50"/>
        <v xml:space="preserve">MA </v>
      </c>
      <c r="E785" t="str">
        <f t="shared" si="51"/>
        <v>02124</v>
      </c>
      <c r="I785" t="str">
        <f>LEFT(RIGHT(A785,LEN(A785)-FIND(",",A785,FIND(",",A785)+2)-1),2)</f>
        <v>MA</v>
      </c>
      <c r="J785" t="str">
        <f>RIGHT(A785,LEN(A785)-LEN(B785)-LEN(C785)-LEN(D785)-4)</f>
        <v>02124</v>
      </c>
    </row>
    <row r="786" spans="1:10" x14ac:dyDescent="0.2">
      <c r="A786" s="9" t="s">
        <v>802</v>
      </c>
      <c r="B786" s="10" t="str">
        <f t="shared" si="48"/>
        <v>476 Maple Lane</v>
      </c>
      <c r="C786" s="10" t="str">
        <f t="shared" si="49"/>
        <v>Dekalb</v>
      </c>
      <c r="D786" s="10" t="str">
        <f t="shared" si="50"/>
        <v xml:space="preserve">IL </v>
      </c>
      <c r="E786" t="str">
        <f t="shared" si="51"/>
        <v>60115</v>
      </c>
      <c r="I786" t="str">
        <f>LEFT(RIGHT(A786,LEN(A786)-FIND(",",A786,FIND(",",A786)+2)-1),2)</f>
        <v>IL</v>
      </c>
      <c r="J786" t="str">
        <f>RIGHT(A786,LEN(A786)-LEN(B786)-LEN(C786)-LEN(D786)-4)</f>
        <v>60115</v>
      </c>
    </row>
    <row r="787" spans="1:10" x14ac:dyDescent="0.2">
      <c r="A787" s="9" t="s">
        <v>803</v>
      </c>
      <c r="B787" s="10" t="str">
        <f t="shared" si="48"/>
        <v>45 3rd Street East</v>
      </c>
      <c r="C787" s="10" t="str">
        <f t="shared" si="49"/>
        <v>Greenville</v>
      </c>
      <c r="D787" s="10" t="str">
        <f t="shared" si="50"/>
        <v xml:space="preserve">NC </v>
      </c>
      <c r="E787" t="str">
        <f t="shared" si="51"/>
        <v>27834</v>
      </c>
      <c r="I787" t="str">
        <f>LEFT(RIGHT(A787,LEN(A787)-FIND(",",A787,FIND(",",A787)+2)-1),2)</f>
        <v>NC</v>
      </c>
      <c r="J787" t="str">
        <f>RIGHT(A787,LEN(A787)-LEN(B787)-LEN(C787)-LEN(D787)-4)</f>
        <v>27834</v>
      </c>
    </row>
    <row r="788" spans="1:10" x14ac:dyDescent="0.2">
      <c r="A788" s="9" t="s">
        <v>804</v>
      </c>
      <c r="B788" s="10" t="str">
        <f t="shared" si="48"/>
        <v>793 Grove Street</v>
      </c>
      <c r="C788" s="10" t="str">
        <f t="shared" si="49"/>
        <v>Syosset</v>
      </c>
      <c r="D788" s="10" t="str">
        <f t="shared" si="50"/>
        <v xml:space="preserve">NY </v>
      </c>
      <c r="E788" t="str">
        <f t="shared" si="51"/>
        <v>11791</v>
      </c>
      <c r="I788" t="str">
        <f>LEFT(RIGHT(A788,LEN(A788)-FIND(",",A788,FIND(",",A788)+2)-1),2)</f>
        <v>NY</v>
      </c>
      <c r="J788" t="str">
        <f>RIGHT(A788,LEN(A788)-LEN(B788)-LEN(C788)-LEN(D788)-4)</f>
        <v>11791</v>
      </c>
    </row>
    <row r="789" spans="1:10" x14ac:dyDescent="0.2">
      <c r="A789" s="9" t="s">
        <v>805</v>
      </c>
      <c r="B789" s="10" t="str">
        <f t="shared" si="48"/>
        <v>86 Marshall Street</v>
      </c>
      <c r="C789" s="10" t="str">
        <f t="shared" si="49"/>
        <v>Georgetown</v>
      </c>
      <c r="D789" s="10" t="str">
        <f t="shared" si="50"/>
        <v xml:space="preserve">SC </v>
      </c>
      <c r="E789" t="str">
        <f t="shared" si="51"/>
        <v>29440</v>
      </c>
      <c r="I789" t="str">
        <f>LEFT(RIGHT(A789,LEN(A789)-FIND(",",A789,FIND(",",A789)+2)-1),2)</f>
        <v>SC</v>
      </c>
      <c r="J789" t="str">
        <f>RIGHT(A789,LEN(A789)-LEN(B789)-LEN(C789)-LEN(D789)-4)</f>
        <v>29440</v>
      </c>
    </row>
    <row r="790" spans="1:10" x14ac:dyDescent="0.2">
      <c r="A790" s="9" t="s">
        <v>806</v>
      </c>
      <c r="B790" s="10" t="str">
        <f t="shared" si="48"/>
        <v>820 Mulberry Street</v>
      </c>
      <c r="C790" s="10" t="str">
        <f t="shared" si="49"/>
        <v>Kernersville</v>
      </c>
      <c r="D790" s="10" t="str">
        <f t="shared" si="50"/>
        <v xml:space="preserve">NC </v>
      </c>
      <c r="E790" t="str">
        <f t="shared" si="51"/>
        <v>27284</v>
      </c>
      <c r="I790" t="str">
        <f>LEFT(RIGHT(A790,LEN(A790)-FIND(",",A790,FIND(",",A790)+2)-1),2)</f>
        <v>NC</v>
      </c>
      <c r="J790" t="str">
        <f>RIGHT(A790,LEN(A790)-LEN(B790)-LEN(C790)-LEN(D790)-4)</f>
        <v>27284</v>
      </c>
    </row>
    <row r="791" spans="1:10" x14ac:dyDescent="0.2">
      <c r="A791" s="9" t="s">
        <v>807</v>
      </c>
      <c r="B791" s="10" t="str">
        <f t="shared" si="48"/>
        <v>503 Bayberry Drive</v>
      </c>
      <c r="C791" s="10" t="str">
        <f t="shared" si="49"/>
        <v>Boca Raton</v>
      </c>
      <c r="D791" s="10" t="str">
        <f t="shared" si="50"/>
        <v xml:space="preserve">FL </v>
      </c>
      <c r="E791" t="str">
        <f t="shared" si="51"/>
        <v>33428</v>
      </c>
      <c r="I791" t="str">
        <f>LEFT(RIGHT(A791,LEN(A791)-FIND(",",A791,FIND(",",A791)+2)-1),2)</f>
        <v>FL</v>
      </c>
      <c r="J791" t="str">
        <f>RIGHT(A791,LEN(A791)-LEN(B791)-LEN(C791)-LEN(D791)-4)</f>
        <v>33428</v>
      </c>
    </row>
    <row r="792" spans="1:10" x14ac:dyDescent="0.2">
      <c r="A792" s="9" t="s">
        <v>808</v>
      </c>
      <c r="B792" s="10" t="str">
        <f t="shared" si="48"/>
        <v>17 Meadow Street</v>
      </c>
      <c r="C792" s="10" t="str">
        <f t="shared" si="49"/>
        <v>Natick</v>
      </c>
      <c r="D792" s="10" t="str">
        <f t="shared" si="50"/>
        <v xml:space="preserve">MA </v>
      </c>
      <c r="E792" t="str">
        <f t="shared" si="51"/>
        <v>01760</v>
      </c>
      <c r="I792" t="str">
        <f>LEFT(RIGHT(A792,LEN(A792)-FIND(",",A792,FIND(",",A792)+2)-1),2)</f>
        <v>MA</v>
      </c>
      <c r="J792" t="str">
        <f>RIGHT(A792,LEN(A792)-LEN(B792)-LEN(C792)-LEN(D792)-4)</f>
        <v>01760</v>
      </c>
    </row>
    <row r="793" spans="1:10" x14ac:dyDescent="0.2">
      <c r="A793" s="9" t="s">
        <v>809</v>
      </c>
      <c r="B793" s="10" t="str">
        <f t="shared" si="48"/>
        <v>316 Ivy Court</v>
      </c>
      <c r="C793" s="10" t="str">
        <f t="shared" si="49"/>
        <v>Mahopac</v>
      </c>
      <c r="D793" s="10" t="str">
        <f t="shared" si="50"/>
        <v xml:space="preserve">NY </v>
      </c>
      <c r="E793" t="str">
        <f t="shared" si="51"/>
        <v>10541</v>
      </c>
      <c r="I793" t="str">
        <f>LEFT(RIGHT(A793,LEN(A793)-FIND(",",A793,FIND(",",A793)+2)-1),2)</f>
        <v>NY</v>
      </c>
      <c r="J793" t="str">
        <f>RIGHT(A793,LEN(A793)-LEN(B793)-LEN(C793)-LEN(D793)-4)</f>
        <v>10541</v>
      </c>
    </row>
    <row r="794" spans="1:10" x14ac:dyDescent="0.2">
      <c r="A794" s="9" t="s">
        <v>810</v>
      </c>
      <c r="B794" s="10" t="str">
        <f t="shared" si="48"/>
        <v>556 Ridge Street</v>
      </c>
      <c r="C794" s="10" t="str">
        <f t="shared" si="49"/>
        <v>Millington</v>
      </c>
      <c r="D794" s="10" t="str">
        <f t="shared" si="50"/>
        <v xml:space="preserve">TN </v>
      </c>
      <c r="E794" t="str">
        <f t="shared" si="51"/>
        <v>38053</v>
      </c>
      <c r="I794" t="str">
        <f>LEFT(RIGHT(A794,LEN(A794)-FIND(",",A794,FIND(",",A794)+2)-1),2)</f>
        <v>TN</v>
      </c>
      <c r="J794" t="str">
        <f>RIGHT(A794,LEN(A794)-LEN(B794)-LEN(C794)-LEN(D794)-4)</f>
        <v>38053</v>
      </c>
    </row>
    <row r="795" spans="1:10" x14ac:dyDescent="0.2">
      <c r="A795" s="9" t="s">
        <v>811</v>
      </c>
      <c r="B795" s="10" t="str">
        <f t="shared" si="48"/>
        <v>737 Aspen Drive</v>
      </c>
      <c r="C795" s="10" t="str">
        <f t="shared" si="49"/>
        <v>Meadville</v>
      </c>
      <c r="D795" s="10" t="str">
        <f t="shared" si="50"/>
        <v xml:space="preserve">PA </v>
      </c>
      <c r="E795" t="str">
        <f t="shared" si="51"/>
        <v>16335</v>
      </c>
      <c r="I795" t="str">
        <f>LEFT(RIGHT(A795,LEN(A795)-FIND(",",A795,FIND(",",A795)+2)-1),2)</f>
        <v>PA</v>
      </c>
      <c r="J795" t="str">
        <f>RIGHT(A795,LEN(A795)-LEN(B795)-LEN(C795)-LEN(D795)-4)</f>
        <v>16335</v>
      </c>
    </row>
    <row r="796" spans="1:10" x14ac:dyDescent="0.2">
      <c r="A796" s="9" t="s">
        <v>812</v>
      </c>
      <c r="B796" s="10" t="str">
        <f t="shared" si="48"/>
        <v>499 Elm Avenue</v>
      </c>
      <c r="C796" s="10" t="str">
        <f t="shared" si="49"/>
        <v>Phillipsburg</v>
      </c>
      <c r="D796" s="10" t="str">
        <f t="shared" si="50"/>
        <v xml:space="preserve">NJ </v>
      </c>
      <c r="E796" t="str">
        <f t="shared" si="51"/>
        <v>08865</v>
      </c>
      <c r="I796" t="str">
        <f>LEFT(RIGHT(A796,LEN(A796)-FIND(",",A796,FIND(",",A796)+2)-1),2)</f>
        <v>NJ</v>
      </c>
      <c r="J796" t="str">
        <f>RIGHT(A796,LEN(A796)-LEN(B796)-LEN(C796)-LEN(D796)-4)</f>
        <v>08865</v>
      </c>
    </row>
    <row r="797" spans="1:10" x14ac:dyDescent="0.2">
      <c r="A797" s="9" t="s">
        <v>813</v>
      </c>
      <c r="B797" s="10" t="str">
        <f t="shared" si="48"/>
        <v>665 Edgewood Drive</v>
      </c>
      <c r="C797" s="10" t="str">
        <f t="shared" si="49"/>
        <v>Beltsville</v>
      </c>
      <c r="D797" s="10" t="str">
        <f t="shared" si="50"/>
        <v xml:space="preserve">MD </v>
      </c>
      <c r="E797" t="str">
        <f t="shared" si="51"/>
        <v>20705</v>
      </c>
      <c r="I797" t="str">
        <f>LEFT(RIGHT(A797,LEN(A797)-FIND(",",A797,FIND(",",A797)+2)-1),2)</f>
        <v>MD</v>
      </c>
      <c r="J797" t="str">
        <f>RIGHT(A797,LEN(A797)-LEN(B797)-LEN(C797)-LEN(D797)-4)</f>
        <v>20705</v>
      </c>
    </row>
    <row r="798" spans="1:10" x14ac:dyDescent="0.2">
      <c r="A798" s="9" t="s">
        <v>814</v>
      </c>
      <c r="B798" s="10" t="str">
        <f t="shared" si="48"/>
        <v>189 Highland Avenue</v>
      </c>
      <c r="C798" s="10" t="str">
        <f t="shared" si="49"/>
        <v>Martinsville</v>
      </c>
      <c r="D798" s="10" t="str">
        <f t="shared" si="50"/>
        <v xml:space="preserve">VA </v>
      </c>
      <c r="E798" t="str">
        <f t="shared" si="51"/>
        <v>24112</v>
      </c>
      <c r="I798" t="str">
        <f>LEFT(RIGHT(A798,LEN(A798)-FIND(",",A798,FIND(",",A798)+2)-1),2)</f>
        <v>VA</v>
      </c>
      <c r="J798" t="str">
        <f>RIGHT(A798,LEN(A798)-LEN(B798)-LEN(C798)-LEN(D798)-4)</f>
        <v>24112</v>
      </c>
    </row>
    <row r="799" spans="1:10" x14ac:dyDescent="0.2">
      <c r="A799" s="9" t="s">
        <v>815</v>
      </c>
      <c r="B799" s="10" t="str">
        <f t="shared" si="48"/>
        <v>617 York Street</v>
      </c>
      <c r="C799" s="10" t="str">
        <f t="shared" si="49"/>
        <v>Park Ridge</v>
      </c>
      <c r="D799" s="10" t="str">
        <f t="shared" si="50"/>
        <v xml:space="preserve">IL </v>
      </c>
      <c r="E799" t="str">
        <f t="shared" si="51"/>
        <v>60068</v>
      </c>
      <c r="I799" t="str">
        <f>LEFT(RIGHT(A799,LEN(A799)-FIND(",",A799,FIND(",",A799)+2)-1),2)</f>
        <v>IL</v>
      </c>
      <c r="J799" t="str">
        <f>RIGHT(A799,LEN(A799)-LEN(B799)-LEN(C799)-LEN(D799)-4)</f>
        <v>60068</v>
      </c>
    </row>
    <row r="800" spans="1:10" x14ac:dyDescent="0.2">
      <c r="A800" s="9" t="s">
        <v>816</v>
      </c>
      <c r="B800" s="10" t="str">
        <f t="shared" si="48"/>
        <v>336 Mulberry Street</v>
      </c>
      <c r="C800" s="10" t="str">
        <f t="shared" si="49"/>
        <v>Riverview</v>
      </c>
      <c r="D800" s="10" t="str">
        <f t="shared" si="50"/>
        <v xml:space="preserve">FL </v>
      </c>
      <c r="E800" t="str">
        <f t="shared" si="51"/>
        <v>33569</v>
      </c>
      <c r="I800" t="str">
        <f>LEFT(RIGHT(A800,LEN(A800)-FIND(",",A800,FIND(",",A800)+2)-1),2)</f>
        <v>FL</v>
      </c>
      <c r="J800" t="str">
        <f>RIGHT(A800,LEN(A800)-LEN(B800)-LEN(C800)-LEN(D800)-4)</f>
        <v>33569</v>
      </c>
    </row>
    <row r="801" spans="1:10" x14ac:dyDescent="0.2">
      <c r="A801" s="9" t="s">
        <v>817</v>
      </c>
      <c r="B801" s="10" t="str">
        <f t="shared" si="48"/>
        <v>717 5th Street</v>
      </c>
      <c r="C801" s="10" t="str">
        <f t="shared" si="49"/>
        <v>Raeford</v>
      </c>
      <c r="D801" s="10" t="str">
        <f t="shared" si="50"/>
        <v xml:space="preserve">NC </v>
      </c>
      <c r="E801" t="str">
        <f t="shared" si="51"/>
        <v>28376</v>
      </c>
      <c r="I801" t="str">
        <f>LEFT(RIGHT(A801,LEN(A801)-FIND(",",A801,FIND(",",A801)+2)-1),2)</f>
        <v>NC</v>
      </c>
      <c r="J801" t="str">
        <f>RIGHT(A801,LEN(A801)-LEN(B801)-LEN(C801)-LEN(D801)-4)</f>
        <v>28376</v>
      </c>
    </row>
    <row r="802" spans="1:10" x14ac:dyDescent="0.2">
      <c r="A802" s="9" t="s">
        <v>818</v>
      </c>
      <c r="B802" s="10" t="str">
        <f t="shared" si="48"/>
        <v>385 Center Street</v>
      </c>
      <c r="C802" s="10" t="str">
        <f t="shared" si="49"/>
        <v>Hopkinsville</v>
      </c>
      <c r="D802" s="10" t="str">
        <f t="shared" si="50"/>
        <v xml:space="preserve">KY </v>
      </c>
      <c r="E802" t="str">
        <f t="shared" si="51"/>
        <v>42240</v>
      </c>
      <c r="I802" t="str">
        <f>LEFT(RIGHT(A802,LEN(A802)-FIND(",",A802,FIND(",",A802)+2)-1),2)</f>
        <v>KY</v>
      </c>
      <c r="J802" t="str">
        <f>RIGHT(A802,LEN(A802)-LEN(B802)-LEN(C802)-LEN(D802)-4)</f>
        <v>42240</v>
      </c>
    </row>
    <row r="803" spans="1:10" x14ac:dyDescent="0.2">
      <c r="A803" s="9" t="s">
        <v>819</v>
      </c>
      <c r="B803" s="10" t="str">
        <f t="shared" si="48"/>
        <v>98 Windsor Drive</v>
      </c>
      <c r="C803" s="10" t="str">
        <f t="shared" si="49"/>
        <v>Grand Forks</v>
      </c>
      <c r="D803" s="10" t="str">
        <f t="shared" si="50"/>
        <v xml:space="preserve">ND </v>
      </c>
      <c r="E803" t="str">
        <f t="shared" si="51"/>
        <v>58201</v>
      </c>
      <c r="I803" t="str">
        <f>LEFT(RIGHT(A803,LEN(A803)-FIND(",",A803,FIND(",",A803)+2)-1),2)</f>
        <v>ND</v>
      </c>
      <c r="J803" t="str">
        <f>RIGHT(A803,LEN(A803)-LEN(B803)-LEN(C803)-LEN(D803)-4)</f>
        <v>58201</v>
      </c>
    </row>
    <row r="804" spans="1:10" x14ac:dyDescent="0.2">
      <c r="A804" s="9" t="s">
        <v>820</v>
      </c>
      <c r="B804" s="10" t="str">
        <f t="shared" si="48"/>
        <v>499 Hudson Street</v>
      </c>
      <c r="C804" s="10" t="str">
        <f t="shared" si="49"/>
        <v>Tupelo</v>
      </c>
      <c r="D804" s="10" t="str">
        <f t="shared" si="50"/>
        <v xml:space="preserve">MS </v>
      </c>
      <c r="E804" t="str">
        <f t="shared" si="51"/>
        <v>38801</v>
      </c>
      <c r="I804" t="str">
        <f>LEFT(RIGHT(A804,LEN(A804)-FIND(",",A804,FIND(",",A804)+2)-1),2)</f>
        <v>MS</v>
      </c>
      <c r="J804" t="str">
        <f>RIGHT(A804,LEN(A804)-LEN(B804)-LEN(C804)-LEN(D804)-4)</f>
        <v>38801</v>
      </c>
    </row>
    <row r="805" spans="1:10" x14ac:dyDescent="0.2">
      <c r="A805" s="9" t="s">
        <v>821</v>
      </c>
      <c r="B805" s="10" t="str">
        <f t="shared" si="48"/>
        <v>293 4th Street South</v>
      </c>
      <c r="C805" s="10" t="str">
        <f t="shared" si="49"/>
        <v>North Miami Beach</v>
      </c>
      <c r="D805" s="10" t="str">
        <f t="shared" si="50"/>
        <v xml:space="preserve">FL </v>
      </c>
      <c r="E805" t="str">
        <f t="shared" si="51"/>
        <v>33160</v>
      </c>
      <c r="I805" t="str">
        <f>LEFT(RIGHT(A805,LEN(A805)-FIND(",",A805,FIND(",",A805)+2)-1),2)</f>
        <v>FL</v>
      </c>
      <c r="J805" t="str">
        <f>RIGHT(A805,LEN(A805)-LEN(B805)-LEN(C805)-LEN(D805)-4)</f>
        <v>33160</v>
      </c>
    </row>
    <row r="806" spans="1:10" x14ac:dyDescent="0.2">
      <c r="A806" s="9" t="s">
        <v>822</v>
      </c>
      <c r="B806" s="10" t="str">
        <f t="shared" si="48"/>
        <v>962 11th Street</v>
      </c>
      <c r="C806" s="10" t="str">
        <f t="shared" si="49"/>
        <v>Defiance</v>
      </c>
      <c r="D806" s="10" t="str">
        <f t="shared" si="50"/>
        <v xml:space="preserve">OH </v>
      </c>
      <c r="E806" t="str">
        <f t="shared" si="51"/>
        <v>43512</v>
      </c>
      <c r="I806" t="str">
        <f>LEFT(RIGHT(A806,LEN(A806)-FIND(",",A806,FIND(",",A806)+2)-1),2)</f>
        <v>OH</v>
      </c>
      <c r="J806" t="str">
        <f>RIGHT(A806,LEN(A806)-LEN(B806)-LEN(C806)-LEN(D806)-4)</f>
        <v>43512</v>
      </c>
    </row>
    <row r="807" spans="1:10" x14ac:dyDescent="0.2">
      <c r="A807" s="9" t="s">
        <v>823</v>
      </c>
      <c r="B807" s="10" t="str">
        <f t="shared" si="48"/>
        <v>667 2nd Avenue</v>
      </c>
      <c r="C807" s="10" t="str">
        <f t="shared" si="49"/>
        <v>Morrisville</v>
      </c>
      <c r="D807" s="10" t="str">
        <f t="shared" si="50"/>
        <v xml:space="preserve">PA </v>
      </c>
      <c r="E807" t="str">
        <f t="shared" si="51"/>
        <v>19067</v>
      </c>
      <c r="I807" t="str">
        <f>LEFT(RIGHT(A807,LEN(A807)-FIND(",",A807,FIND(",",A807)+2)-1),2)</f>
        <v>PA</v>
      </c>
      <c r="J807" t="str">
        <f>RIGHT(A807,LEN(A807)-LEN(B807)-LEN(C807)-LEN(D807)-4)</f>
        <v>19067</v>
      </c>
    </row>
    <row r="808" spans="1:10" x14ac:dyDescent="0.2">
      <c r="A808" s="9" t="s">
        <v>824</v>
      </c>
      <c r="B808" s="10" t="str">
        <f t="shared" si="48"/>
        <v>553 3rd Street</v>
      </c>
      <c r="C808" s="10" t="str">
        <f t="shared" si="49"/>
        <v>New Port Richey</v>
      </c>
      <c r="D808" s="10" t="str">
        <f t="shared" si="50"/>
        <v xml:space="preserve">FL </v>
      </c>
      <c r="E808" t="str">
        <f t="shared" si="51"/>
        <v>34653</v>
      </c>
      <c r="I808" t="str">
        <f>LEFT(RIGHT(A808,LEN(A808)-FIND(",",A808,FIND(",",A808)+2)-1),2)</f>
        <v>FL</v>
      </c>
      <c r="J808" t="str">
        <f>RIGHT(A808,LEN(A808)-LEN(B808)-LEN(C808)-LEN(D808)-4)</f>
        <v>34653</v>
      </c>
    </row>
    <row r="809" spans="1:10" x14ac:dyDescent="0.2">
      <c r="A809" s="9" t="s">
        <v>825</v>
      </c>
      <c r="B809" s="10" t="str">
        <f t="shared" si="48"/>
        <v>59 Highland Drive</v>
      </c>
      <c r="C809" s="10" t="str">
        <f t="shared" si="49"/>
        <v>Fort Myers</v>
      </c>
      <c r="D809" s="10" t="str">
        <f t="shared" si="50"/>
        <v xml:space="preserve">FL </v>
      </c>
      <c r="E809" t="str">
        <f t="shared" si="51"/>
        <v>33905</v>
      </c>
      <c r="I809" t="str">
        <f>LEFT(RIGHT(A809,LEN(A809)-FIND(",",A809,FIND(",",A809)+2)-1),2)</f>
        <v>FL</v>
      </c>
      <c r="J809" t="str">
        <f>RIGHT(A809,LEN(A809)-LEN(B809)-LEN(C809)-LEN(D809)-4)</f>
        <v>33905</v>
      </c>
    </row>
    <row r="810" spans="1:10" x14ac:dyDescent="0.2">
      <c r="A810" s="9" t="s">
        <v>826</v>
      </c>
      <c r="B810" s="10" t="str">
        <f t="shared" si="48"/>
        <v>270 Myrtle Avenue</v>
      </c>
      <c r="C810" s="10" t="str">
        <f t="shared" si="49"/>
        <v>Cookeville</v>
      </c>
      <c r="D810" s="10" t="str">
        <f t="shared" si="50"/>
        <v xml:space="preserve">TN </v>
      </c>
      <c r="E810" t="str">
        <f t="shared" si="51"/>
        <v>38501</v>
      </c>
      <c r="I810" t="str">
        <f>LEFT(RIGHT(A810,LEN(A810)-FIND(",",A810,FIND(",",A810)+2)-1),2)</f>
        <v>TN</v>
      </c>
      <c r="J810" t="str">
        <f>RIGHT(A810,LEN(A810)-LEN(B810)-LEN(C810)-LEN(D810)-4)</f>
        <v>38501</v>
      </c>
    </row>
    <row r="811" spans="1:10" x14ac:dyDescent="0.2">
      <c r="A811" s="9" t="s">
        <v>827</v>
      </c>
      <c r="B811" s="10" t="str">
        <f t="shared" si="48"/>
        <v>416 Jefferson Street</v>
      </c>
      <c r="C811" s="10" t="str">
        <f t="shared" si="49"/>
        <v>Chelmsford</v>
      </c>
      <c r="D811" s="10" t="str">
        <f t="shared" si="50"/>
        <v xml:space="preserve">MA </v>
      </c>
      <c r="E811" t="str">
        <f t="shared" si="51"/>
        <v>01824</v>
      </c>
      <c r="I811" t="str">
        <f>LEFT(RIGHT(A811,LEN(A811)-FIND(",",A811,FIND(",",A811)+2)-1),2)</f>
        <v>MA</v>
      </c>
      <c r="J811" t="str">
        <f>RIGHT(A811,LEN(A811)-LEN(B811)-LEN(C811)-LEN(D811)-4)</f>
        <v>01824</v>
      </c>
    </row>
    <row r="812" spans="1:10" x14ac:dyDescent="0.2">
      <c r="A812" s="9" t="s">
        <v>828</v>
      </c>
      <c r="B812" s="10" t="str">
        <f t="shared" si="48"/>
        <v>683 Warren Street</v>
      </c>
      <c r="C812" s="10" t="str">
        <f t="shared" si="49"/>
        <v>Niles</v>
      </c>
      <c r="D812" s="10" t="str">
        <f t="shared" si="50"/>
        <v xml:space="preserve">MI </v>
      </c>
      <c r="E812" t="str">
        <f t="shared" si="51"/>
        <v>49120</v>
      </c>
      <c r="I812" t="str">
        <f>LEFT(RIGHT(A812,LEN(A812)-FIND(",",A812,FIND(",",A812)+2)-1),2)</f>
        <v>MI</v>
      </c>
      <c r="J812" t="str">
        <f>RIGHT(A812,LEN(A812)-LEN(B812)-LEN(C812)-LEN(D812)-4)</f>
        <v>49120</v>
      </c>
    </row>
    <row r="813" spans="1:10" x14ac:dyDescent="0.2">
      <c r="A813" s="9" t="s">
        <v>829</v>
      </c>
      <c r="B813" s="10" t="str">
        <f t="shared" si="48"/>
        <v>655 5th Street West</v>
      </c>
      <c r="C813" s="10" t="str">
        <f t="shared" si="49"/>
        <v>Lynn</v>
      </c>
      <c r="D813" s="10" t="str">
        <f t="shared" si="50"/>
        <v xml:space="preserve">MA </v>
      </c>
      <c r="E813" t="str">
        <f t="shared" si="51"/>
        <v>01902</v>
      </c>
      <c r="I813" t="str">
        <f>LEFT(RIGHT(A813,LEN(A813)-FIND(",",A813,FIND(",",A813)+2)-1),2)</f>
        <v>MA</v>
      </c>
      <c r="J813" t="str">
        <f>RIGHT(A813,LEN(A813)-LEN(B813)-LEN(C813)-LEN(D813)-4)</f>
        <v>01902</v>
      </c>
    </row>
    <row r="814" spans="1:10" x14ac:dyDescent="0.2">
      <c r="A814" s="9" t="s">
        <v>830</v>
      </c>
      <c r="B814" s="10" t="str">
        <f t="shared" si="48"/>
        <v>436 8th Street South</v>
      </c>
      <c r="C814" s="10" t="str">
        <f t="shared" si="49"/>
        <v>Dedham</v>
      </c>
      <c r="D814" s="10" t="str">
        <f t="shared" si="50"/>
        <v xml:space="preserve">MA </v>
      </c>
      <c r="E814" t="str">
        <f t="shared" si="51"/>
        <v>02026</v>
      </c>
      <c r="I814" t="str">
        <f>LEFT(RIGHT(A814,LEN(A814)-FIND(",",A814,FIND(",",A814)+2)-1),2)</f>
        <v>MA</v>
      </c>
      <c r="J814" t="str">
        <f>RIGHT(A814,LEN(A814)-LEN(B814)-LEN(C814)-LEN(D814)-4)</f>
        <v>02026</v>
      </c>
    </row>
    <row r="815" spans="1:10" x14ac:dyDescent="0.2">
      <c r="A815" s="9" t="s">
        <v>831</v>
      </c>
      <c r="B815" s="10" t="str">
        <f t="shared" si="48"/>
        <v>741 Jefferson Street</v>
      </c>
      <c r="C815" s="10" t="str">
        <f t="shared" si="49"/>
        <v>Norfolk</v>
      </c>
      <c r="D815" s="10" t="str">
        <f t="shared" si="50"/>
        <v xml:space="preserve">VA </v>
      </c>
      <c r="E815" t="str">
        <f t="shared" si="51"/>
        <v>23503</v>
      </c>
      <c r="I815" t="str">
        <f>LEFT(RIGHT(A815,LEN(A815)-FIND(",",A815,FIND(",",A815)+2)-1),2)</f>
        <v>VA</v>
      </c>
      <c r="J815" t="str">
        <f>RIGHT(A815,LEN(A815)-LEN(B815)-LEN(C815)-LEN(D815)-4)</f>
        <v>23503</v>
      </c>
    </row>
    <row r="816" spans="1:10" x14ac:dyDescent="0.2">
      <c r="A816" s="9" t="s">
        <v>832</v>
      </c>
      <c r="B816" s="10" t="str">
        <f t="shared" si="48"/>
        <v>826 Summit Avenue</v>
      </c>
      <c r="C816" s="10" t="str">
        <f t="shared" si="49"/>
        <v>Rossville</v>
      </c>
      <c r="D816" s="10" t="str">
        <f t="shared" si="50"/>
        <v xml:space="preserve">GA </v>
      </c>
      <c r="E816" t="str">
        <f t="shared" si="51"/>
        <v>30741</v>
      </c>
      <c r="I816" t="str">
        <f>LEFT(RIGHT(A816,LEN(A816)-FIND(",",A816,FIND(",",A816)+2)-1),2)</f>
        <v>GA</v>
      </c>
      <c r="J816" t="str">
        <f>RIGHT(A816,LEN(A816)-LEN(B816)-LEN(C816)-LEN(D816)-4)</f>
        <v>30741</v>
      </c>
    </row>
    <row r="817" spans="1:10" x14ac:dyDescent="0.2">
      <c r="A817" s="9" t="s">
        <v>833</v>
      </c>
      <c r="B817" s="10" t="str">
        <f t="shared" si="48"/>
        <v>777 Sheffield Drive</v>
      </c>
      <c r="C817" s="10" t="str">
        <f t="shared" si="49"/>
        <v>Durham</v>
      </c>
      <c r="D817" s="10" t="str">
        <f t="shared" si="50"/>
        <v xml:space="preserve">NC </v>
      </c>
      <c r="E817" t="str">
        <f t="shared" si="51"/>
        <v>27703</v>
      </c>
      <c r="I817" t="str">
        <f>LEFT(RIGHT(A817,LEN(A817)-FIND(",",A817,FIND(",",A817)+2)-1),2)</f>
        <v>NC</v>
      </c>
      <c r="J817" t="str">
        <f>RIGHT(A817,LEN(A817)-LEN(B817)-LEN(C817)-LEN(D817)-4)</f>
        <v>27703</v>
      </c>
    </row>
    <row r="818" spans="1:10" x14ac:dyDescent="0.2">
      <c r="A818" s="9" t="s">
        <v>834</v>
      </c>
      <c r="B818" s="10" t="str">
        <f t="shared" si="48"/>
        <v>905 Schoolhouse Lane</v>
      </c>
      <c r="C818" s="10" t="str">
        <f t="shared" si="49"/>
        <v>Hazleton</v>
      </c>
      <c r="D818" s="10" t="str">
        <f t="shared" si="50"/>
        <v xml:space="preserve">PA </v>
      </c>
      <c r="E818" t="str">
        <f t="shared" si="51"/>
        <v>18201</v>
      </c>
      <c r="I818" t="str">
        <f>LEFT(RIGHT(A818,LEN(A818)-FIND(",",A818,FIND(",",A818)+2)-1),2)</f>
        <v>PA</v>
      </c>
      <c r="J818" t="str">
        <f>RIGHT(A818,LEN(A818)-LEN(B818)-LEN(C818)-LEN(D818)-4)</f>
        <v>18201</v>
      </c>
    </row>
    <row r="819" spans="1:10" x14ac:dyDescent="0.2">
      <c r="A819" s="9" t="s">
        <v>835</v>
      </c>
      <c r="B819" s="10" t="str">
        <f t="shared" si="48"/>
        <v>416 Andover Court</v>
      </c>
      <c r="C819" s="10" t="str">
        <f t="shared" si="49"/>
        <v>New Castle</v>
      </c>
      <c r="D819" s="10" t="str">
        <f t="shared" si="50"/>
        <v xml:space="preserve">PA </v>
      </c>
      <c r="E819" t="str">
        <f t="shared" si="51"/>
        <v>16101</v>
      </c>
      <c r="I819" t="str">
        <f>LEFT(RIGHT(A819,LEN(A819)-FIND(",",A819,FIND(",",A819)+2)-1),2)</f>
        <v>PA</v>
      </c>
      <c r="J819" t="str">
        <f>RIGHT(A819,LEN(A819)-LEN(B819)-LEN(C819)-LEN(D819)-4)</f>
        <v>16101</v>
      </c>
    </row>
    <row r="820" spans="1:10" x14ac:dyDescent="0.2">
      <c r="A820" s="9" t="s">
        <v>836</v>
      </c>
      <c r="B820" s="10" t="str">
        <f t="shared" si="48"/>
        <v>985 Grove Street</v>
      </c>
      <c r="C820" s="10" t="str">
        <f t="shared" si="49"/>
        <v>Longview</v>
      </c>
      <c r="D820" s="10" t="str">
        <f t="shared" si="50"/>
        <v xml:space="preserve">TX </v>
      </c>
      <c r="E820" t="str">
        <f t="shared" si="51"/>
        <v>75604</v>
      </c>
      <c r="I820" t="str">
        <f>LEFT(RIGHT(A820,LEN(A820)-FIND(",",A820,FIND(",",A820)+2)-1),2)</f>
        <v>TX</v>
      </c>
      <c r="J820" t="str">
        <f>RIGHT(A820,LEN(A820)-LEN(B820)-LEN(C820)-LEN(D820)-4)</f>
        <v>75604</v>
      </c>
    </row>
    <row r="821" spans="1:10" x14ac:dyDescent="0.2">
      <c r="A821" s="9" t="s">
        <v>837</v>
      </c>
      <c r="B821" s="10" t="str">
        <f t="shared" si="48"/>
        <v>671 Carriage Drive</v>
      </c>
      <c r="C821" s="10" t="str">
        <f t="shared" si="49"/>
        <v>Alliance</v>
      </c>
      <c r="D821" s="10" t="str">
        <f t="shared" si="50"/>
        <v xml:space="preserve">OH </v>
      </c>
      <c r="E821" t="str">
        <f t="shared" si="51"/>
        <v>44601</v>
      </c>
      <c r="I821" t="str">
        <f>LEFT(RIGHT(A821,LEN(A821)-FIND(",",A821,FIND(",",A821)+2)-1),2)</f>
        <v>OH</v>
      </c>
      <c r="J821" t="str">
        <f>RIGHT(A821,LEN(A821)-LEN(B821)-LEN(C821)-LEN(D821)-4)</f>
        <v>44601</v>
      </c>
    </row>
    <row r="822" spans="1:10" x14ac:dyDescent="0.2">
      <c r="A822" s="9" t="s">
        <v>838</v>
      </c>
      <c r="B822" s="10" t="str">
        <f t="shared" si="48"/>
        <v>94 Adams Street</v>
      </c>
      <c r="C822" s="10" t="str">
        <f t="shared" si="49"/>
        <v>North Royalton</v>
      </c>
      <c r="D822" s="10" t="str">
        <f t="shared" si="50"/>
        <v xml:space="preserve">OH </v>
      </c>
      <c r="E822" t="str">
        <f t="shared" si="51"/>
        <v>44133</v>
      </c>
      <c r="I822" t="str">
        <f>LEFT(RIGHT(A822,LEN(A822)-FIND(",",A822,FIND(",",A822)+2)-1),2)</f>
        <v>OH</v>
      </c>
      <c r="J822" t="str">
        <f>RIGHT(A822,LEN(A822)-LEN(B822)-LEN(C822)-LEN(D822)-4)</f>
        <v>44133</v>
      </c>
    </row>
    <row r="823" spans="1:10" x14ac:dyDescent="0.2">
      <c r="A823" s="9" t="s">
        <v>839</v>
      </c>
      <c r="B823" s="10" t="str">
        <f t="shared" si="48"/>
        <v>746 Main Street West</v>
      </c>
      <c r="C823" s="10" t="str">
        <f t="shared" si="49"/>
        <v>Pittsburgh</v>
      </c>
      <c r="D823" s="10" t="str">
        <f t="shared" si="50"/>
        <v xml:space="preserve">PA </v>
      </c>
      <c r="E823" t="str">
        <f t="shared" si="51"/>
        <v>15206</v>
      </c>
      <c r="I823" t="str">
        <f>LEFT(RIGHT(A823,LEN(A823)-FIND(",",A823,FIND(",",A823)+2)-1),2)</f>
        <v>PA</v>
      </c>
      <c r="J823" t="str">
        <f>RIGHT(A823,LEN(A823)-LEN(B823)-LEN(C823)-LEN(D823)-4)</f>
        <v>15206</v>
      </c>
    </row>
    <row r="824" spans="1:10" x14ac:dyDescent="0.2">
      <c r="A824" s="9" t="s">
        <v>840</v>
      </c>
      <c r="B824" s="10" t="str">
        <f t="shared" si="48"/>
        <v>245 Buckingham Drive</v>
      </c>
      <c r="C824" s="10" t="str">
        <f t="shared" si="49"/>
        <v>Grand Forks</v>
      </c>
      <c r="D824" s="10" t="str">
        <f t="shared" si="50"/>
        <v xml:space="preserve">ND </v>
      </c>
      <c r="E824" t="str">
        <f t="shared" si="51"/>
        <v>58201</v>
      </c>
      <c r="I824" t="str">
        <f>LEFT(RIGHT(A824,LEN(A824)-FIND(",",A824,FIND(",",A824)+2)-1),2)</f>
        <v>ND</v>
      </c>
      <c r="J824" t="str">
        <f>RIGHT(A824,LEN(A824)-LEN(B824)-LEN(C824)-LEN(D824)-4)</f>
        <v>58201</v>
      </c>
    </row>
    <row r="825" spans="1:10" x14ac:dyDescent="0.2">
      <c r="A825" s="9" t="s">
        <v>841</v>
      </c>
      <c r="B825" s="10" t="str">
        <f t="shared" si="48"/>
        <v>288 Carriage Drive</v>
      </c>
      <c r="C825" s="10" t="str">
        <f t="shared" si="49"/>
        <v>Glen Burnie</v>
      </c>
      <c r="D825" s="10" t="str">
        <f t="shared" si="50"/>
        <v xml:space="preserve">MD </v>
      </c>
      <c r="E825" t="str">
        <f t="shared" si="51"/>
        <v>21060</v>
      </c>
      <c r="I825" t="str">
        <f>LEFT(RIGHT(A825,LEN(A825)-FIND(",",A825,FIND(",",A825)+2)-1),2)</f>
        <v>MD</v>
      </c>
      <c r="J825" t="str">
        <f>RIGHT(A825,LEN(A825)-LEN(B825)-LEN(C825)-LEN(D825)-4)</f>
        <v>21060</v>
      </c>
    </row>
    <row r="826" spans="1:10" x14ac:dyDescent="0.2">
      <c r="A826" s="9" t="s">
        <v>842</v>
      </c>
      <c r="B826" s="10" t="str">
        <f t="shared" si="48"/>
        <v>406 Homestead Drive</v>
      </c>
      <c r="C826" s="10" t="str">
        <f t="shared" si="49"/>
        <v>Pittsfield</v>
      </c>
      <c r="D826" s="10" t="str">
        <f t="shared" si="50"/>
        <v xml:space="preserve">MA </v>
      </c>
      <c r="E826" t="str">
        <f t="shared" si="51"/>
        <v>01201</v>
      </c>
      <c r="I826" t="str">
        <f>LEFT(RIGHT(A826,LEN(A826)-FIND(",",A826,FIND(",",A826)+2)-1),2)</f>
        <v>MA</v>
      </c>
      <c r="J826" t="str">
        <f>RIGHT(A826,LEN(A826)-LEN(B826)-LEN(C826)-LEN(D826)-4)</f>
        <v>01201</v>
      </c>
    </row>
    <row r="827" spans="1:10" x14ac:dyDescent="0.2">
      <c r="A827" s="9" t="s">
        <v>843</v>
      </c>
      <c r="B827" s="10" t="str">
        <f t="shared" si="48"/>
        <v>583 Marshall Street</v>
      </c>
      <c r="C827" s="10" t="str">
        <f t="shared" si="49"/>
        <v>Skokie</v>
      </c>
      <c r="D827" s="10" t="str">
        <f t="shared" si="50"/>
        <v xml:space="preserve">IL </v>
      </c>
      <c r="E827" t="str">
        <f t="shared" si="51"/>
        <v>60076</v>
      </c>
      <c r="I827" t="str">
        <f>LEFT(RIGHT(A827,LEN(A827)-FIND(",",A827,FIND(",",A827)+2)-1),2)</f>
        <v>IL</v>
      </c>
      <c r="J827" t="str">
        <f>RIGHT(A827,LEN(A827)-LEN(B827)-LEN(C827)-LEN(D827)-4)</f>
        <v>60076</v>
      </c>
    </row>
    <row r="828" spans="1:10" x14ac:dyDescent="0.2">
      <c r="A828" s="9" t="s">
        <v>844</v>
      </c>
      <c r="B828" s="10" t="str">
        <f t="shared" si="48"/>
        <v>341 Route 100</v>
      </c>
      <c r="C828" s="10" t="str">
        <f t="shared" si="49"/>
        <v>Bayonne</v>
      </c>
      <c r="D828" s="10" t="str">
        <f t="shared" si="50"/>
        <v xml:space="preserve">NJ </v>
      </c>
      <c r="E828" t="str">
        <f t="shared" si="51"/>
        <v>07002</v>
      </c>
      <c r="I828" t="str">
        <f>LEFT(RIGHT(A828,LEN(A828)-FIND(",",A828,FIND(",",A828)+2)-1),2)</f>
        <v>NJ</v>
      </c>
      <c r="J828" t="str">
        <f>RIGHT(A828,LEN(A828)-LEN(B828)-LEN(C828)-LEN(D828)-4)</f>
        <v>07002</v>
      </c>
    </row>
    <row r="829" spans="1:10" x14ac:dyDescent="0.2">
      <c r="A829" s="9" t="s">
        <v>845</v>
      </c>
      <c r="B829" s="10" t="str">
        <f t="shared" si="48"/>
        <v>273 Crescent Street</v>
      </c>
      <c r="C829" s="10" t="str">
        <f t="shared" si="49"/>
        <v>Sebastian</v>
      </c>
      <c r="D829" s="10" t="str">
        <f t="shared" si="50"/>
        <v xml:space="preserve">FL </v>
      </c>
      <c r="E829" t="str">
        <f t="shared" si="51"/>
        <v>32958</v>
      </c>
      <c r="I829" t="str">
        <f>LEFT(RIGHT(A829,LEN(A829)-FIND(",",A829,FIND(",",A829)+2)-1),2)</f>
        <v>FL</v>
      </c>
      <c r="J829" t="str">
        <f>RIGHT(A829,LEN(A829)-LEN(B829)-LEN(C829)-LEN(D829)-4)</f>
        <v>32958</v>
      </c>
    </row>
    <row r="830" spans="1:10" x14ac:dyDescent="0.2">
      <c r="A830" s="9" t="s">
        <v>846</v>
      </c>
      <c r="B830" s="10" t="str">
        <f t="shared" si="48"/>
        <v>141 Spruce Avenue</v>
      </c>
      <c r="C830" s="10" t="str">
        <f t="shared" si="49"/>
        <v>Henrico</v>
      </c>
      <c r="D830" s="10" t="str">
        <f t="shared" si="50"/>
        <v xml:space="preserve">VA </v>
      </c>
      <c r="E830" t="str">
        <f t="shared" si="51"/>
        <v>23228</v>
      </c>
      <c r="I830" t="str">
        <f>LEFT(RIGHT(A830,LEN(A830)-FIND(",",A830,FIND(",",A830)+2)-1),2)</f>
        <v>VA</v>
      </c>
      <c r="J830" t="str">
        <f>RIGHT(A830,LEN(A830)-LEN(B830)-LEN(C830)-LEN(D830)-4)</f>
        <v>23228</v>
      </c>
    </row>
    <row r="831" spans="1:10" x14ac:dyDescent="0.2">
      <c r="A831" s="9" t="s">
        <v>847</v>
      </c>
      <c r="B831" s="10" t="str">
        <f t="shared" si="48"/>
        <v>946 2nd Street West</v>
      </c>
      <c r="C831" s="10" t="str">
        <f t="shared" si="49"/>
        <v>Inman</v>
      </c>
      <c r="D831" s="10" t="str">
        <f t="shared" si="50"/>
        <v xml:space="preserve">SC </v>
      </c>
      <c r="E831" t="str">
        <f t="shared" si="51"/>
        <v>29349</v>
      </c>
      <c r="I831" t="str">
        <f>LEFT(RIGHT(A831,LEN(A831)-FIND(",",A831,FIND(",",A831)+2)-1),2)</f>
        <v>SC</v>
      </c>
      <c r="J831" t="str">
        <f>RIGHT(A831,LEN(A831)-LEN(B831)-LEN(C831)-LEN(D831)-4)</f>
        <v>29349</v>
      </c>
    </row>
    <row r="832" spans="1:10" x14ac:dyDescent="0.2">
      <c r="A832" s="9" t="s">
        <v>848</v>
      </c>
      <c r="B832" s="10" t="str">
        <f t="shared" si="48"/>
        <v>526 Cambridge Road</v>
      </c>
      <c r="C832" s="10" t="str">
        <f t="shared" si="49"/>
        <v>Patchogue</v>
      </c>
      <c r="D832" s="10" t="str">
        <f t="shared" si="50"/>
        <v xml:space="preserve">NY </v>
      </c>
      <c r="E832" t="str">
        <f t="shared" si="51"/>
        <v>11772</v>
      </c>
      <c r="I832" t="str">
        <f>LEFT(RIGHT(A832,LEN(A832)-FIND(",",A832,FIND(",",A832)+2)-1),2)</f>
        <v>NY</v>
      </c>
      <c r="J832" t="str">
        <f>RIGHT(A832,LEN(A832)-LEN(B832)-LEN(C832)-LEN(D832)-4)</f>
        <v>11772</v>
      </c>
    </row>
    <row r="833" spans="1:10" x14ac:dyDescent="0.2">
      <c r="A833" s="9" t="s">
        <v>849</v>
      </c>
      <c r="B833" s="10" t="str">
        <f t="shared" si="48"/>
        <v>879 Bridle Lane</v>
      </c>
      <c r="C833" s="10" t="str">
        <f t="shared" si="49"/>
        <v>Cornelius</v>
      </c>
      <c r="D833" s="10" t="str">
        <f t="shared" si="50"/>
        <v xml:space="preserve">NC </v>
      </c>
      <c r="E833" t="str">
        <f t="shared" si="51"/>
        <v>28031</v>
      </c>
      <c r="I833" t="str">
        <f>LEFT(RIGHT(A833,LEN(A833)-FIND(",",A833,FIND(",",A833)+2)-1),2)</f>
        <v>NC</v>
      </c>
      <c r="J833" t="str">
        <f>RIGHT(A833,LEN(A833)-LEN(B833)-LEN(C833)-LEN(D833)-4)</f>
        <v>28031</v>
      </c>
    </row>
    <row r="834" spans="1:10" x14ac:dyDescent="0.2">
      <c r="A834" s="9" t="s">
        <v>850</v>
      </c>
      <c r="B834" s="10" t="str">
        <f t="shared" si="48"/>
        <v>846 Grove Street</v>
      </c>
      <c r="C834" s="10" t="str">
        <f t="shared" si="49"/>
        <v>Eugene</v>
      </c>
      <c r="D834" s="10" t="str">
        <f t="shared" si="50"/>
        <v xml:space="preserve">OR </v>
      </c>
      <c r="E834" t="str">
        <f t="shared" si="51"/>
        <v>97402</v>
      </c>
      <c r="I834" t="str">
        <f>LEFT(RIGHT(A834,LEN(A834)-FIND(",",A834,FIND(",",A834)+2)-1),2)</f>
        <v>OR</v>
      </c>
      <c r="J834" t="str">
        <f>RIGHT(A834,LEN(A834)-LEN(B834)-LEN(C834)-LEN(D834)-4)</f>
        <v>97402</v>
      </c>
    </row>
    <row r="835" spans="1:10" x14ac:dyDescent="0.2">
      <c r="A835" s="9" t="s">
        <v>851</v>
      </c>
      <c r="B835" s="10" t="str">
        <f t="shared" si="48"/>
        <v>296 5th Street South</v>
      </c>
      <c r="C835" s="10" t="str">
        <f t="shared" si="49"/>
        <v>Osseo</v>
      </c>
      <c r="D835" s="10" t="str">
        <f t="shared" si="50"/>
        <v xml:space="preserve">MN </v>
      </c>
      <c r="E835" t="str">
        <f t="shared" si="51"/>
        <v>55311</v>
      </c>
      <c r="I835" t="str">
        <f>LEFT(RIGHT(A835,LEN(A835)-FIND(",",A835,FIND(",",A835)+2)-1),2)</f>
        <v>MN</v>
      </c>
      <c r="J835" t="str">
        <f>RIGHT(A835,LEN(A835)-LEN(B835)-LEN(C835)-LEN(D835)-4)</f>
        <v>55311</v>
      </c>
    </row>
    <row r="836" spans="1:10" x14ac:dyDescent="0.2">
      <c r="A836" s="9" t="s">
        <v>852</v>
      </c>
      <c r="B836" s="10" t="str">
        <f t="shared" ref="B836:B899" si="52">LEFT($A836,FIND(",",$A836)-1)</f>
        <v>277 Sheffield Drive</v>
      </c>
      <c r="C836" s="10" t="str">
        <f t="shared" ref="C836:C899" si="53">LEFT(RIGHT($A836,LEN($A836)-FIND(",",$A836)-1),FIND(",",RIGHT($A836,LEN($A836)-FIND(",",$A836)-1))-1)</f>
        <v>Henrico</v>
      </c>
      <c r="D836" s="10" t="str">
        <f t="shared" ref="D836:D899" si="54">LEFT(RIGHT($A836,LEN($A836)-LEN($B836)-LEN($C836)-4),FIND(" ",RIGHT($A836,LEN($A836)-LEN($B836)-LEN($C836)-4)))</f>
        <v xml:space="preserve">VA </v>
      </c>
      <c r="E836" t="str">
        <f t="shared" ref="E836:E899" si="55">RIGHT(RIGHT($A836,LEN($A836)-LEN($B836)-LEN($C836)-4),LEN(RIGHT($A836,LEN($A836)-LEN($B836)-LEN($C836)-4))-FIND(" ",RIGHT($A836,LEN($A836)-LEN($B836)-LEN($C836)-4)))</f>
        <v>23228</v>
      </c>
      <c r="I836" t="str">
        <f>LEFT(RIGHT(A836,LEN(A836)-FIND(",",A836,FIND(",",A836)+2)-1),2)</f>
        <v>VA</v>
      </c>
      <c r="J836" t="str">
        <f>RIGHT(A836,LEN(A836)-LEN(B836)-LEN(C836)-LEN(D836)-4)</f>
        <v>23228</v>
      </c>
    </row>
    <row r="837" spans="1:10" x14ac:dyDescent="0.2">
      <c r="A837" s="9" t="s">
        <v>853</v>
      </c>
      <c r="B837" s="10" t="str">
        <f t="shared" si="52"/>
        <v>611 Meadow Lane</v>
      </c>
      <c r="C837" s="10" t="str">
        <f t="shared" si="53"/>
        <v>Horn Lake</v>
      </c>
      <c r="D837" s="10" t="str">
        <f t="shared" si="54"/>
        <v xml:space="preserve">MS </v>
      </c>
      <c r="E837" t="str">
        <f t="shared" si="55"/>
        <v>38637</v>
      </c>
      <c r="I837" t="str">
        <f>LEFT(RIGHT(A837,LEN(A837)-FIND(",",A837,FIND(",",A837)+2)-1),2)</f>
        <v>MS</v>
      </c>
      <c r="J837" t="str">
        <f>RIGHT(A837,LEN(A837)-LEN(B837)-LEN(C837)-LEN(D837)-4)</f>
        <v>38637</v>
      </c>
    </row>
    <row r="838" spans="1:10" x14ac:dyDescent="0.2">
      <c r="A838" s="9" t="s">
        <v>854</v>
      </c>
      <c r="B838" s="10" t="str">
        <f t="shared" si="52"/>
        <v>768 Route 4</v>
      </c>
      <c r="C838" s="10" t="str">
        <f t="shared" si="53"/>
        <v>Hanover</v>
      </c>
      <c r="D838" s="10" t="str">
        <f t="shared" si="54"/>
        <v xml:space="preserve">PA </v>
      </c>
      <c r="E838" t="str">
        <f t="shared" si="55"/>
        <v>17331</v>
      </c>
      <c r="I838" t="str">
        <f>LEFT(RIGHT(A838,LEN(A838)-FIND(",",A838,FIND(",",A838)+2)-1),2)</f>
        <v>PA</v>
      </c>
      <c r="J838" t="str">
        <f>RIGHT(A838,LEN(A838)-LEN(B838)-LEN(C838)-LEN(D838)-4)</f>
        <v>17331</v>
      </c>
    </row>
    <row r="839" spans="1:10" x14ac:dyDescent="0.2">
      <c r="A839" s="9" t="s">
        <v>855</v>
      </c>
      <c r="B839" s="10" t="str">
        <f t="shared" si="52"/>
        <v>301 State Street</v>
      </c>
      <c r="C839" s="10" t="str">
        <f t="shared" si="53"/>
        <v>Parkville</v>
      </c>
      <c r="D839" s="10" t="str">
        <f t="shared" si="54"/>
        <v xml:space="preserve">MD </v>
      </c>
      <c r="E839" t="str">
        <f t="shared" si="55"/>
        <v>21234</v>
      </c>
      <c r="I839" t="str">
        <f>LEFT(RIGHT(A839,LEN(A839)-FIND(",",A839,FIND(",",A839)+2)-1),2)</f>
        <v>MD</v>
      </c>
      <c r="J839" t="str">
        <f>RIGHT(A839,LEN(A839)-LEN(B839)-LEN(C839)-LEN(D839)-4)</f>
        <v>21234</v>
      </c>
    </row>
    <row r="840" spans="1:10" x14ac:dyDescent="0.2">
      <c r="A840" s="9" t="s">
        <v>856</v>
      </c>
      <c r="B840" s="10" t="str">
        <f t="shared" si="52"/>
        <v>843 Canterbury Court</v>
      </c>
      <c r="C840" s="10" t="str">
        <f t="shared" si="53"/>
        <v>Arvada</v>
      </c>
      <c r="D840" s="10" t="str">
        <f t="shared" si="54"/>
        <v xml:space="preserve">CO </v>
      </c>
      <c r="E840" t="str">
        <f t="shared" si="55"/>
        <v>80003</v>
      </c>
      <c r="I840" t="str">
        <f>LEFT(RIGHT(A840,LEN(A840)-FIND(",",A840,FIND(",",A840)+2)-1),2)</f>
        <v>CO</v>
      </c>
      <c r="J840" t="str">
        <f>RIGHT(A840,LEN(A840)-LEN(B840)-LEN(C840)-LEN(D840)-4)</f>
        <v>80003</v>
      </c>
    </row>
    <row r="841" spans="1:10" x14ac:dyDescent="0.2">
      <c r="A841" s="9" t="s">
        <v>857</v>
      </c>
      <c r="B841" s="10" t="str">
        <f t="shared" si="52"/>
        <v>87 Bridle Lane</v>
      </c>
      <c r="C841" s="10" t="str">
        <f t="shared" si="53"/>
        <v>Conyers</v>
      </c>
      <c r="D841" s="10" t="str">
        <f t="shared" si="54"/>
        <v xml:space="preserve">GA </v>
      </c>
      <c r="E841" t="str">
        <f t="shared" si="55"/>
        <v>30012</v>
      </c>
      <c r="I841" t="str">
        <f>LEFT(RIGHT(A841,LEN(A841)-FIND(",",A841,FIND(",",A841)+2)-1),2)</f>
        <v>GA</v>
      </c>
      <c r="J841" t="str">
        <f>RIGHT(A841,LEN(A841)-LEN(B841)-LEN(C841)-LEN(D841)-4)</f>
        <v>30012</v>
      </c>
    </row>
    <row r="842" spans="1:10" x14ac:dyDescent="0.2">
      <c r="A842" s="9" t="s">
        <v>858</v>
      </c>
      <c r="B842" s="10" t="str">
        <f t="shared" si="52"/>
        <v>991 Pin Oak Drive</v>
      </c>
      <c r="C842" s="10" t="str">
        <f t="shared" si="53"/>
        <v>Lutherville Timonium</v>
      </c>
      <c r="D842" s="10" t="str">
        <f t="shared" si="54"/>
        <v xml:space="preserve">MD </v>
      </c>
      <c r="E842" t="str">
        <f t="shared" si="55"/>
        <v>21093</v>
      </c>
      <c r="I842" t="str">
        <f>LEFT(RIGHT(A842,LEN(A842)-FIND(",",A842,FIND(",",A842)+2)-1),2)</f>
        <v>MD</v>
      </c>
      <c r="J842" t="str">
        <f>RIGHT(A842,LEN(A842)-LEN(B842)-LEN(C842)-LEN(D842)-4)</f>
        <v>21093</v>
      </c>
    </row>
    <row r="843" spans="1:10" x14ac:dyDescent="0.2">
      <c r="A843" s="9" t="s">
        <v>859</v>
      </c>
      <c r="B843" s="10" t="str">
        <f t="shared" si="52"/>
        <v>431 Aspen Court</v>
      </c>
      <c r="C843" s="10" t="str">
        <f t="shared" si="53"/>
        <v>Kansas City</v>
      </c>
      <c r="D843" s="10" t="str">
        <f t="shared" si="54"/>
        <v xml:space="preserve">MO </v>
      </c>
      <c r="E843" t="str">
        <f t="shared" si="55"/>
        <v>64151</v>
      </c>
      <c r="I843" t="str">
        <f>LEFT(RIGHT(A843,LEN(A843)-FIND(",",A843,FIND(",",A843)+2)-1),2)</f>
        <v>MO</v>
      </c>
      <c r="J843" t="str">
        <f>RIGHT(A843,LEN(A843)-LEN(B843)-LEN(C843)-LEN(D843)-4)</f>
        <v>64151</v>
      </c>
    </row>
    <row r="844" spans="1:10" x14ac:dyDescent="0.2">
      <c r="A844" s="9" t="s">
        <v>860</v>
      </c>
      <c r="B844" s="10" t="str">
        <f t="shared" si="52"/>
        <v>819 Columbia Street</v>
      </c>
      <c r="C844" s="10" t="str">
        <f t="shared" si="53"/>
        <v>Rock Hill</v>
      </c>
      <c r="D844" s="10" t="str">
        <f t="shared" si="54"/>
        <v xml:space="preserve">SC </v>
      </c>
      <c r="E844" t="str">
        <f t="shared" si="55"/>
        <v>29730</v>
      </c>
      <c r="I844" t="str">
        <f>LEFT(RIGHT(A844,LEN(A844)-FIND(",",A844,FIND(",",A844)+2)-1),2)</f>
        <v>SC</v>
      </c>
      <c r="J844" t="str">
        <f>RIGHT(A844,LEN(A844)-LEN(B844)-LEN(C844)-LEN(D844)-4)</f>
        <v>29730</v>
      </c>
    </row>
    <row r="845" spans="1:10" x14ac:dyDescent="0.2">
      <c r="A845" s="9" t="s">
        <v>861</v>
      </c>
      <c r="B845" s="10" t="str">
        <f t="shared" si="52"/>
        <v>811 Water Street</v>
      </c>
      <c r="C845" s="10" t="str">
        <f t="shared" si="53"/>
        <v>Rowlett</v>
      </c>
      <c r="D845" s="10" t="str">
        <f t="shared" si="54"/>
        <v xml:space="preserve">TX </v>
      </c>
      <c r="E845" t="str">
        <f t="shared" si="55"/>
        <v>75088</v>
      </c>
      <c r="I845" t="str">
        <f>LEFT(RIGHT(A845,LEN(A845)-FIND(",",A845,FIND(",",A845)+2)-1),2)</f>
        <v>TX</v>
      </c>
      <c r="J845" t="str">
        <f>RIGHT(A845,LEN(A845)-LEN(B845)-LEN(C845)-LEN(D845)-4)</f>
        <v>75088</v>
      </c>
    </row>
    <row r="846" spans="1:10" x14ac:dyDescent="0.2">
      <c r="A846" s="9" t="s">
        <v>862</v>
      </c>
      <c r="B846" s="10" t="str">
        <f t="shared" si="52"/>
        <v>883 Walnut Street</v>
      </c>
      <c r="C846" s="10" t="str">
        <f t="shared" si="53"/>
        <v>Muncie</v>
      </c>
      <c r="D846" s="10" t="str">
        <f t="shared" si="54"/>
        <v xml:space="preserve">IN </v>
      </c>
      <c r="E846" t="str">
        <f t="shared" si="55"/>
        <v>47302</v>
      </c>
      <c r="I846" t="str">
        <f>LEFT(RIGHT(A846,LEN(A846)-FIND(",",A846,FIND(",",A846)+2)-1),2)</f>
        <v>IN</v>
      </c>
      <c r="J846" t="str">
        <f>RIGHT(A846,LEN(A846)-LEN(B846)-LEN(C846)-LEN(D846)-4)</f>
        <v>47302</v>
      </c>
    </row>
    <row r="847" spans="1:10" x14ac:dyDescent="0.2">
      <c r="A847" s="9" t="s">
        <v>863</v>
      </c>
      <c r="B847" s="10" t="str">
        <f t="shared" si="52"/>
        <v>433 Victoria Court</v>
      </c>
      <c r="C847" s="10" t="str">
        <f t="shared" si="53"/>
        <v>Billings</v>
      </c>
      <c r="D847" s="10" t="str">
        <f t="shared" si="54"/>
        <v xml:space="preserve">MT </v>
      </c>
      <c r="E847" t="str">
        <f t="shared" si="55"/>
        <v>59101</v>
      </c>
      <c r="I847" t="str">
        <f>LEFT(RIGHT(A847,LEN(A847)-FIND(",",A847,FIND(",",A847)+2)-1),2)</f>
        <v>MT</v>
      </c>
      <c r="J847" t="str">
        <f>RIGHT(A847,LEN(A847)-LEN(B847)-LEN(C847)-LEN(D847)-4)</f>
        <v>59101</v>
      </c>
    </row>
    <row r="848" spans="1:10" x14ac:dyDescent="0.2">
      <c r="A848" s="9" t="s">
        <v>864</v>
      </c>
      <c r="B848" s="10" t="str">
        <f t="shared" si="52"/>
        <v>532 Carriage Drive</v>
      </c>
      <c r="C848" s="10" t="str">
        <f t="shared" si="53"/>
        <v>Ypsilanti</v>
      </c>
      <c r="D848" s="10" t="str">
        <f t="shared" si="54"/>
        <v xml:space="preserve">MI </v>
      </c>
      <c r="E848" t="str">
        <f t="shared" si="55"/>
        <v>48197</v>
      </c>
      <c r="I848" t="str">
        <f>LEFT(RIGHT(A848,LEN(A848)-FIND(",",A848,FIND(",",A848)+2)-1),2)</f>
        <v>MI</v>
      </c>
      <c r="J848" t="str">
        <f>RIGHT(A848,LEN(A848)-LEN(B848)-LEN(C848)-LEN(D848)-4)</f>
        <v>48197</v>
      </c>
    </row>
    <row r="849" spans="1:10" x14ac:dyDescent="0.2">
      <c r="A849" s="9" t="s">
        <v>865</v>
      </c>
      <c r="B849" s="10" t="str">
        <f t="shared" si="52"/>
        <v>811 Linden Avenue</v>
      </c>
      <c r="C849" s="10" t="str">
        <f t="shared" si="53"/>
        <v>Warwick</v>
      </c>
      <c r="D849" s="10" t="str">
        <f t="shared" si="54"/>
        <v xml:space="preserve">RI </v>
      </c>
      <c r="E849" t="str">
        <f t="shared" si="55"/>
        <v>02886</v>
      </c>
      <c r="I849" t="str">
        <f>LEFT(RIGHT(A849,LEN(A849)-FIND(",",A849,FIND(",",A849)+2)-1),2)</f>
        <v>RI</v>
      </c>
      <c r="J849" t="str">
        <f>RIGHT(A849,LEN(A849)-LEN(B849)-LEN(C849)-LEN(D849)-4)</f>
        <v>02886</v>
      </c>
    </row>
    <row r="850" spans="1:10" x14ac:dyDescent="0.2">
      <c r="A850" s="9" t="s">
        <v>866</v>
      </c>
      <c r="B850" s="10" t="str">
        <f t="shared" si="52"/>
        <v>953 Grant Avenue</v>
      </c>
      <c r="C850" s="10" t="str">
        <f t="shared" si="53"/>
        <v>Dayton</v>
      </c>
      <c r="D850" s="10" t="str">
        <f t="shared" si="54"/>
        <v xml:space="preserve">OH </v>
      </c>
      <c r="E850" t="str">
        <f t="shared" si="55"/>
        <v>45420</v>
      </c>
      <c r="I850" t="str">
        <f>LEFT(RIGHT(A850,LEN(A850)-FIND(",",A850,FIND(",",A850)+2)-1),2)</f>
        <v>OH</v>
      </c>
      <c r="J850" t="str">
        <f>RIGHT(A850,LEN(A850)-LEN(B850)-LEN(C850)-LEN(D850)-4)</f>
        <v>45420</v>
      </c>
    </row>
    <row r="851" spans="1:10" x14ac:dyDescent="0.2">
      <c r="A851" s="9" t="s">
        <v>867</v>
      </c>
      <c r="B851" s="10" t="str">
        <f t="shared" si="52"/>
        <v>512 Carriage Drive</v>
      </c>
      <c r="C851" s="10" t="str">
        <f t="shared" si="53"/>
        <v>Fort Wayne</v>
      </c>
      <c r="D851" s="10" t="str">
        <f t="shared" si="54"/>
        <v xml:space="preserve">IN </v>
      </c>
      <c r="E851" t="str">
        <f t="shared" si="55"/>
        <v>46804</v>
      </c>
      <c r="I851" t="str">
        <f>LEFT(RIGHT(A851,LEN(A851)-FIND(",",A851,FIND(",",A851)+2)-1),2)</f>
        <v>IN</v>
      </c>
      <c r="J851" t="str">
        <f>RIGHT(A851,LEN(A851)-LEN(B851)-LEN(C851)-LEN(D851)-4)</f>
        <v>46804</v>
      </c>
    </row>
    <row r="852" spans="1:10" x14ac:dyDescent="0.2">
      <c r="A852" s="9" t="s">
        <v>868</v>
      </c>
      <c r="B852" s="10" t="str">
        <f t="shared" si="52"/>
        <v>552 Evergreen Lane</v>
      </c>
      <c r="C852" s="10" t="str">
        <f t="shared" si="53"/>
        <v>Apex</v>
      </c>
      <c r="D852" s="10" t="str">
        <f t="shared" si="54"/>
        <v xml:space="preserve">NC </v>
      </c>
      <c r="E852" t="str">
        <f t="shared" si="55"/>
        <v>27502</v>
      </c>
      <c r="I852" t="str">
        <f>LEFT(RIGHT(A852,LEN(A852)-FIND(",",A852,FIND(",",A852)+2)-1),2)</f>
        <v>NC</v>
      </c>
      <c r="J852" t="str">
        <f>RIGHT(A852,LEN(A852)-LEN(B852)-LEN(C852)-LEN(D852)-4)</f>
        <v>27502</v>
      </c>
    </row>
    <row r="853" spans="1:10" x14ac:dyDescent="0.2">
      <c r="A853" s="9" t="s">
        <v>869</v>
      </c>
      <c r="B853" s="10" t="str">
        <f t="shared" si="52"/>
        <v>505 Chapel Street</v>
      </c>
      <c r="C853" s="10" t="str">
        <f t="shared" si="53"/>
        <v>Hackettstown</v>
      </c>
      <c r="D853" s="10" t="str">
        <f t="shared" si="54"/>
        <v xml:space="preserve">NJ </v>
      </c>
      <c r="E853" t="str">
        <f t="shared" si="55"/>
        <v>07840</v>
      </c>
      <c r="I853" t="str">
        <f>LEFT(RIGHT(A853,LEN(A853)-FIND(",",A853,FIND(",",A853)+2)-1),2)</f>
        <v>NJ</v>
      </c>
      <c r="J853" t="str">
        <f>RIGHT(A853,LEN(A853)-LEN(B853)-LEN(C853)-LEN(D853)-4)</f>
        <v>07840</v>
      </c>
    </row>
    <row r="854" spans="1:10" x14ac:dyDescent="0.2">
      <c r="A854" s="9" t="s">
        <v>870</v>
      </c>
      <c r="B854" s="10" t="str">
        <f t="shared" si="52"/>
        <v>984 Tanglewood Drive</v>
      </c>
      <c r="C854" s="10" t="str">
        <f t="shared" si="53"/>
        <v>Aberdeen</v>
      </c>
      <c r="D854" s="10" t="str">
        <f t="shared" si="54"/>
        <v xml:space="preserve">SD </v>
      </c>
      <c r="E854" t="str">
        <f t="shared" si="55"/>
        <v>57401</v>
      </c>
      <c r="I854" t="str">
        <f>LEFT(RIGHT(A854,LEN(A854)-FIND(",",A854,FIND(",",A854)+2)-1),2)</f>
        <v>SD</v>
      </c>
      <c r="J854" t="str">
        <f>RIGHT(A854,LEN(A854)-LEN(B854)-LEN(C854)-LEN(D854)-4)</f>
        <v>57401</v>
      </c>
    </row>
    <row r="855" spans="1:10" x14ac:dyDescent="0.2">
      <c r="A855" s="9" t="s">
        <v>871</v>
      </c>
      <c r="B855" s="10" t="str">
        <f t="shared" si="52"/>
        <v>411 Pearl Street</v>
      </c>
      <c r="C855" s="10" t="str">
        <f t="shared" si="53"/>
        <v>Glendale</v>
      </c>
      <c r="D855" s="10" t="str">
        <f t="shared" si="54"/>
        <v xml:space="preserve">AZ </v>
      </c>
      <c r="E855" t="str">
        <f t="shared" si="55"/>
        <v>85302</v>
      </c>
      <c r="I855" t="str">
        <f>LEFT(RIGHT(A855,LEN(A855)-FIND(",",A855,FIND(",",A855)+2)-1),2)</f>
        <v>AZ</v>
      </c>
      <c r="J855" t="str">
        <f>RIGHT(A855,LEN(A855)-LEN(B855)-LEN(C855)-LEN(D855)-4)</f>
        <v>85302</v>
      </c>
    </row>
    <row r="856" spans="1:10" x14ac:dyDescent="0.2">
      <c r="A856" s="9" t="s">
        <v>872</v>
      </c>
      <c r="B856" s="10" t="str">
        <f t="shared" si="52"/>
        <v>467 Cooper Street</v>
      </c>
      <c r="C856" s="10" t="str">
        <f t="shared" si="53"/>
        <v>Melrose</v>
      </c>
      <c r="D856" s="10" t="str">
        <f t="shared" si="54"/>
        <v xml:space="preserve">MA </v>
      </c>
      <c r="E856" t="str">
        <f t="shared" si="55"/>
        <v>02176</v>
      </c>
      <c r="I856" t="str">
        <f>LEFT(RIGHT(A856,LEN(A856)-FIND(",",A856,FIND(",",A856)+2)-1),2)</f>
        <v>MA</v>
      </c>
      <c r="J856" t="str">
        <f>RIGHT(A856,LEN(A856)-LEN(B856)-LEN(C856)-LEN(D856)-4)</f>
        <v>02176</v>
      </c>
    </row>
    <row r="857" spans="1:10" x14ac:dyDescent="0.2">
      <c r="A857" s="9" t="s">
        <v>873</v>
      </c>
      <c r="B857" s="10" t="str">
        <f t="shared" si="52"/>
        <v>959 Poplar Street</v>
      </c>
      <c r="C857" s="10" t="str">
        <f t="shared" si="53"/>
        <v>Goshen</v>
      </c>
      <c r="D857" s="10" t="str">
        <f t="shared" si="54"/>
        <v xml:space="preserve">IN </v>
      </c>
      <c r="E857" t="str">
        <f t="shared" si="55"/>
        <v>46526</v>
      </c>
      <c r="I857" t="str">
        <f>LEFT(RIGHT(A857,LEN(A857)-FIND(",",A857,FIND(",",A857)+2)-1),2)</f>
        <v>IN</v>
      </c>
      <c r="J857" t="str">
        <f>RIGHT(A857,LEN(A857)-LEN(B857)-LEN(C857)-LEN(D857)-4)</f>
        <v>46526</v>
      </c>
    </row>
    <row r="858" spans="1:10" x14ac:dyDescent="0.2">
      <c r="A858" s="9" t="s">
        <v>874</v>
      </c>
      <c r="B858" s="10" t="str">
        <f t="shared" si="52"/>
        <v>512 Liberty Street</v>
      </c>
      <c r="C858" s="10" t="str">
        <f t="shared" si="53"/>
        <v>High Point</v>
      </c>
      <c r="D858" s="10" t="str">
        <f t="shared" si="54"/>
        <v xml:space="preserve">NC </v>
      </c>
      <c r="E858" t="str">
        <f t="shared" si="55"/>
        <v>27265</v>
      </c>
      <c r="I858" t="str">
        <f>LEFT(RIGHT(A858,LEN(A858)-FIND(",",A858,FIND(",",A858)+2)-1),2)</f>
        <v>NC</v>
      </c>
      <c r="J858" t="str">
        <f>RIGHT(A858,LEN(A858)-LEN(B858)-LEN(C858)-LEN(D858)-4)</f>
        <v>27265</v>
      </c>
    </row>
    <row r="859" spans="1:10" x14ac:dyDescent="0.2">
      <c r="A859" s="9" t="s">
        <v>875</v>
      </c>
      <c r="B859" s="10" t="str">
        <f t="shared" si="52"/>
        <v>702 Homestead Drive</v>
      </c>
      <c r="C859" s="10" t="str">
        <f t="shared" si="53"/>
        <v>Savage</v>
      </c>
      <c r="D859" s="10" t="str">
        <f t="shared" si="54"/>
        <v xml:space="preserve">MN </v>
      </c>
      <c r="E859" t="str">
        <f t="shared" si="55"/>
        <v>55378</v>
      </c>
      <c r="I859" t="str">
        <f>LEFT(RIGHT(A859,LEN(A859)-FIND(",",A859,FIND(",",A859)+2)-1),2)</f>
        <v>MN</v>
      </c>
      <c r="J859" t="str">
        <f>RIGHT(A859,LEN(A859)-LEN(B859)-LEN(C859)-LEN(D859)-4)</f>
        <v>55378</v>
      </c>
    </row>
    <row r="860" spans="1:10" x14ac:dyDescent="0.2">
      <c r="A860" s="9" t="s">
        <v>876</v>
      </c>
      <c r="B860" s="10" t="str">
        <f t="shared" si="52"/>
        <v>619 North Avenue</v>
      </c>
      <c r="C860" s="10" t="str">
        <f t="shared" si="53"/>
        <v>Feasterville Trevose</v>
      </c>
      <c r="D860" s="10" t="str">
        <f t="shared" si="54"/>
        <v xml:space="preserve">PA </v>
      </c>
      <c r="E860" t="str">
        <f t="shared" si="55"/>
        <v>19053</v>
      </c>
      <c r="I860" t="str">
        <f>LEFT(RIGHT(A860,LEN(A860)-FIND(",",A860,FIND(",",A860)+2)-1),2)</f>
        <v>PA</v>
      </c>
      <c r="J860" t="str">
        <f>RIGHT(A860,LEN(A860)-LEN(B860)-LEN(C860)-LEN(D860)-4)</f>
        <v>19053</v>
      </c>
    </row>
    <row r="861" spans="1:10" x14ac:dyDescent="0.2">
      <c r="A861" s="9" t="s">
        <v>877</v>
      </c>
      <c r="B861" s="10" t="str">
        <f t="shared" si="52"/>
        <v>447 Grove Avenue</v>
      </c>
      <c r="C861" s="10" t="str">
        <f t="shared" si="53"/>
        <v>Olympia</v>
      </c>
      <c r="D861" s="10" t="str">
        <f t="shared" si="54"/>
        <v xml:space="preserve">WA </v>
      </c>
      <c r="E861" t="str">
        <f t="shared" si="55"/>
        <v>98512</v>
      </c>
      <c r="I861" t="str">
        <f>LEFT(RIGHT(A861,LEN(A861)-FIND(",",A861,FIND(",",A861)+2)-1),2)</f>
        <v>WA</v>
      </c>
      <c r="J861" t="str">
        <f>RIGHT(A861,LEN(A861)-LEN(B861)-LEN(C861)-LEN(D861)-4)</f>
        <v>98512</v>
      </c>
    </row>
    <row r="862" spans="1:10" x14ac:dyDescent="0.2">
      <c r="A862" s="9" t="s">
        <v>878</v>
      </c>
      <c r="B862" s="10" t="str">
        <f t="shared" si="52"/>
        <v>466 Henry Street</v>
      </c>
      <c r="C862" s="10" t="str">
        <f t="shared" si="53"/>
        <v>Lilburn</v>
      </c>
      <c r="D862" s="10" t="str">
        <f t="shared" si="54"/>
        <v xml:space="preserve">GA </v>
      </c>
      <c r="E862" t="str">
        <f t="shared" si="55"/>
        <v>30047</v>
      </c>
      <c r="I862" t="str">
        <f>LEFT(RIGHT(A862,LEN(A862)-FIND(",",A862,FIND(",",A862)+2)-1),2)</f>
        <v>GA</v>
      </c>
      <c r="J862" t="str">
        <f>RIGHT(A862,LEN(A862)-LEN(B862)-LEN(C862)-LEN(D862)-4)</f>
        <v>30047</v>
      </c>
    </row>
    <row r="863" spans="1:10" x14ac:dyDescent="0.2">
      <c r="A863" s="9" t="s">
        <v>879</v>
      </c>
      <c r="B863" s="10" t="str">
        <f t="shared" si="52"/>
        <v>785 Sycamore Drive</v>
      </c>
      <c r="C863" s="10" t="str">
        <f t="shared" si="53"/>
        <v>Huntington</v>
      </c>
      <c r="D863" s="10" t="str">
        <f t="shared" si="54"/>
        <v xml:space="preserve">NY </v>
      </c>
      <c r="E863" t="str">
        <f t="shared" si="55"/>
        <v>11743</v>
      </c>
      <c r="I863" t="str">
        <f>LEFT(RIGHT(A863,LEN(A863)-FIND(",",A863,FIND(",",A863)+2)-1),2)</f>
        <v>NY</v>
      </c>
      <c r="J863" t="str">
        <f>RIGHT(A863,LEN(A863)-LEN(B863)-LEN(C863)-LEN(D863)-4)</f>
        <v>11743</v>
      </c>
    </row>
    <row r="864" spans="1:10" x14ac:dyDescent="0.2">
      <c r="A864" s="9" t="s">
        <v>880</v>
      </c>
      <c r="B864" s="10" t="str">
        <f t="shared" si="52"/>
        <v>89 3rd Street</v>
      </c>
      <c r="C864" s="10" t="str">
        <f t="shared" si="53"/>
        <v>Dubuque</v>
      </c>
      <c r="D864" s="10" t="str">
        <f t="shared" si="54"/>
        <v xml:space="preserve">IA </v>
      </c>
      <c r="E864" t="str">
        <f t="shared" si="55"/>
        <v>52001</v>
      </c>
      <c r="I864" t="str">
        <f>LEFT(RIGHT(A864,LEN(A864)-FIND(",",A864,FIND(",",A864)+2)-1),2)</f>
        <v>IA</v>
      </c>
      <c r="J864" t="str">
        <f>RIGHT(A864,LEN(A864)-LEN(B864)-LEN(C864)-LEN(D864)-4)</f>
        <v>52001</v>
      </c>
    </row>
    <row r="865" spans="1:10" x14ac:dyDescent="0.2">
      <c r="A865" s="9" t="s">
        <v>881</v>
      </c>
      <c r="B865" s="10" t="str">
        <f t="shared" si="52"/>
        <v>465 Cedar Street</v>
      </c>
      <c r="C865" s="10" t="str">
        <f t="shared" si="53"/>
        <v>Camden</v>
      </c>
      <c r="D865" s="10" t="str">
        <f t="shared" si="54"/>
        <v xml:space="preserve">NJ </v>
      </c>
      <c r="E865" t="str">
        <f t="shared" si="55"/>
        <v>08105</v>
      </c>
      <c r="I865" t="str">
        <f>LEFT(RIGHT(A865,LEN(A865)-FIND(",",A865,FIND(",",A865)+2)-1),2)</f>
        <v>NJ</v>
      </c>
      <c r="J865" t="str">
        <f>RIGHT(A865,LEN(A865)-LEN(B865)-LEN(C865)-LEN(D865)-4)</f>
        <v>08105</v>
      </c>
    </row>
    <row r="866" spans="1:10" x14ac:dyDescent="0.2">
      <c r="A866" s="9" t="s">
        <v>882</v>
      </c>
      <c r="B866" s="10" t="str">
        <f t="shared" si="52"/>
        <v>983 Andover Court</v>
      </c>
      <c r="C866" s="10" t="str">
        <f t="shared" si="53"/>
        <v>Easley</v>
      </c>
      <c r="D866" s="10" t="str">
        <f t="shared" si="54"/>
        <v xml:space="preserve">SC </v>
      </c>
      <c r="E866" t="str">
        <f t="shared" si="55"/>
        <v>29640</v>
      </c>
      <c r="I866" t="str">
        <f>LEFT(RIGHT(A866,LEN(A866)-FIND(",",A866,FIND(",",A866)+2)-1),2)</f>
        <v>SC</v>
      </c>
      <c r="J866" t="str">
        <f>RIGHT(A866,LEN(A866)-LEN(B866)-LEN(C866)-LEN(D866)-4)</f>
        <v>29640</v>
      </c>
    </row>
    <row r="867" spans="1:10" x14ac:dyDescent="0.2">
      <c r="A867" s="9" t="s">
        <v>883</v>
      </c>
      <c r="B867" s="10" t="str">
        <f t="shared" si="52"/>
        <v>671 Franklin Street</v>
      </c>
      <c r="C867" s="10" t="str">
        <f t="shared" si="53"/>
        <v>Bristol</v>
      </c>
      <c r="D867" s="10" t="str">
        <f t="shared" si="54"/>
        <v xml:space="preserve">CT </v>
      </c>
      <c r="E867" t="str">
        <f t="shared" si="55"/>
        <v>06010</v>
      </c>
      <c r="I867" t="str">
        <f>LEFT(RIGHT(A867,LEN(A867)-FIND(",",A867,FIND(",",A867)+2)-1),2)</f>
        <v>CT</v>
      </c>
      <c r="J867" t="str">
        <f>RIGHT(A867,LEN(A867)-LEN(B867)-LEN(C867)-LEN(D867)-4)</f>
        <v>06010</v>
      </c>
    </row>
    <row r="868" spans="1:10" x14ac:dyDescent="0.2">
      <c r="A868" s="9" t="s">
        <v>884</v>
      </c>
      <c r="B868" s="10" t="str">
        <f t="shared" si="52"/>
        <v>390 Buckingham Drive</v>
      </c>
      <c r="C868" s="10" t="str">
        <f t="shared" si="53"/>
        <v>Sykesville</v>
      </c>
      <c r="D868" s="10" t="str">
        <f t="shared" si="54"/>
        <v xml:space="preserve">MD </v>
      </c>
      <c r="E868" t="str">
        <f t="shared" si="55"/>
        <v>21784</v>
      </c>
      <c r="I868" t="str">
        <f>LEFT(RIGHT(A868,LEN(A868)-FIND(",",A868,FIND(",",A868)+2)-1),2)</f>
        <v>MD</v>
      </c>
      <c r="J868" t="str">
        <f>RIGHT(A868,LEN(A868)-LEN(B868)-LEN(C868)-LEN(D868)-4)</f>
        <v>21784</v>
      </c>
    </row>
    <row r="869" spans="1:10" x14ac:dyDescent="0.2">
      <c r="A869" s="9" t="s">
        <v>885</v>
      </c>
      <c r="B869" s="10" t="str">
        <f t="shared" si="52"/>
        <v>123 Cobblestone Court</v>
      </c>
      <c r="C869" s="10" t="str">
        <f t="shared" si="53"/>
        <v>Atlanta</v>
      </c>
      <c r="D869" s="10" t="str">
        <f t="shared" si="54"/>
        <v xml:space="preserve">GA </v>
      </c>
      <c r="E869" t="str">
        <f t="shared" si="55"/>
        <v>30303</v>
      </c>
      <c r="I869" t="str">
        <f>LEFT(RIGHT(A869,LEN(A869)-FIND(",",A869,FIND(",",A869)+2)-1),2)</f>
        <v>GA</v>
      </c>
      <c r="J869" t="str">
        <f>RIGHT(A869,LEN(A869)-LEN(B869)-LEN(C869)-LEN(D869)-4)</f>
        <v>30303</v>
      </c>
    </row>
    <row r="870" spans="1:10" x14ac:dyDescent="0.2">
      <c r="A870" s="9" t="s">
        <v>886</v>
      </c>
      <c r="B870" s="10" t="str">
        <f t="shared" si="52"/>
        <v>337 Country Lane</v>
      </c>
      <c r="C870" s="10" t="str">
        <f t="shared" si="53"/>
        <v>Montclair</v>
      </c>
      <c r="D870" s="10" t="str">
        <f t="shared" si="54"/>
        <v xml:space="preserve">NJ </v>
      </c>
      <c r="E870" t="str">
        <f t="shared" si="55"/>
        <v>07042</v>
      </c>
      <c r="I870" t="str">
        <f>LEFT(RIGHT(A870,LEN(A870)-FIND(",",A870,FIND(",",A870)+2)-1),2)</f>
        <v>NJ</v>
      </c>
      <c r="J870" t="str">
        <f>RIGHT(A870,LEN(A870)-LEN(B870)-LEN(C870)-LEN(D870)-4)</f>
        <v>07042</v>
      </c>
    </row>
    <row r="871" spans="1:10" x14ac:dyDescent="0.2">
      <c r="A871" s="9" t="s">
        <v>887</v>
      </c>
      <c r="B871" s="10" t="str">
        <f t="shared" si="52"/>
        <v>966 9th Street</v>
      </c>
      <c r="C871" s="10" t="str">
        <f t="shared" si="53"/>
        <v>Fort Worth</v>
      </c>
      <c r="D871" s="10" t="str">
        <f t="shared" si="54"/>
        <v xml:space="preserve">TX </v>
      </c>
      <c r="E871" t="str">
        <f t="shared" si="55"/>
        <v>76110</v>
      </c>
      <c r="I871" t="str">
        <f>LEFT(RIGHT(A871,LEN(A871)-FIND(",",A871,FIND(",",A871)+2)-1),2)</f>
        <v>TX</v>
      </c>
      <c r="J871" t="str">
        <f>RIGHT(A871,LEN(A871)-LEN(B871)-LEN(C871)-LEN(D871)-4)</f>
        <v>76110</v>
      </c>
    </row>
    <row r="872" spans="1:10" x14ac:dyDescent="0.2">
      <c r="A872" s="9" t="s">
        <v>888</v>
      </c>
      <c r="B872" s="10" t="str">
        <f t="shared" si="52"/>
        <v>178 Rose Street</v>
      </c>
      <c r="C872" s="10" t="str">
        <f t="shared" si="53"/>
        <v>Satellite Beach</v>
      </c>
      <c r="D872" s="10" t="str">
        <f t="shared" si="54"/>
        <v xml:space="preserve">FL </v>
      </c>
      <c r="E872" t="str">
        <f t="shared" si="55"/>
        <v>32937</v>
      </c>
      <c r="I872" t="str">
        <f>LEFT(RIGHT(A872,LEN(A872)-FIND(",",A872,FIND(",",A872)+2)-1),2)</f>
        <v>FL</v>
      </c>
      <c r="J872" t="str">
        <f>RIGHT(A872,LEN(A872)-LEN(B872)-LEN(C872)-LEN(D872)-4)</f>
        <v>32937</v>
      </c>
    </row>
    <row r="873" spans="1:10" x14ac:dyDescent="0.2">
      <c r="A873" s="9" t="s">
        <v>889</v>
      </c>
      <c r="B873" s="10" t="str">
        <f t="shared" si="52"/>
        <v>314 Devon Court</v>
      </c>
      <c r="C873" s="10" t="str">
        <f t="shared" si="53"/>
        <v>Owosso</v>
      </c>
      <c r="D873" s="10" t="str">
        <f t="shared" si="54"/>
        <v xml:space="preserve">MI </v>
      </c>
      <c r="E873" t="str">
        <f t="shared" si="55"/>
        <v>48867</v>
      </c>
      <c r="I873" t="str">
        <f>LEFT(RIGHT(A873,LEN(A873)-FIND(",",A873,FIND(",",A873)+2)-1),2)</f>
        <v>MI</v>
      </c>
      <c r="J873" t="str">
        <f>RIGHT(A873,LEN(A873)-LEN(B873)-LEN(C873)-LEN(D873)-4)</f>
        <v>48867</v>
      </c>
    </row>
    <row r="874" spans="1:10" x14ac:dyDescent="0.2">
      <c r="A874" s="9" t="s">
        <v>890</v>
      </c>
      <c r="B874" s="10" t="str">
        <f t="shared" si="52"/>
        <v>111 Clark Street</v>
      </c>
      <c r="C874" s="10" t="str">
        <f t="shared" si="53"/>
        <v>Grayslake</v>
      </c>
      <c r="D874" s="10" t="str">
        <f t="shared" si="54"/>
        <v xml:space="preserve">IL </v>
      </c>
      <c r="E874" t="str">
        <f t="shared" si="55"/>
        <v>60030</v>
      </c>
      <c r="I874" t="str">
        <f>LEFT(RIGHT(A874,LEN(A874)-FIND(",",A874,FIND(",",A874)+2)-1),2)</f>
        <v>IL</v>
      </c>
      <c r="J874" t="str">
        <f>RIGHT(A874,LEN(A874)-LEN(B874)-LEN(C874)-LEN(D874)-4)</f>
        <v>60030</v>
      </c>
    </row>
    <row r="875" spans="1:10" x14ac:dyDescent="0.2">
      <c r="A875" s="9" t="s">
        <v>891</v>
      </c>
      <c r="B875" s="10" t="str">
        <f t="shared" si="52"/>
        <v>498 Locust Lane</v>
      </c>
      <c r="C875" s="10" t="str">
        <f t="shared" si="53"/>
        <v>Kernersville</v>
      </c>
      <c r="D875" s="10" t="str">
        <f t="shared" si="54"/>
        <v xml:space="preserve">NC </v>
      </c>
      <c r="E875" t="str">
        <f t="shared" si="55"/>
        <v>27284</v>
      </c>
      <c r="I875" t="str">
        <f>LEFT(RIGHT(A875,LEN(A875)-FIND(",",A875,FIND(",",A875)+2)-1),2)</f>
        <v>NC</v>
      </c>
      <c r="J875" t="str">
        <f>RIGHT(A875,LEN(A875)-LEN(B875)-LEN(C875)-LEN(D875)-4)</f>
        <v>27284</v>
      </c>
    </row>
    <row r="876" spans="1:10" x14ac:dyDescent="0.2">
      <c r="A876" s="9" t="s">
        <v>892</v>
      </c>
      <c r="B876" s="10" t="str">
        <f t="shared" si="52"/>
        <v>239 Summit Avenue</v>
      </c>
      <c r="C876" s="10" t="str">
        <f t="shared" si="53"/>
        <v>Owatonna</v>
      </c>
      <c r="D876" s="10" t="str">
        <f t="shared" si="54"/>
        <v xml:space="preserve">MN </v>
      </c>
      <c r="E876" t="str">
        <f t="shared" si="55"/>
        <v>55060</v>
      </c>
      <c r="I876" t="str">
        <f>LEFT(RIGHT(A876,LEN(A876)-FIND(",",A876,FIND(",",A876)+2)-1),2)</f>
        <v>MN</v>
      </c>
      <c r="J876" t="str">
        <f>RIGHT(A876,LEN(A876)-LEN(B876)-LEN(C876)-LEN(D876)-4)</f>
        <v>55060</v>
      </c>
    </row>
    <row r="877" spans="1:10" x14ac:dyDescent="0.2">
      <c r="A877" s="9" t="s">
        <v>893</v>
      </c>
      <c r="B877" s="10" t="str">
        <f t="shared" si="52"/>
        <v>903 Court Street</v>
      </c>
      <c r="C877" s="10" t="str">
        <f t="shared" si="53"/>
        <v>Tucker</v>
      </c>
      <c r="D877" s="10" t="str">
        <f t="shared" si="54"/>
        <v xml:space="preserve">GA </v>
      </c>
      <c r="E877" t="str">
        <f t="shared" si="55"/>
        <v>30084</v>
      </c>
      <c r="I877" t="str">
        <f>LEFT(RIGHT(A877,LEN(A877)-FIND(",",A877,FIND(",",A877)+2)-1),2)</f>
        <v>GA</v>
      </c>
      <c r="J877" t="str">
        <f>RIGHT(A877,LEN(A877)-LEN(B877)-LEN(C877)-LEN(D877)-4)</f>
        <v>30084</v>
      </c>
    </row>
    <row r="878" spans="1:10" x14ac:dyDescent="0.2">
      <c r="A878" s="9" t="s">
        <v>894</v>
      </c>
      <c r="B878" s="10" t="str">
        <f t="shared" si="52"/>
        <v>27 Lilac Lane</v>
      </c>
      <c r="C878" s="10" t="str">
        <f t="shared" si="53"/>
        <v>Council Bluffs</v>
      </c>
      <c r="D878" s="10" t="str">
        <f t="shared" si="54"/>
        <v xml:space="preserve">IA </v>
      </c>
      <c r="E878" t="str">
        <f t="shared" si="55"/>
        <v>51501</v>
      </c>
      <c r="I878" t="str">
        <f>LEFT(RIGHT(A878,LEN(A878)-FIND(",",A878,FIND(",",A878)+2)-1),2)</f>
        <v>IA</v>
      </c>
      <c r="J878" t="str">
        <f>RIGHT(A878,LEN(A878)-LEN(B878)-LEN(C878)-LEN(D878)-4)</f>
        <v>51501</v>
      </c>
    </row>
    <row r="879" spans="1:10" x14ac:dyDescent="0.2">
      <c r="A879" s="9" t="s">
        <v>895</v>
      </c>
      <c r="B879" s="10" t="str">
        <f t="shared" si="52"/>
        <v>77 Creekside Drive</v>
      </c>
      <c r="C879" s="10" t="str">
        <f t="shared" si="53"/>
        <v>Plymouth</v>
      </c>
      <c r="D879" s="10" t="str">
        <f t="shared" si="54"/>
        <v xml:space="preserve">MA </v>
      </c>
      <c r="E879" t="str">
        <f t="shared" si="55"/>
        <v>02360</v>
      </c>
      <c r="I879" t="str">
        <f>LEFT(RIGHT(A879,LEN(A879)-FIND(",",A879,FIND(",",A879)+2)-1),2)</f>
        <v>MA</v>
      </c>
      <c r="J879" t="str">
        <f>RIGHT(A879,LEN(A879)-LEN(B879)-LEN(C879)-LEN(D879)-4)</f>
        <v>02360</v>
      </c>
    </row>
    <row r="880" spans="1:10" x14ac:dyDescent="0.2">
      <c r="A880" s="9" t="s">
        <v>896</v>
      </c>
      <c r="B880" s="10" t="str">
        <f t="shared" si="52"/>
        <v>317 Jefferson Avenue</v>
      </c>
      <c r="C880" s="10" t="str">
        <f t="shared" si="53"/>
        <v>Scarsdale</v>
      </c>
      <c r="D880" s="10" t="str">
        <f t="shared" si="54"/>
        <v xml:space="preserve">NY </v>
      </c>
      <c r="E880" t="str">
        <f t="shared" si="55"/>
        <v>10583</v>
      </c>
      <c r="I880" t="str">
        <f>LEFT(RIGHT(A880,LEN(A880)-FIND(",",A880,FIND(",",A880)+2)-1),2)</f>
        <v>NY</v>
      </c>
      <c r="J880" t="str">
        <f>RIGHT(A880,LEN(A880)-LEN(B880)-LEN(C880)-LEN(D880)-4)</f>
        <v>10583</v>
      </c>
    </row>
    <row r="881" spans="1:10" x14ac:dyDescent="0.2">
      <c r="A881" s="9" t="s">
        <v>897</v>
      </c>
      <c r="B881" s="10" t="str">
        <f t="shared" si="52"/>
        <v>604 Hillside Avenue</v>
      </c>
      <c r="C881" s="10" t="str">
        <f t="shared" si="53"/>
        <v>Lynchburg</v>
      </c>
      <c r="D881" s="10" t="str">
        <f t="shared" si="54"/>
        <v xml:space="preserve">VA </v>
      </c>
      <c r="E881" t="str">
        <f t="shared" si="55"/>
        <v>24502</v>
      </c>
      <c r="I881" t="str">
        <f>LEFT(RIGHT(A881,LEN(A881)-FIND(",",A881,FIND(",",A881)+2)-1),2)</f>
        <v>VA</v>
      </c>
      <c r="J881" t="str">
        <f>RIGHT(A881,LEN(A881)-LEN(B881)-LEN(C881)-LEN(D881)-4)</f>
        <v>24502</v>
      </c>
    </row>
    <row r="882" spans="1:10" x14ac:dyDescent="0.2">
      <c r="A882" s="9" t="s">
        <v>898</v>
      </c>
      <c r="B882" s="10" t="str">
        <f t="shared" si="52"/>
        <v>72 Somerset Drive</v>
      </c>
      <c r="C882" s="10" t="str">
        <f t="shared" si="53"/>
        <v>Scotch Plains</v>
      </c>
      <c r="D882" s="10" t="str">
        <f t="shared" si="54"/>
        <v xml:space="preserve">NJ </v>
      </c>
      <c r="E882" t="str">
        <f t="shared" si="55"/>
        <v>07076</v>
      </c>
      <c r="I882" t="str">
        <f>LEFT(RIGHT(A882,LEN(A882)-FIND(",",A882,FIND(",",A882)+2)-1),2)</f>
        <v>NJ</v>
      </c>
      <c r="J882" t="str">
        <f>RIGHT(A882,LEN(A882)-LEN(B882)-LEN(C882)-LEN(D882)-4)</f>
        <v>07076</v>
      </c>
    </row>
    <row r="883" spans="1:10" x14ac:dyDescent="0.2">
      <c r="A883" s="9" t="s">
        <v>899</v>
      </c>
      <c r="B883" s="10" t="str">
        <f t="shared" si="52"/>
        <v>164 Orchard Avenue</v>
      </c>
      <c r="C883" s="10" t="str">
        <f t="shared" si="53"/>
        <v>Joliet</v>
      </c>
      <c r="D883" s="10" t="str">
        <f t="shared" si="54"/>
        <v xml:space="preserve">IL </v>
      </c>
      <c r="E883" t="str">
        <f t="shared" si="55"/>
        <v>60435</v>
      </c>
      <c r="I883" t="str">
        <f>LEFT(RIGHT(A883,LEN(A883)-FIND(",",A883,FIND(",",A883)+2)-1),2)</f>
        <v>IL</v>
      </c>
      <c r="J883" t="str">
        <f>RIGHT(A883,LEN(A883)-LEN(B883)-LEN(C883)-LEN(D883)-4)</f>
        <v>60435</v>
      </c>
    </row>
    <row r="884" spans="1:10" x14ac:dyDescent="0.2">
      <c r="A884" s="9" t="s">
        <v>900</v>
      </c>
      <c r="B884" s="10" t="str">
        <f t="shared" si="52"/>
        <v>735 Lawrence Street</v>
      </c>
      <c r="C884" s="10" t="str">
        <f t="shared" si="53"/>
        <v>Petersburg</v>
      </c>
      <c r="D884" s="10" t="str">
        <f t="shared" si="54"/>
        <v xml:space="preserve">VA </v>
      </c>
      <c r="E884" t="str">
        <f t="shared" si="55"/>
        <v>23803</v>
      </c>
      <c r="I884" t="str">
        <f>LEFT(RIGHT(A884,LEN(A884)-FIND(",",A884,FIND(",",A884)+2)-1),2)</f>
        <v>VA</v>
      </c>
      <c r="J884" t="str">
        <f>RIGHT(A884,LEN(A884)-LEN(B884)-LEN(C884)-LEN(D884)-4)</f>
        <v>23803</v>
      </c>
    </row>
    <row r="885" spans="1:10" x14ac:dyDescent="0.2">
      <c r="A885" s="9" t="s">
        <v>901</v>
      </c>
      <c r="B885" s="10" t="str">
        <f t="shared" si="52"/>
        <v>827 Broad Street</v>
      </c>
      <c r="C885" s="10" t="str">
        <f t="shared" si="53"/>
        <v>Clayton</v>
      </c>
      <c r="D885" s="10" t="str">
        <f t="shared" si="54"/>
        <v xml:space="preserve">NC </v>
      </c>
      <c r="E885" t="str">
        <f t="shared" si="55"/>
        <v>27520</v>
      </c>
      <c r="I885" t="str">
        <f>LEFT(RIGHT(A885,LEN(A885)-FIND(",",A885,FIND(",",A885)+2)-1),2)</f>
        <v>NC</v>
      </c>
      <c r="J885" t="str">
        <f>RIGHT(A885,LEN(A885)-LEN(B885)-LEN(C885)-LEN(D885)-4)</f>
        <v>27520</v>
      </c>
    </row>
    <row r="886" spans="1:10" x14ac:dyDescent="0.2">
      <c r="A886" s="9" t="s">
        <v>902</v>
      </c>
      <c r="B886" s="10" t="str">
        <f t="shared" si="52"/>
        <v>981 Berkshire Drive</v>
      </c>
      <c r="C886" s="10" t="str">
        <f t="shared" si="53"/>
        <v>Cape Coral</v>
      </c>
      <c r="D886" s="10" t="str">
        <f t="shared" si="54"/>
        <v xml:space="preserve">FL </v>
      </c>
      <c r="E886" t="str">
        <f t="shared" si="55"/>
        <v>33904</v>
      </c>
      <c r="I886" t="str">
        <f>LEFT(RIGHT(A886,LEN(A886)-FIND(",",A886,FIND(",",A886)+2)-1),2)</f>
        <v>FL</v>
      </c>
      <c r="J886" t="str">
        <f>RIGHT(A886,LEN(A886)-LEN(B886)-LEN(C886)-LEN(D886)-4)</f>
        <v>33904</v>
      </c>
    </row>
    <row r="887" spans="1:10" x14ac:dyDescent="0.2">
      <c r="A887" s="9" t="s">
        <v>903</v>
      </c>
      <c r="B887" s="10" t="str">
        <f t="shared" si="52"/>
        <v>79 Woodland Road</v>
      </c>
      <c r="C887" s="10" t="str">
        <f t="shared" si="53"/>
        <v>Pickerington</v>
      </c>
      <c r="D887" s="10" t="str">
        <f t="shared" si="54"/>
        <v xml:space="preserve">OH </v>
      </c>
      <c r="E887" t="str">
        <f t="shared" si="55"/>
        <v>43147</v>
      </c>
      <c r="I887" t="str">
        <f>LEFT(RIGHT(A887,LEN(A887)-FIND(",",A887,FIND(",",A887)+2)-1),2)</f>
        <v>OH</v>
      </c>
      <c r="J887" t="str">
        <f>RIGHT(A887,LEN(A887)-LEN(B887)-LEN(C887)-LEN(D887)-4)</f>
        <v>43147</v>
      </c>
    </row>
    <row r="888" spans="1:10" x14ac:dyDescent="0.2">
      <c r="A888" s="9" t="s">
        <v>904</v>
      </c>
      <c r="B888" s="10" t="str">
        <f t="shared" si="52"/>
        <v>519 8th Street</v>
      </c>
      <c r="C888" s="10" t="str">
        <f t="shared" si="53"/>
        <v>Pomona</v>
      </c>
      <c r="D888" s="10" t="str">
        <f t="shared" si="54"/>
        <v xml:space="preserve">CA </v>
      </c>
      <c r="E888" t="str">
        <f t="shared" si="55"/>
        <v>91768</v>
      </c>
      <c r="I888" t="str">
        <f>LEFT(RIGHT(A888,LEN(A888)-FIND(",",A888,FIND(",",A888)+2)-1),2)</f>
        <v>CA</v>
      </c>
      <c r="J888" t="str">
        <f>RIGHT(A888,LEN(A888)-LEN(B888)-LEN(C888)-LEN(D888)-4)</f>
        <v>91768</v>
      </c>
    </row>
    <row r="889" spans="1:10" x14ac:dyDescent="0.2">
      <c r="A889" s="9" t="s">
        <v>905</v>
      </c>
      <c r="B889" s="10" t="str">
        <f t="shared" si="52"/>
        <v>515 Valley View Road</v>
      </c>
      <c r="C889" s="10" t="str">
        <f t="shared" si="53"/>
        <v>Westford</v>
      </c>
      <c r="D889" s="10" t="str">
        <f t="shared" si="54"/>
        <v xml:space="preserve">MA </v>
      </c>
      <c r="E889" t="str">
        <f t="shared" si="55"/>
        <v>01886</v>
      </c>
      <c r="I889" t="str">
        <f>LEFT(RIGHT(A889,LEN(A889)-FIND(",",A889,FIND(",",A889)+2)-1),2)</f>
        <v>MA</v>
      </c>
      <c r="J889" t="str">
        <f>RIGHT(A889,LEN(A889)-LEN(B889)-LEN(C889)-LEN(D889)-4)</f>
        <v>01886</v>
      </c>
    </row>
    <row r="890" spans="1:10" x14ac:dyDescent="0.2">
      <c r="A890" s="9" t="s">
        <v>906</v>
      </c>
      <c r="B890" s="10" t="str">
        <f t="shared" si="52"/>
        <v>731 River Street</v>
      </c>
      <c r="C890" s="10" t="str">
        <f t="shared" si="53"/>
        <v>State College</v>
      </c>
      <c r="D890" s="10" t="str">
        <f t="shared" si="54"/>
        <v xml:space="preserve">PA </v>
      </c>
      <c r="E890" t="str">
        <f t="shared" si="55"/>
        <v>16801</v>
      </c>
      <c r="I890" t="str">
        <f>LEFT(RIGHT(A890,LEN(A890)-FIND(",",A890,FIND(",",A890)+2)-1),2)</f>
        <v>PA</v>
      </c>
      <c r="J890" t="str">
        <f>RIGHT(A890,LEN(A890)-LEN(B890)-LEN(C890)-LEN(D890)-4)</f>
        <v>16801</v>
      </c>
    </row>
    <row r="891" spans="1:10" x14ac:dyDescent="0.2">
      <c r="A891" s="9" t="s">
        <v>907</v>
      </c>
      <c r="B891" s="10" t="str">
        <f t="shared" si="52"/>
        <v>891 Liberty Street</v>
      </c>
      <c r="C891" s="10" t="str">
        <f t="shared" si="53"/>
        <v>Ridgecrest</v>
      </c>
      <c r="D891" s="10" t="str">
        <f t="shared" si="54"/>
        <v xml:space="preserve">CA </v>
      </c>
      <c r="E891" t="str">
        <f t="shared" si="55"/>
        <v>93555</v>
      </c>
      <c r="I891" t="str">
        <f>LEFT(RIGHT(A891,LEN(A891)-FIND(",",A891,FIND(",",A891)+2)-1),2)</f>
        <v>CA</v>
      </c>
      <c r="J891" t="str">
        <f>RIGHT(A891,LEN(A891)-LEN(B891)-LEN(C891)-LEN(D891)-4)</f>
        <v>93555</v>
      </c>
    </row>
    <row r="892" spans="1:10" x14ac:dyDescent="0.2">
      <c r="A892" s="9" t="s">
        <v>908</v>
      </c>
      <c r="B892" s="10" t="str">
        <f t="shared" si="52"/>
        <v>43 Water Street</v>
      </c>
      <c r="C892" s="10" t="str">
        <f t="shared" si="53"/>
        <v>Downers Grove</v>
      </c>
      <c r="D892" s="10" t="str">
        <f t="shared" si="54"/>
        <v xml:space="preserve">IL </v>
      </c>
      <c r="E892" t="str">
        <f t="shared" si="55"/>
        <v>60515</v>
      </c>
      <c r="I892" t="str">
        <f>LEFT(RIGHT(A892,LEN(A892)-FIND(",",A892,FIND(",",A892)+2)-1),2)</f>
        <v>IL</v>
      </c>
      <c r="J892" t="str">
        <f>RIGHT(A892,LEN(A892)-LEN(B892)-LEN(C892)-LEN(D892)-4)</f>
        <v>60515</v>
      </c>
    </row>
    <row r="893" spans="1:10" x14ac:dyDescent="0.2">
      <c r="A893" s="9" t="s">
        <v>909</v>
      </c>
      <c r="B893" s="10" t="str">
        <f t="shared" si="52"/>
        <v>46 3rd Street</v>
      </c>
      <c r="C893" s="10" t="str">
        <f t="shared" si="53"/>
        <v>Cockeysville</v>
      </c>
      <c r="D893" s="10" t="str">
        <f t="shared" si="54"/>
        <v xml:space="preserve">MD </v>
      </c>
      <c r="E893" t="str">
        <f t="shared" si="55"/>
        <v>21030</v>
      </c>
      <c r="I893" t="str">
        <f>LEFT(RIGHT(A893,LEN(A893)-FIND(",",A893,FIND(",",A893)+2)-1),2)</f>
        <v>MD</v>
      </c>
      <c r="J893" t="str">
        <f>RIGHT(A893,LEN(A893)-LEN(B893)-LEN(C893)-LEN(D893)-4)</f>
        <v>21030</v>
      </c>
    </row>
    <row r="894" spans="1:10" x14ac:dyDescent="0.2">
      <c r="A894" s="9" t="s">
        <v>910</v>
      </c>
      <c r="B894" s="10" t="str">
        <f t="shared" si="52"/>
        <v>260 Green Street</v>
      </c>
      <c r="C894" s="10" t="str">
        <f t="shared" si="53"/>
        <v>Goshen</v>
      </c>
      <c r="D894" s="10" t="str">
        <f t="shared" si="54"/>
        <v xml:space="preserve">IN </v>
      </c>
      <c r="E894" t="str">
        <f t="shared" si="55"/>
        <v>46526</v>
      </c>
      <c r="I894" t="str">
        <f>LEFT(RIGHT(A894,LEN(A894)-FIND(",",A894,FIND(",",A894)+2)-1),2)</f>
        <v>IN</v>
      </c>
      <c r="J894" t="str">
        <f>RIGHT(A894,LEN(A894)-LEN(B894)-LEN(C894)-LEN(D894)-4)</f>
        <v>46526</v>
      </c>
    </row>
    <row r="895" spans="1:10" x14ac:dyDescent="0.2">
      <c r="A895" s="9" t="s">
        <v>911</v>
      </c>
      <c r="B895" s="10" t="str">
        <f t="shared" si="52"/>
        <v>958 Broadway</v>
      </c>
      <c r="C895" s="10" t="str">
        <f t="shared" si="53"/>
        <v>Honolulu</v>
      </c>
      <c r="D895" s="10" t="str">
        <f t="shared" si="54"/>
        <v xml:space="preserve">HI </v>
      </c>
      <c r="E895" t="str">
        <f t="shared" si="55"/>
        <v>96815</v>
      </c>
      <c r="I895" t="str">
        <f>LEFT(RIGHT(A895,LEN(A895)-FIND(",",A895,FIND(",",A895)+2)-1),2)</f>
        <v>HI</v>
      </c>
      <c r="J895" t="str">
        <f>RIGHT(A895,LEN(A895)-LEN(B895)-LEN(C895)-LEN(D895)-4)</f>
        <v>96815</v>
      </c>
    </row>
    <row r="896" spans="1:10" x14ac:dyDescent="0.2">
      <c r="A896" s="9" t="s">
        <v>912</v>
      </c>
      <c r="B896" s="10" t="str">
        <f t="shared" si="52"/>
        <v>1 Route 5</v>
      </c>
      <c r="C896" s="10" t="str">
        <f t="shared" si="53"/>
        <v>Crown Point</v>
      </c>
      <c r="D896" s="10" t="str">
        <f t="shared" si="54"/>
        <v xml:space="preserve">IN </v>
      </c>
      <c r="E896" t="str">
        <f t="shared" si="55"/>
        <v>46307</v>
      </c>
      <c r="I896" t="str">
        <f>LEFT(RIGHT(A896,LEN(A896)-FIND(",",A896,FIND(",",A896)+2)-1),2)</f>
        <v>IN</v>
      </c>
      <c r="J896" t="str">
        <f>RIGHT(A896,LEN(A896)-LEN(B896)-LEN(C896)-LEN(D896)-4)</f>
        <v>46307</v>
      </c>
    </row>
    <row r="897" spans="1:10" x14ac:dyDescent="0.2">
      <c r="A897" s="9" t="s">
        <v>913</v>
      </c>
      <c r="B897" s="10" t="str">
        <f t="shared" si="52"/>
        <v>640 8th Avenue</v>
      </c>
      <c r="C897" s="10" t="str">
        <f t="shared" si="53"/>
        <v>Oshkosh</v>
      </c>
      <c r="D897" s="10" t="str">
        <f t="shared" si="54"/>
        <v xml:space="preserve">WI </v>
      </c>
      <c r="E897" t="str">
        <f t="shared" si="55"/>
        <v>54901</v>
      </c>
      <c r="I897" t="str">
        <f>LEFT(RIGHT(A897,LEN(A897)-FIND(",",A897,FIND(",",A897)+2)-1),2)</f>
        <v>WI</v>
      </c>
      <c r="J897" t="str">
        <f>RIGHT(A897,LEN(A897)-LEN(B897)-LEN(C897)-LEN(D897)-4)</f>
        <v>54901</v>
      </c>
    </row>
    <row r="898" spans="1:10" x14ac:dyDescent="0.2">
      <c r="A898" s="9" t="s">
        <v>914</v>
      </c>
      <c r="B898" s="10" t="str">
        <f t="shared" si="52"/>
        <v>407 Atlantic Avenue</v>
      </c>
      <c r="C898" s="10" t="str">
        <f t="shared" si="53"/>
        <v>Old Bridge</v>
      </c>
      <c r="D898" s="10" t="str">
        <f t="shared" si="54"/>
        <v xml:space="preserve">NJ </v>
      </c>
      <c r="E898" t="str">
        <f t="shared" si="55"/>
        <v>08857</v>
      </c>
      <c r="I898" t="str">
        <f>LEFT(RIGHT(A898,LEN(A898)-FIND(",",A898,FIND(",",A898)+2)-1),2)</f>
        <v>NJ</v>
      </c>
      <c r="J898" t="str">
        <f>RIGHT(A898,LEN(A898)-LEN(B898)-LEN(C898)-LEN(D898)-4)</f>
        <v>08857</v>
      </c>
    </row>
    <row r="899" spans="1:10" x14ac:dyDescent="0.2">
      <c r="A899" s="9" t="s">
        <v>915</v>
      </c>
      <c r="B899" s="10" t="str">
        <f t="shared" si="52"/>
        <v>244 Edgewood Drive</v>
      </c>
      <c r="C899" s="10" t="str">
        <f t="shared" si="53"/>
        <v>Stamford</v>
      </c>
      <c r="D899" s="10" t="str">
        <f t="shared" si="54"/>
        <v xml:space="preserve">CT </v>
      </c>
      <c r="E899" t="str">
        <f t="shared" si="55"/>
        <v>06902</v>
      </c>
      <c r="I899" t="str">
        <f>LEFT(RIGHT(A899,LEN(A899)-FIND(",",A899,FIND(",",A899)+2)-1),2)</f>
        <v>CT</v>
      </c>
      <c r="J899" t="str">
        <f>RIGHT(A899,LEN(A899)-LEN(B899)-LEN(C899)-LEN(D899)-4)</f>
        <v>06902</v>
      </c>
    </row>
    <row r="900" spans="1:10" x14ac:dyDescent="0.2">
      <c r="A900" s="9" t="s">
        <v>916</v>
      </c>
      <c r="B900" s="10" t="str">
        <f t="shared" ref="B900:B963" si="56">LEFT($A900,FIND(",",$A900)-1)</f>
        <v>963 Lilac Lane</v>
      </c>
      <c r="C900" s="10" t="str">
        <f t="shared" ref="C900:C963" si="57">LEFT(RIGHT($A900,LEN($A900)-FIND(",",$A900)-1),FIND(",",RIGHT($A900,LEN($A900)-FIND(",",$A900)-1))-1)</f>
        <v>Grosse Pointe</v>
      </c>
      <c r="D900" s="10" t="str">
        <f t="shared" ref="D900:D963" si="58">LEFT(RIGHT($A900,LEN($A900)-LEN($B900)-LEN($C900)-4),FIND(" ",RIGHT($A900,LEN($A900)-LEN($B900)-LEN($C900)-4)))</f>
        <v xml:space="preserve">MI </v>
      </c>
      <c r="E900" t="str">
        <f t="shared" ref="E900:E963" si="59">RIGHT(RIGHT($A900,LEN($A900)-LEN($B900)-LEN($C900)-4),LEN(RIGHT($A900,LEN($A900)-LEN($B900)-LEN($C900)-4))-FIND(" ",RIGHT($A900,LEN($A900)-LEN($B900)-LEN($C900)-4)))</f>
        <v>48236</v>
      </c>
      <c r="I900" t="str">
        <f>LEFT(RIGHT(A900,LEN(A900)-FIND(",",A900,FIND(",",A900)+2)-1),2)</f>
        <v>MI</v>
      </c>
      <c r="J900" t="str">
        <f>RIGHT(A900,LEN(A900)-LEN(B900)-LEN(C900)-LEN(D900)-4)</f>
        <v>48236</v>
      </c>
    </row>
    <row r="901" spans="1:10" x14ac:dyDescent="0.2">
      <c r="A901" s="9" t="s">
        <v>917</v>
      </c>
      <c r="B901" s="10" t="str">
        <f t="shared" si="56"/>
        <v>60 Valley View Drive</v>
      </c>
      <c r="C901" s="10" t="str">
        <f t="shared" si="57"/>
        <v>Eugene</v>
      </c>
      <c r="D901" s="10" t="str">
        <f t="shared" si="58"/>
        <v xml:space="preserve">OR </v>
      </c>
      <c r="E901" t="str">
        <f t="shared" si="59"/>
        <v>97402</v>
      </c>
      <c r="I901" t="str">
        <f>LEFT(RIGHT(A901,LEN(A901)-FIND(",",A901,FIND(",",A901)+2)-1),2)</f>
        <v>OR</v>
      </c>
      <c r="J901" t="str">
        <f>RIGHT(A901,LEN(A901)-LEN(B901)-LEN(C901)-LEN(D901)-4)</f>
        <v>97402</v>
      </c>
    </row>
    <row r="902" spans="1:10" x14ac:dyDescent="0.2">
      <c r="A902" s="9" t="s">
        <v>918</v>
      </c>
      <c r="B902" s="10" t="str">
        <f t="shared" si="56"/>
        <v>615 Route 70</v>
      </c>
      <c r="C902" s="10" t="str">
        <f t="shared" si="57"/>
        <v>Jamestown</v>
      </c>
      <c r="D902" s="10" t="str">
        <f t="shared" si="58"/>
        <v xml:space="preserve">NY </v>
      </c>
      <c r="E902" t="str">
        <f t="shared" si="59"/>
        <v>14701</v>
      </c>
      <c r="I902" t="str">
        <f>LEFT(RIGHT(A902,LEN(A902)-FIND(",",A902,FIND(",",A902)+2)-1),2)</f>
        <v>NY</v>
      </c>
      <c r="J902" t="str">
        <f>RIGHT(A902,LEN(A902)-LEN(B902)-LEN(C902)-LEN(D902)-4)</f>
        <v>14701</v>
      </c>
    </row>
    <row r="903" spans="1:10" x14ac:dyDescent="0.2">
      <c r="A903" s="9" t="s">
        <v>919</v>
      </c>
      <c r="B903" s="10" t="str">
        <f t="shared" si="56"/>
        <v>11 Aspen Drive</v>
      </c>
      <c r="C903" s="10" t="str">
        <f t="shared" si="57"/>
        <v>Ooltewah</v>
      </c>
      <c r="D903" s="10" t="str">
        <f t="shared" si="58"/>
        <v xml:space="preserve">TN </v>
      </c>
      <c r="E903" t="str">
        <f t="shared" si="59"/>
        <v>37363</v>
      </c>
      <c r="I903" t="str">
        <f>LEFT(RIGHT(A903,LEN(A903)-FIND(",",A903,FIND(",",A903)+2)-1),2)</f>
        <v>TN</v>
      </c>
      <c r="J903" t="str">
        <f>RIGHT(A903,LEN(A903)-LEN(B903)-LEN(C903)-LEN(D903)-4)</f>
        <v>37363</v>
      </c>
    </row>
    <row r="904" spans="1:10" x14ac:dyDescent="0.2">
      <c r="A904" s="9" t="s">
        <v>920</v>
      </c>
      <c r="B904" s="10" t="str">
        <f t="shared" si="56"/>
        <v>349 Church Street South</v>
      </c>
      <c r="C904" s="10" t="str">
        <f t="shared" si="57"/>
        <v>Grand Haven</v>
      </c>
      <c r="D904" s="10" t="str">
        <f t="shared" si="58"/>
        <v xml:space="preserve">MI </v>
      </c>
      <c r="E904" t="str">
        <f t="shared" si="59"/>
        <v>49417</v>
      </c>
      <c r="I904" t="str">
        <f>LEFT(RIGHT(A904,LEN(A904)-FIND(",",A904,FIND(",",A904)+2)-1),2)</f>
        <v>MI</v>
      </c>
      <c r="J904" t="str">
        <f>RIGHT(A904,LEN(A904)-LEN(B904)-LEN(C904)-LEN(D904)-4)</f>
        <v>49417</v>
      </c>
    </row>
    <row r="905" spans="1:10" x14ac:dyDescent="0.2">
      <c r="A905" s="9" t="s">
        <v>921</v>
      </c>
      <c r="B905" s="10" t="str">
        <f t="shared" si="56"/>
        <v>626 Durham Road</v>
      </c>
      <c r="C905" s="10" t="str">
        <f t="shared" si="57"/>
        <v>Westwood</v>
      </c>
      <c r="D905" s="10" t="str">
        <f t="shared" si="58"/>
        <v xml:space="preserve">NJ </v>
      </c>
      <c r="E905" t="str">
        <f t="shared" si="59"/>
        <v>07675</v>
      </c>
      <c r="I905" t="str">
        <f>LEFT(RIGHT(A905,LEN(A905)-FIND(",",A905,FIND(",",A905)+2)-1),2)</f>
        <v>NJ</v>
      </c>
      <c r="J905" t="str">
        <f>RIGHT(A905,LEN(A905)-LEN(B905)-LEN(C905)-LEN(D905)-4)</f>
        <v>07675</v>
      </c>
    </row>
    <row r="906" spans="1:10" x14ac:dyDescent="0.2">
      <c r="A906" s="9" t="s">
        <v>922</v>
      </c>
      <c r="B906" s="10" t="str">
        <f t="shared" si="56"/>
        <v>798 Lafayette Avenue</v>
      </c>
      <c r="C906" s="10" t="str">
        <f t="shared" si="57"/>
        <v>Benton Harbor</v>
      </c>
      <c r="D906" s="10" t="str">
        <f t="shared" si="58"/>
        <v xml:space="preserve">MI </v>
      </c>
      <c r="E906" t="str">
        <f t="shared" si="59"/>
        <v>49022</v>
      </c>
      <c r="I906" t="str">
        <f>LEFT(RIGHT(A906,LEN(A906)-FIND(",",A906,FIND(",",A906)+2)-1),2)</f>
        <v>MI</v>
      </c>
      <c r="J906" t="str">
        <f>RIGHT(A906,LEN(A906)-LEN(B906)-LEN(C906)-LEN(D906)-4)</f>
        <v>49022</v>
      </c>
    </row>
    <row r="907" spans="1:10" x14ac:dyDescent="0.2">
      <c r="A907" s="9" t="s">
        <v>923</v>
      </c>
      <c r="B907" s="10" t="str">
        <f t="shared" si="56"/>
        <v>537 Hamilton Road</v>
      </c>
      <c r="C907" s="10" t="str">
        <f t="shared" si="57"/>
        <v>Villa Park</v>
      </c>
      <c r="D907" s="10" t="str">
        <f t="shared" si="58"/>
        <v xml:space="preserve">IL </v>
      </c>
      <c r="E907" t="str">
        <f t="shared" si="59"/>
        <v>60181</v>
      </c>
      <c r="I907" t="str">
        <f>LEFT(RIGHT(A907,LEN(A907)-FIND(",",A907,FIND(",",A907)+2)-1),2)</f>
        <v>IL</v>
      </c>
      <c r="J907" t="str">
        <f>RIGHT(A907,LEN(A907)-LEN(B907)-LEN(C907)-LEN(D907)-4)</f>
        <v>60181</v>
      </c>
    </row>
    <row r="908" spans="1:10" x14ac:dyDescent="0.2">
      <c r="A908" s="9" t="s">
        <v>924</v>
      </c>
      <c r="B908" s="10" t="str">
        <f t="shared" si="56"/>
        <v>970 Main Street North</v>
      </c>
      <c r="C908" s="10" t="str">
        <f t="shared" si="57"/>
        <v>Dyersburg</v>
      </c>
      <c r="D908" s="10" t="str">
        <f t="shared" si="58"/>
        <v xml:space="preserve">TN </v>
      </c>
      <c r="E908" t="str">
        <f t="shared" si="59"/>
        <v>38024</v>
      </c>
      <c r="I908" t="str">
        <f>LEFT(RIGHT(A908,LEN(A908)-FIND(",",A908,FIND(",",A908)+2)-1),2)</f>
        <v>TN</v>
      </c>
      <c r="J908" t="str">
        <f>RIGHT(A908,LEN(A908)-LEN(B908)-LEN(C908)-LEN(D908)-4)</f>
        <v>38024</v>
      </c>
    </row>
    <row r="909" spans="1:10" x14ac:dyDescent="0.2">
      <c r="A909" s="9" t="s">
        <v>925</v>
      </c>
      <c r="B909" s="10" t="str">
        <f t="shared" si="56"/>
        <v>514 Taylor Street</v>
      </c>
      <c r="C909" s="10" t="str">
        <f t="shared" si="57"/>
        <v>Elizabethton</v>
      </c>
      <c r="D909" s="10" t="str">
        <f t="shared" si="58"/>
        <v xml:space="preserve">TN </v>
      </c>
      <c r="E909" t="str">
        <f t="shared" si="59"/>
        <v>37643</v>
      </c>
      <c r="I909" t="str">
        <f>LEFT(RIGHT(A909,LEN(A909)-FIND(",",A909,FIND(",",A909)+2)-1),2)</f>
        <v>TN</v>
      </c>
      <c r="J909" t="str">
        <f>RIGHT(A909,LEN(A909)-LEN(B909)-LEN(C909)-LEN(D909)-4)</f>
        <v>37643</v>
      </c>
    </row>
    <row r="910" spans="1:10" x14ac:dyDescent="0.2">
      <c r="A910" s="9" t="s">
        <v>926</v>
      </c>
      <c r="B910" s="10" t="str">
        <f t="shared" si="56"/>
        <v>321 Oxford Road</v>
      </c>
      <c r="C910" s="10" t="str">
        <f t="shared" si="57"/>
        <v>Chevy Chase</v>
      </c>
      <c r="D910" s="10" t="str">
        <f t="shared" si="58"/>
        <v xml:space="preserve">MD </v>
      </c>
      <c r="E910" t="str">
        <f t="shared" si="59"/>
        <v>20815</v>
      </c>
      <c r="I910" t="str">
        <f>LEFT(RIGHT(A910,LEN(A910)-FIND(",",A910,FIND(",",A910)+2)-1),2)</f>
        <v>MD</v>
      </c>
      <c r="J910" t="str">
        <f>RIGHT(A910,LEN(A910)-LEN(B910)-LEN(C910)-LEN(D910)-4)</f>
        <v>20815</v>
      </c>
    </row>
    <row r="911" spans="1:10" x14ac:dyDescent="0.2">
      <c r="A911" s="9" t="s">
        <v>927</v>
      </c>
      <c r="B911" s="10" t="str">
        <f t="shared" si="56"/>
        <v>905 West Street</v>
      </c>
      <c r="C911" s="10" t="str">
        <f t="shared" si="57"/>
        <v>Youngstown</v>
      </c>
      <c r="D911" s="10" t="str">
        <f t="shared" si="58"/>
        <v xml:space="preserve">OH </v>
      </c>
      <c r="E911" t="str">
        <f t="shared" si="59"/>
        <v>44512</v>
      </c>
      <c r="I911" t="str">
        <f>LEFT(RIGHT(A911,LEN(A911)-FIND(",",A911,FIND(",",A911)+2)-1),2)</f>
        <v>OH</v>
      </c>
      <c r="J911" t="str">
        <f>RIGHT(A911,LEN(A911)-LEN(B911)-LEN(C911)-LEN(D911)-4)</f>
        <v>44512</v>
      </c>
    </row>
    <row r="912" spans="1:10" x14ac:dyDescent="0.2">
      <c r="A912" s="9" t="s">
        <v>928</v>
      </c>
      <c r="B912" s="10" t="str">
        <f t="shared" si="56"/>
        <v>561 Taylor Street</v>
      </c>
      <c r="C912" s="10" t="str">
        <f t="shared" si="57"/>
        <v>Roseville</v>
      </c>
      <c r="D912" s="10" t="str">
        <f t="shared" si="58"/>
        <v xml:space="preserve">MI </v>
      </c>
      <c r="E912" t="str">
        <f t="shared" si="59"/>
        <v>48066</v>
      </c>
      <c r="I912" t="str">
        <f>LEFT(RIGHT(A912,LEN(A912)-FIND(",",A912,FIND(",",A912)+2)-1),2)</f>
        <v>MI</v>
      </c>
      <c r="J912" t="str">
        <f>RIGHT(A912,LEN(A912)-LEN(B912)-LEN(C912)-LEN(D912)-4)</f>
        <v>48066</v>
      </c>
    </row>
    <row r="913" spans="1:10" x14ac:dyDescent="0.2">
      <c r="A913" s="9" t="s">
        <v>929</v>
      </c>
      <c r="B913" s="10" t="str">
        <f t="shared" si="56"/>
        <v>237 Canterbury Court</v>
      </c>
      <c r="C913" s="10" t="str">
        <f t="shared" si="57"/>
        <v>Cordova</v>
      </c>
      <c r="D913" s="10" t="str">
        <f t="shared" si="58"/>
        <v xml:space="preserve">TN </v>
      </c>
      <c r="E913" t="str">
        <f t="shared" si="59"/>
        <v>38016</v>
      </c>
      <c r="I913" t="str">
        <f>LEFT(RIGHT(A913,LEN(A913)-FIND(",",A913,FIND(",",A913)+2)-1),2)</f>
        <v>TN</v>
      </c>
      <c r="J913" t="str">
        <f>RIGHT(A913,LEN(A913)-LEN(B913)-LEN(C913)-LEN(D913)-4)</f>
        <v>38016</v>
      </c>
    </row>
    <row r="914" spans="1:10" x14ac:dyDescent="0.2">
      <c r="A914" s="9" t="s">
        <v>930</v>
      </c>
      <c r="B914" s="10" t="str">
        <f t="shared" si="56"/>
        <v>103 Devon Road</v>
      </c>
      <c r="C914" s="10" t="str">
        <f t="shared" si="57"/>
        <v>Middletown</v>
      </c>
      <c r="D914" s="10" t="str">
        <f t="shared" si="58"/>
        <v xml:space="preserve">CT </v>
      </c>
      <c r="E914" t="str">
        <f t="shared" si="59"/>
        <v>06457</v>
      </c>
      <c r="I914" t="str">
        <f>LEFT(RIGHT(A914,LEN(A914)-FIND(",",A914,FIND(",",A914)+2)-1),2)</f>
        <v>CT</v>
      </c>
      <c r="J914" t="str">
        <f>RIGHT(A914,LEN(A914)-LEN(B914)-LEN(C914)-LEN(D914)-4)</f>
        <v>06457</v>
      </c>
    </row>
    <row r="915" spans="1:10" x14ac:dyDescent="0.2">
      <c r="A915" s="9" t="s">
        <v>931</v>
      </c>
      <c r="B915" s="10" t="str">
        <f t="shared" si="56"/>
        <v>20 Maple Street</v>
      </c>
      <c r="C915" s="10" t="str">
        <f t="shared" si="57"/>
        <v>Clementon</v>
      </c>
      <c r="D915" s="10" t="str">
        <f t="shared" si="58"/>
        <v xml:space="preserve">NJ </v>
      </c>
      <c r="E915" t="str">
        <f t="shared" si="59"/>
        <v>08021</v>
      </c>
      <c r="I915" t="str">
        <f>LEFT(RIGHT(A915,LEN(A915)-FIND(",",A915,FIND(",",A915)+2)-1),2)</f>
        <v>NJ</v>
      </c>
      <c r="J915" t="str">
        <f>RIGHT(A915,LEN(A915)-LEN(B915)-LEN(C915)-LEN(D915)-4)</f>
        <v>08021</v>
      </c>
    </row>
    <row r="916" spans="1:10" x14ac:dyDescent="0.2">
      <c r="A916" s="9" t="s">
        <v>932</v>
      </c>
      <c r="B916" s="10" t="str">
        <f t="shared" si="56"/>
        <v>373 Homestead Drive</v>
      </c>
      <c r="C916" s="10" t="str">
        <f t="shared" si="57"/>
        <v>Onalaska</v>
      </c>
      <c r="D916" s="10" t="str">
        <f t="shared" si="58"/>
        <v xml:space="preserve">WI </v>
      </c>
      <c r="E916" t="str">
        <f t="shared" si="59"/>
        <v>54650</v>
      </c>
      <c r="I916" t="str">
        <f>LEFT(RIGHT(A916,LEN(A916)-FIND(",",A916,FIND(",",A916)+2)-1),2)</f>
        <v>WI</v>
      </c>
      <c r="J916" t="str">
        <f>RIGHT(A916,LEN(A916)-LEN(B916)-LEN(C916)-LEN(D916)-4)</f>
        <v>54650</v>
      </c>
    </row>
    <row r="917" spans="1:10" x14ac:dyDescent="0.2">
      <c r="A917" s="9" t="s">
        <v>933</v>
      </c>
      <c r="B917" s="10" t="str">
        <f t="shared" si="56"/>
        <v>840 Olive Street</v>
      </c>
      <c r="C917" s="10" t="str">
        <f t="shared" si="57"/>
        <v>Delaware</v>
      </c>
      <c r="D917" s="10" t="str">
        <f t="shared" si="58"/>
        <v xml:space="preserve">OH </v>
      </c>
      <c r="E917" t="str">
        <f t="shared" si="59"/>
        <v>43015</v>
      </c>
      <c r="I917" t="str">
        <f>LEFT(RIGHT(A917,LEN(A917)-FIND(",",A917,FIND(",",A917)+2)-1),2)</f>
        <v>OH</v>
      </c>
      <c r="J917" t="str">
        <f>RIGHT(A917,LEN(A917)-LEN(B917)-LEN(C917)-LEN(D917)-4)</f>
        <v>43015</v>
      </c>
    </row>
    <row r="918" spans="1:10" x14ac:dyDescent="0.2">
      <c r="A918" s="9" t="s">
        <v>934</v>
      </c>
      <c r="B918" s="10" t="str">
        <f t="shared" si="56"/>
        <v>608 Main Street East</v>
      </c>
      <c r="C918" s="10" t="str">
        <f t="shared" si="57"/>
        <v>Hixson</v>
      </c>
      <c r="D918" s="10" t="str">
        <f t="shared" si="58"/>
        <v xml:space="preserve">TN </v>
      </c>
      <c r="E918" t="str">
        <f t="shared" si="59"/>
        <v>37343</v>
      </c>
      <c r="I918" t="str">
        <f>LEFT(RIGHT(A918,LEN(A918)-FIND(",",A918,FIND(",",A918)+2)-1),2)</f>
        <v>TN</v>
      </c>
      <c r="J918" t="str">
        <f>RIGHT(A918,LEN(A918)-LEN(B918)-LEN(C918)-LEN(D918)-4)</f>
        <v>37343</v>
      </c>
    </row>
    <row r="919" spans="1:10" x14ac:dyDescent="0.2">
      <c r="A919" s="9" t="s">
        <v>935</v>
      </c>
      <c r="B919" s="10" t="str">
        <f t="shared" si="56"/>
        <v>423 Aspen Court</v>
      </c>
      <c r="C919" s="10" t="str">
        <f t="shared" si="57"/>
        <v>Great Falls</v>
      </c>
      <c r="D919" s="10" t="str">
        <f t="shared" si="58"/>
        <v xml:space="preserve">MT </v>
      </c>
      <c r="E919" t="str">
        <f t="shared" si="59"/>
        <v>59404</v>
      </c>
      <c r="I919" t="str">
        <f>LEFT(RIGHT(A919,LEN(A919)-FIND(",",A919,FIND(",",A919)+2)-1),2)</f>
        <v>MT</v>
      </c>
      <c r="J919" t="str">
        <f>RIGHT(A919,LEN(A919)-LEN(B919)-LEN(C919)-LEN(D919)-4)</f>
        <v>59404</v>
      </c>
    </row>
    <row r="920" spans="1:10" x14ac:dyDescent="0.2">
      <c r="A920" s="9" t="s">
        <v>936</v>
      </c>
      <c r="B920" s="10" t="str">
        <f t="shared" si="56"/>
        <v>557 Church Street South</v>
      </c>
      <c r="C920" s="10" t="str">
        <f t="shared" si="57"/>
        <v>Columbus</v>
      </c>
      <c r="D920" s="10" t="str">
        <f t="shared" si="58"/>
        <v xml:space="preserve">GA </v>
      </c>
      <c r="E920" t="str">
        <f t="shared" si="59"/>
        <v>31904</v>
      </c>
      <c r="I920" t="str">
        <f>LEFT(RIGHT(A920,LEN(A920)-FIND(",",A920,FIND(",",A920)+2)-1),2)</f>
        <v>GA</v>
      </c>
      <c r="J920" t="str">
        <f>RIGHT(A920,LEN(A920)-LEN(B920)-LEN(C920)-LEN(D920)-4)</f>
        <v>31904</v>
      </c>
    </row>
    <row r="921" spans="1:10" x14ac:dyDescent="0.2">
      <c r="A921" s="9" t="s">
        <v>937</v>
      </c>
      <c r="B921" s="10" t="str">
        <f t="shared" si="56"/>
        <v>670 5th Street North</v>
      </c>
      <c r="C921" s="10" t="str">
        <f t="shared" si="57"/>
        <v>Crawfordsville</v>
      </c>
      <c r="D921" s="10" t="str">
        <f t="shared" si="58"/>
        <v xml:space="preserve">IN </v>
      </c>
      <c r="E921" t="str">
        <f t="shared" si="59"/>
        <v>47933</v>
      </c>
      <c r="I921" t="str">
        <f>LEFT(RIGHT(A921,LEN(A921)-FIND(",",A921,FIND(",",A921)+2)-1),2)</f>
        <v>IN</v>
      </c>
      <c r="J921" t="str">
        <f>RIGHT(A921,LEN(A921)-LEN(B921)-LEN(C921)-LEN(D921)-4)</f>
        <v>47933</v>
      </c>
    </row>
    <row r="922" spans="1:10" x14ac:dyDescent="0.2">
      <c r="A922" s="9" t="s">
        <v>938</v>
      </c>
      <c r="B922" s="10" t="str">
        <f t="shared" si="56"/>
        <v>469 Liberty Street</v>
      </c>
      <c r="C922" s="10" t="str">
        <f t="shared" si="57"/>
        <v>Harvey</v>
      </c>
      <c r="D922" s="10" t="str">
        <f t="shared" si="58"/>
        <v xml:space="preserve">IL </v>
      </c>
      <c r="E922" t="str">
        <f t="shared" si="59"/>
        <v>60426</v>
      </c>
      <c r="I922" t="str">
        <f>LEFT(RIGHT(A922,LEN(A922)-FIND(",",A922,FIND(",",A922)+2)-1),2)</f>
        <v>IL</v>
      </c>
      <c r="J922" t="str">
        <f>RIGHT(A922,LEN(A922)-LEN(B922)-LEN(C922)-LEN(D922)-4)</f>
        <v>60426</v>
      </c>
    </row>
    <row r="923" spans="1:10" x14ac:dyDescent="0.2">
      <c r="A923" s="9" t="s">
        <v>939</v>
      </c>
      <c r="B923" s="10" t="str">
        <f t="shared" si="56"/>
        <v>223 East Avenue</v>
      </c>
      <c r="C923" s="10" t="str">
        <f t="shared" si="57"/>
        <v>Aliquippa</v>
      </c>
      <c r="D923" s="10" t="str">
        <f t="shared" si="58"/>
        <v xml:space="preserve">PA </v>
      </c>
      <c r="E923" t="str">
        <f t="shared" si="59"/>
        <v>15001</v>
      </c>
      <c r="I923" t="str">
        <f>LEFT(RIGHT(A923,LEN(A923)-FIND(",",A923,FIND(",",A923)+2)-1),2)</f>
        <v>PA</v>
      </c>
      <c r="J923" t="str">
        <f>RIGHT(A923,LEN(A923)-LEN(B923)-LEN(C923)-LEN(D923)-4)</f>
        <v>15001</v>
      </c>
    </row>
    <row r="924" spans="1:10" x14ac:dyDescent="0.2">
      <c r="A924" s="9" t="s">
        <v>940</v>
      </c>
      <c r="B924" s="10" t="str">
        <f t="shared" si="56"/>
        <v>648 Route 70</v>
      </c>
      <c r="C924" s="10" t="str">
        <f t="shared" si="57"/>
        <v>Perkasie</v>
      </c>
      <c r="D924" s="10" t="str">
        <f t="shared" si="58"/>
        <v xml:space="preserve">PA </v>
      </c>
      <c r="E924" t="str">
        <f t="shared" si="59"/>
        <v>18944</v>
      </c>
      <c r="I924" t="str">
        <f>LEFT(RIGHT(A924,LEN(A924)-FIND(",",A924,FIND(",",A924)+2)-1),2)</f>
        <v>PA</v>
      </c>
      <c r="J924" t="str">
        <f>RIGHT(A924,LEN(A924)-LEN(B924)-LEN(C924)-LEN(D924)-4)</f>
        <v>18944</v>
      </c>
    </row>
    <row r="925" spans="1:10" x14ac:dyDescent="0.2">
      <c r="A925" s="9" t="s">
        <v>941</v>
      </c>
      <c r="B925" s="10" t="str">
        <f t="shared" si="56"/>
        <v>783 Hillcrest Avenue</v>
      </c>
      <c r="C925" s="10" t="str">
        <f t="shared" si="57"/>
        <v>Riverview</v>
      </c>
      <c r="D925" s="10" t="str">
        <f t="shared" si="58"/>
        <v xml:space="preserve">FL </v>
      </c>
      <c r="E925" t="str">
        <f t="shared" si="59"/>
        <v>33569</v>
      </c>
      <c r="I925" t="str">
        <f>LEFT(RIGHT(A925,LEN(A925)-FIND(",",A925,FIND(",",A925)+2)-1),2)</f>
        <v>FL</v>
      </c>
      <c r="J925" t="str">
        <f>RIGHT(A925,LEN(A925)-LEN(B925)-LEN(C925)-LEN(D925)-4)</f>
        <v>33569</v>
      </c>
    </row>
    <row r="926" spans="1:10" x14ac:dyDescent="0.2">
      <c r="A926" s="9" t="s">
        <v>942</v>
      </c>
      <c r="B926" s="10" t="str">
        <f t="shared" si="56"/>
        <v>597 Linden Avenue</v>
      </c>
      <c r="C926" s="10" t="str">
        <f t="shared" si="57"/>
        <v>Gloucester</v>
      </c>
      <c r="D926" s="10" t="str">
        <f t="shared" si="58"/>
        <v xml:space="preserve">MA </v>
      </c>
      <c r="E926" t="str">
        <f t="shared" si="59"/>
        <v>01930</v>
      </c>
      <c r="I926" t="str">
        <f>LEFT(RIGHT(A926,LEN(A926)-FIND(",",A926,FIND(",",A926)+2)-1),2)</f>
        <v>MA</v>
      </c>
      <c r="J926" t="str">
        <f>RIGHT(A926,LEN(A926)-LEN(B926)-LEN(C926)-LEN(D926)-4)</f>
        <v>01930</v>
      </c>
    </row>
    <row r="927" spans="1:10" x14ac:dyDescent="0.2">
      <c r="A927" s="9" t="s">
        <v>943</v>
      </c>
      <c r="B927" s="10" t="str">
        <f t="shared" si="56"/>
        <v>473 Elm Street</v>
      </c>
      <c r="C927" s="10" t="str">
        <f t="shared" si="57"/>
        <v>Evanston</v>
      </c>
      <c r="D927" s="10" t="str">
        <f t="shared" si="58"/>
        <v xml:space="preserve">IL </v>
      </c>
      <c r="E927" t="str">
        <f t="shared" si="59"/>
        <v>60201</v>
      </c>
      <c r="I927" t="str">
        <f>LEFT(RIGHT(A927,LEN(A927)-FIND(",",A927,FIND(",",A927)+2)-1),2)</f>
        <v>IL</v>
      </c>
      <c r="J927" t="str">
        <f>RIGHT(A927,LEN(A927)-LEN(B927)-LEN(C927)-LEN(D927)-4)</f>
        <v>60201</v>
      </c>
    </row>
    <row r="928" spans="1:10" x14ac:dyDescent="0.2">
      <c r="A928" s="9" t="s">
        <v>944</v>
      </c>
      <c r="B928" s="10" t="str">
        <f t="shared" si="56"/>
        <v>327 Country Club Drive</v>
      </c>
      <c r="C928" s="10" t="str">
        <f t="shared" si="57"/>
        <v>Collegeville</v>
      </c>
      <c r="D928" s="10" t="str">
        <f t="shared" si="58"/>
        <v xml:space="preserve">PA </v>
      </c>
      <c r="E928" t="str">
        <f t="shared" si="59"/>
        <v>19426</v>
      </c>
      <c r="I928" t="str">
        <f>LEFT(RIGHT(A928,LEN(A928)-FIND(",",A928,FIND(",",A928)+2)-1),2)</f>
        <v>PA</v>
      </c>
      <c r="J928" t="str">
        <f>RIGHT(A928,LEN(A928)-LEN(B928)-LEN(C928)-LEN(D928)-4)</f>
        <v>19426</v>
      </c>
    </row>
    <row r="929" spans="1:10" x14ac:dyDescent="0.2">
      <c r="A929" s="9" t="s">
        <v>945</v>
      </c>
      <c r="B929" s="10" t="str">
        <f t="shared" si="56"/>
        <v>385 Glenwood Avenue</v>
      </c>
      <c r="C929" s="10" t="str">
        <f t="shared" si="57"/>
        <v>Stockbridge</v>
      </c>
      <c r="D929" s="10" t="str">
        <f t="shared" si="58"/>
        <v xml:space="preserve">GA </v>
      </c>
      <c r="E929" t="str">
        <f t="shared" si="59"/>
        <v>30281</v>
      </c>
      <c r="I929" t="str">
        <f>LEFT(RIGHT(A929,LEN(A929)-FIND(",",A929,FIND(",",A929)+2)-1),2)</f>
        <v>GA</v>
      </c>
      <c r="J929" t="str">
        <f>RIGHT(A929,LEN(A929)-LEN(B929)-LEN(C929)-LEN(D929)-4)</f>
        <v>30281</v>
      </c>
    </row>
    <row r="930" spans="1:10" x14ac:dyDescent="0.2">
      <c r="A930" s="9" t="s">
        <v>946</v>
      </c>
      <c r="B930" s="10" t="str">
        <f t="shared" si="56"/>
        <v>711 6th Avenue</v>
      </c>
      <c r="C930" s="10" t="str">
        <f t="shared" si="57"/>
        <v>Mebane</v>
      </c>
      <c r="D930" s="10" t="str">
        <f t="shared" si="58"/>
        <v xml:space="preserve">NC </v>
      </c>
      <c r="E930" t="str">
        <f t="shared" si="59"/>
        <v>27302</v>
      </c>
      <c r="I930" t="str">
        <f>LEFT(RIGHT(A930,LEN(A930)-FIND(",",A930,FIND(",",A930)+2)-1),2)</f>
        <v>NC</v>
      </c>
      <c r="J930" t="str">
        <f>RIGHT(A930,LEN(A930)-LEN(B930)-LEN(C930)-LEN(D930)-4)</f>
        <v>27302</v>
      </c>
    </row>
    <row r="931" spans="1:10" x14ac:dyDescent="0.2">
      <c r="A931" s="9" t="s">
        <v>947</v>
      </c>
      <c r="B931" s="10" t="str">
        <f t="shared" si="56"/>
        <v>458 12th Street</v>
      </c>
      <c r="C931" s="10" t="str">
        <f t="shared" si="57"/>
        <v>Wheeling</v>
      </c>
      <c r="D931" s="10" t="str">
        <f t="shared" si="58"/>
        <v xml:space="preserve">WV </v>
      </c>
      <c r="E931" t="str">
        <f t="shared" si="59"/>
        <v>26003</v>
      </c>
      <c r="I931" t="str">
        <f>LEFT(RIGHT(A931,LEN(A931)-FIND(",",A931,FIND(",",A931)+2)-1),2)</f>
        <v>WV</v>
      </c>
      <c r="J931" t="str">
        <f>RIGHT(A931,LEN(A931)-LEN(B931)-LEN(C931)-LEN(D931)-4)</f>
        <v>26003</v>
      </c>
    </row>
    <row r="932" spans="1:10" x14ac:dyDescent="0.2">
      <c r="A932" s="9" t="s">
        <v>948</v>
      </c>
      <c r="B932" s="10" t="str">
        <f t="shared" si="56"/>
        <v>46 Poplar Street</v>
      </c>
      <c r="C932" s="10" t="str">
        <f t="shared" si="57"/>
        <v>Peabody</v>
      </c>
      <c r="D932" s="10" t="str">
        <f t="shared" si="58"/>
        <v xml:space="preserve">MA </v>
      </c>
      <c r="E932" t="str">
        <f t="shared" si="59"/>
        <v>01960</v>
      </c>
      <c r="I932" t="str">
        <f>LEFT(RIGHT(A932,LEN(A932)-FIND(",",A932,FIND(",",A932)+2)-1),2)</f>
        <v>MA</v>
      </c>
      <c r="J932" t="str">
        <f>RIGHT(A932,LEN(A932)-LEN(B932)-LEN(C932)-LEN(D932)-4)</f>
        <v>01960</v>
      </c>
    </row>
    <row r="933" spans="1:10" x14ac:dyDescent="0.2">
      <c r="A933" s="9" t="s">
        <v>949</v>
      </c>
      <c r="B933" s="10" t="str">
        <f t="shared" si="56"/>
        <v>972 Church Street North</v>
      </c>
      <c r="C933" s="10" t="str">
        <f t="shared" si="57"/>
        <v>Johnson City</v>
      </c>
      <c r="D933" s="10" t="str">
        <f t="shared" si="58"/>
        <v xml:space="preserve">TN </v>
      </c>
      <c r="E933" t="str">
        <f t="shared" si="59"/>
        <v>37601</v>
      </c>
      <c r="I933" t="str">
        <f>LEFT(RIGHT(A933,LEN(A933)-FIND(",",A933,FIND(",",A933)+2)-1),2)</f>
        <v>TN</v>
      </c>
      <c r="J933" t="str">
        <f>RIGHT(A933,LEN(A933)-LEN(B933)-LEN(C933)-LEN(D933)-4)</f>
        <v>37601</v>
      </c>
    </row>
    <row r="934" spans="1:10" x14ac:dyDescent="0.2">
      <c r="A934" s="9" t="s">
        <v>950</v>
      </c>
      <c r="B934" s="10" t="str">
        <f t="shared" si="56"/>
        <v>895 Hill Street</v>
      </c>
      <c r="C934" s="10" t="str">
        <f t="shared" si="57"/>
        <v>Montclair</v>
      </c>
      <c r="D934" s="10" t="str">
        <f t="shared" si="58"/>
        <v xml:space="preserve">NJ </v>
      </c>
      <c r="E934" t="str">
        <f t="shared" si="59"/>
        <v>07042</v>
      </c>
      <c r="I934" t="str">
        <f>LEFT(RIGHT(A934,LEN(A934)-FIND(",",A934,FIND(",",A934)+2)-1),2)</f>
        <v>NJ</v>
      </c>
      <c r="J934" t="str">
        <f>RIGHT(A934,LEN(A934)-LEN(B934)-LEN(C934)-LEN(D934)-4)</f>
        <v>07042</v>
      </c>
    </row>
    <row r="935" spans="1:10" x14ac:dyDescent="0.2">
      <c r="A935" s="9" t="s">
        <v>951</v>
      </c>
      <c r="B935" s="10" t="str">
        <f t="shared" si="56"/>
        <v>94 Central Avenue</v>
      </c>
      <c r="C935" s="10" t="str">
        <f t="shared" si="57"/>
        <v>Vienna</v>
      </c>
      <c r="D935" s="10" t="str">
        <f t="shared" si="58"/>
        <v xml:space="preserve">VA </v>
      </c>
      <c r="E935" t="str">
        <f t="shared" si="59"/>
        <v>22180</v>
      </c>
      <c r="I935" t="str">
        <f>LEFT(RIGHT(A935,LEN(A935)-FIND(",",A935,FIND(",",A935)+2)-1),2)</f>
        <v>VA</v>
      </c>
      <c r="J935" t="str">
        <f>RIGHT(A935,LEN(A935)-LEN(B935)-LEN(C935)-LEN(D935)-4)</f>
        <v>22180</v>
      </c>
    </row>
    <row r="936" spans="1:10" x14ac:dyDescent="0.2">
      <c r="A936" s="9" t="s">
        <v>952</v>
      </c>
      <c r="B936" s="10" t="str">
        <f t="shared" si="56"/>
        <v>385 Maiden Lane</v>
      </c>
      <c r="C936" s="10" t="str">
        <f t="shared" si="57"/>
        <v>Upper Marlboro</v>
      </c>
      <c r="D936" s="10" t="str">
        <f t="shared" si="58"/>
        <v xml:space="preserve">MD </v>
      </c>
      <c r="E936" t="str">
        <f t="shared" si="59"/>
        <v>20772</v>
      </c>
      <c r="I936" t="str">
        <f>LEFT(RIGHT(A936,LEN(A936)-FIND(",",A936,FIND(",",A936)+2)-1),2)</f>
        <v>MD</v>
      </c>
      <c r="J936" t="str">
        <f>RIGHT(A936,LEN(A936)-LEN(B936)-LEN(C936)-LEN(D936)-4)</f>
        <v>20772</v>
      </c>
    </row>
    <row r="937" spans="1:10" x14ac:dyDescent="0.2">
      <c r="A937" s="9" t="s">
        <v>953</v>
      </c>
      <c r="B937" s="10" t="str">
        <f t="shared" si="56"/>
        <v>695 Olive Street</v>
      </c>
      <c r="C937" s="10" t="str">
        <f t="shared" si="57"/>
        <v>Oswego</v>
      </c>
      <c r="D937" s="10" t="str">
        <f t="shared" si="58"/>
        <v xml:space="preserve">NY </v>
      </c>
      <c r="E937" t="str">
        <f t="shared" si="59"/>
        <v>13126</v>
      </c>
      <c r="I937" t="str">
        <f>LEFT(RIGHT(A937,LEN(A937)-FIND(",",A937,FIND(",",A937)+2)-1),2)</f>
        <v>NY</v>
      </c>
      <c r="J937" t="str">
        <f>RIGHT(A937,LEN(A937)-LEN(B937)-LEN(C937)-LEN(D937)-4)</f>
        <v>13126</v>
      </c>
    </row>
    <row r="938" spans="1:10" x14ac:dyDescent="0.2">
      <c r="A938" s="9" t="s">
        <v>954</v>
      </c>
      <c r="B938" s="10" t="str">
        <f t="shared" si="56"/>
        <v>311 Garfield Avenue</v>
      </c>
      <c r="C938" s="10" t="str">
        <f t="shared" si="57"/>
        <v>Menasha</v>
      </c>
      <c r="D938" s="10" t="str">
        <f t="shared" si="58"/>
        <v xml:space="preserve">WI </v>
      </c>
      <c r="E938" t="str">
        <f t="shared" si="59"/>
        <v>54952</v>
      </c>
      <c r="I938" t="str">
        <f>LEFT(RIGHT(A938,LEN(A938)-FIND(",",A938,FIND(",",A938)+2)-1),2)</f>
        <v>WI</v>
      </c>
      <c r="J938" t="str">
        <f>RIGHT(A938,LEN(A938)-LEN(B938)-LEN(C938)-LEN(D938)-4)</f>
        <v>54952</v>
      </c>
    </row>
    <row r="939" spans="1:10" x14ac:dyDescent="0.2">
      <c r="A939" s="9" t="s">
        <v>955</v>
      </c>
      <c r="B939" s="10" t="str">
        <f t="shared" si="56"/>
        <v>400 1st Avenue</v>
      </c>
      <c r="C939" s="10" t="str">
        <f t="shared" si="57"/>
        <v>Cordova</v>
      </c>
      <c r="D939" s="10" t="str">
        <f t="shared" si="58"/>
        <v xml:space="preserve">TN </v>
      </c>
      <c r="E939" t="str">
        <f t="shared" si="59"/>
        <v>38016</v>
      </c>
      <c r="I939" t="str">
        <f>LEFT(RIGHT(A939,LEN(A939)-FIND(",",A939,FIND(",",A939)+2)-1),2)</f>
        <v>TN</v>
      </c>
      <c r="J939" t="str">
        <f>RIGHT(A939,LEN(A939)-LEN(B939)-LEN(C939)-LEN(D939)-4)</f>
        <v>38016</v>
      </c>
    </row>
    <row r="940" spans="1:10" x14ac:dyDescent="0.2">
      <c r="A940" s="9" t="s">
        <v>956</v>
      </c>
      <c r="B940" s="10" t="str">
        <f t="shared" si="56"/>
        <v>395 Buttonwood Drive</v>
      </c>
      <c r="C940" s="10" t="str">
        <f t="shared" si="57"/>
        <v>Middle Village</v>
      </c>
      <c r="D940" s="10" t="str">
        <f t="shared" si="58"/>
        <v xml:space="preserve">NY </v>
      </c>
      <c r="E940" t="str">
        <f t="shared" si="59"/>
        <v>11379</v>
      </c>
      <c r="I940" t="str">
        <f>LEFT(RIGHT(A940,LEN(A940)-FIND(",",A940,FIND(",",A940)+2)-1),2)</f>
        <v>NY</v>
      </c>
      <c r="J940" t="str">
        <f>RIGHT(A940,LEN(A940)-LEN(B940)-LEN(C940)-LEN(D940)-4)</f>
        <v>11379</v>
      </c>
    </row>
    <row r="941" spans="1:10" x14ac:dyDescent="0.2">
      <c r="A941" s="9" t="s">
        <v>957</v>
      </c>
      <c r="B941" s="10" t="str">
        <f t="shared" si="56"/>
        <v>906 Dogwood Lane</v>
      </c>
      <c r="C941" s="10" t="str">
        <f t="shared" si="57"/>
        <v>Bardstown</v>
      </c>
      <c r="D941" s="10" t="str">
        <f t="shared" si="58"/>
        <v xml:space="preserve">KY </v>
      </c>
      <c r="E941" t="str">
        <f t="shared" si="59"/>
        <v>40004</v>
      </c>
      <c r="I941" t="str">
        <f>LEFT(RIGHT(A941,LEN(A941)-FIND(",",A941,FIND(",",A941)+2)-1),2)</f>
        <v>KY</v>
      </c>
      <c r="J941" t="str">
        <f>RIGHT(A941,LEN(A941)-LEN(B941)-LEN(C941)-LEN(D941)-4)</f>
        <v>40004</v>
      </c>
    </row>
    <row r="942" spans="1:10" x14ac:dyDescent="0.2">
      <c r="A942" s="9" t="s">
        <v>958</v>
      </c>
      <c r="B942" s="10" t="str">
        <f t="shared" si="56"/>
        <v>766 3rd Street North</v>
      </c>
      <c r="C942" s="10" t="str">
        <f t="shared" si="57"/>
        <v>Hicksville</v>
      </c>
      <c r="D942" s="10" t="str">
        <f t="shared" si="58"/>
        <v xml:space="preserve">NY </v>
      </c>
      <c r="E942" t="str">
        <f t="shared" si="59"/>
        <v>11801</v>
      </c>
      <c r="I942" t="str">
        <f>LEFT(RIGHT(A942,LEN(A942)-FIND(",",A942,FIND(",",A942)+2)-1),2)</f>
        <v>NY</v>
      </c>
      <c r="J942" t="str">
        <f>RIGHT(A942,LEN(A942)-LEN(B942)-LEN(C942)-LEN(D942)-4)</f>
        <v>11801</v>
      </c>
    </row>
    <row r="943" spans="1:10" x14ac:dyDescent="0.2">
      <c r="A943" s="9" t="s">
        <v>959</v>
      </c>
      <c r="B943" s="10" t="str">
        <f t="shared" si="56"/>
        <v>464 6th Street</v>
      </c>
      <c r="C943" s="10" t="str">
        <f t="shared" si="57"/>
        <v>Metairie</v>
      </c>
      <c r="D943" s="10" t="str">
        <f t="shared" si="58"/>
        <v xml:space="preserve">LA </v>
      </c>
      <c r="E943" t="str">
        <f t="shared" si="59"/>
        <v>70001</v>
      </c>
      <c r="I943" t="str">
        <f>LEFT(RIGHT(A943,LEN(A943)-FIND(",",A943,FIND(",",A943)+2)-1),2)</f>
        <v>LA</v>
      </c>
      <c r="J943" t="str">
        <f>RIGHT(A943,LEN(A943)-LEN(B943)-LEN(C943)-LEN(D943)-4)</f>
        <v>70001</v>
      </c>
    </row>
    <row r="944" spans="1:10" x14ac:dyDescent="0.2">
      <c r="A944" s="9" t="s">
        <v>960</v>
      </c>
      <c r="B944" s="10" t="str">
        <f t="shared" si="56"/>
        <v>906 Woodland Avenue</v>
      </c>
      <c r="C944" s="10" t="str">
        <f t="shared" si="57"/>
        <v>Barrington</v>
      </c>
      <c r="D944" s="10" t="str">
        <f t="shared" si="58"/>
        <v xml:space="preserve">IL </v>
      </c>
      <c r="E944" t="str">
        <f t="shared" si="59"/>
        <v>60010</v>
      </c>
      <c r="I944" t="str">
        <f>LEFT(RIGHT(A944,LEN(A944)-FIND(",",A944,FIND(",",A944)+2)-1),2)</f>
        <v>IL</v>
      </c>
      <c r="J944" t="str">
        <f>RIGHT(A944,LEN(A944)-LEN(B944)-LEN(C944)-LEN(D944)-4)</f>
        <v>60010</v>
      </c>
    </row>
    <row r="945" spans="1:10" x14ac:dyDescent="0.2">
      <c r="A945" s="9" t="s">
        <v>961</v>
      </c>
      <c r="B945" s="10" t="str">
        <f t="shared" si="56"/>
        <v>938 Edgewood Road</v>
      </c>
      <c r="C945" s="10" t="str">
        <f t="shared" si="57"/>
        <v>Toms River</v>
      </c>
      <c r="D945" s="10" t="str">
        <f t="shared" si="58"/>
        <v xml:space="preserve">NJ </v>
      </c>
      <c r="E945" t="str">
        <f t="shared" si="59"/>
        <v>08753</v>
      </c>
      <c r="I945" t="str">
        <f>LEFT(RIGHT(A945,LEN(A945)-FIND(",",A945,FIND(",",A945)+2)-1),2)</f>
        <v>NJ</v>
      </c>
      <c r="J945" t="str">
        <f>RIGHT(A945,LEN(A945)-LEN(B945)-LEN(C945)-LEN(D945)-4)</f>
        <v>08753</v>
      </c>
    </row>
    <row r="946" spans="1:10" x14ac:dyDescent="0.2">
      <c r="A946" s="9" t="s">
        <v>962</v>
      </c>
      <c r="B946" s="10" t="str">
        <f t="shared" si="56"/>
        <v>846 Aspen Drive</v>
      </c>
      <c r="C946" s="10" t="str">
        <f t="shared" si="57"/>
        <v>Virginia Beach</v>
      </c>
      <c r="D946" s="10" t="str">
        <f t="shared" si="58"/>
        <v xml:space="preserve">VA </v>
      </c>
      <c r="E946" t="str">
        <f t="shared" si="59"/>
        <v>23451</v>
      </c>
      <c r="I946" t="str">
        <f>LEFT(RIGHT(A946,LEN(A946)-FIND(",",A946,FIND(",",A946)+2)-1),2)</f>
        <v>VA</v>
      </c>
      <c r="J946" t="str">
        <f>RIGHT(A946,LEN(A946)-LEN(B946)-LEN(C946)-LEN(D946)-4)</f>
        <v>23451</v>
      </c>
    </row>
    <row r="947" spans="1:10" x14ac:dyDescent="0.2">
      <c r="A947" s="9" t="s">
        <v>963</v>
      </c>
      <c r="B947" s="10" t="str">
        <f t="shared" si="56"/>
        <v>635 4th Street West</v>
      </c>
      <c r="C947" s="10" t="str">
        <f t="shared" si="57"/>
        <v>New Lenox</v>
      </c>
      <c r="D947" s="10" t="str">
        <f t="shared" si="58"/>
        <v xml:space="preserve">IL </v>
      </c>
      <c r="E947" t="str">
        <f t="shared" si="59"/>
        <v>60451</v>
      </c>
      <c r="I947" t="str">
        <f>LEFT(RIGHT(A947,LEN(A947)-FIND(",",A947,FIND(",",A947)+2)-1),2)</f>
        <v>IL</v>
      </c>
      <c r="J947" t="str">
        <f>RIGHT(A947,LEN(A947)-LEN(B947)-LEN(C947)-LEN(D947)-4)</f>
        <v>60451</v>
      </c>
    </row>
    <row r="948" spans="1:10" x14ac:dyDescent="0.2">
      <c r="A948" s="9" t="s">
        <v>964</v>
      </c>
      <c r="B948" s="10" t="str">
        <f t="shared" si="56"/>
        <v>5 2nd Street North</v>
      </c>
      <c r="C948" s="10" t="str">
        <f t="shared" si="57"/>
        <v>Nampa</v>
      </c>
      <c r="D948" s="10" t="str">
        <f t="shared" si="58"/>
        <v xml:space="preserve">ID </v>
      </c>
      <c r="E948" t="str">
        <f t="shared" si="59"/>
        <v>83651</v>
      </c>
      <c r="I948" t="str">
        <f>LEFT(RIGHT(A948,LEN(A948)-FIND(",",A948,FIND(",",A948)+2)-1),2)</f>
        <v>ID</v>
      </c>
      <c r="J948" t="str">
        <f>RIGHT(A948,LEN(A948)-LEN(B948)-LEN(C948)-LEN(D948)-4)</f>
        <v>83651</v>
      </c>
    </row>
    <row r="949" spans="1:10" x14ac:dyDescent="0.2">
      <c r="A949" s="9" t="s">
        <v>965</v>
      </c>
      <c r="B949" s="10" t="str">
        <f t="shared" si="56"/>
        <v>758 Market Street</v>
      </c>
      <c r="C949" s="10" t="str">
        <f t="shared" si="57"/>
        <v>Barberton</v>
      </c>
      <c r="D949" s="10" t="str">
        <f t="shared" si="58"/>
        <v xml:space="preserve">OH </v>
      </c>
      <c r="E949" t="str">
        <f t="shared" si="59"/>
        <v>44203</v>
      </c>
      <c r="I949" t="str">
        <f>LEFT(RIGHT(A949,LEN(A949)-FIND(",",A949,FIND(",",A949)+2)-1),2)</f>
        <v>OH</v>
      </c>
      <c r="J949" t="str">
        <f>RIGHT(A949,LEN(A949)-LEN(B949)-LEN(C949)-LEN(D949)-4)</f>
        <v>44203</v>
      </c>
    </row>
    <row r="950" spans="1:10" x14ac:dyDescent="0.2">
      <c r="A950" s="9" t="s">
        <v>966</v>
      </c>
      <c r="B950" s="10" t="str">
        <f t="shared" si="56"/>
        <v>182 Garden Street</v>
      </c>
      <c r="C950" s="10" t="str">
        <f t="shared" si="57"/>
        <v>Scarsdale</v>
      </c>
      <c r="D950" s="10" t="str">
        <f t="shared" si="58"/>
        <v xml:space="preserve">NY </v>
      </c>
      <c r="E950" t="str">
        <f t="shared" si="59"/>
        <v>10583</v>
      </c>
      <c r="I950" t="str">
        <f>LEFT(RIGHT(A950,LEN(A950)-FIND(",",A950,FIND(",",A950)+2)-1),2)</f>
        <v>NY</v>
      </c>
      <c r="J950" t="str">
        <f>RIGHT(A950,LEN(A950)-LEN(B950)-LEN(C950)-LEN(D950)-4)</f>
        <v>10583</v>
      </c>
    </row>
    <row r="951" spans="1:10" x14ac:dyDescent="0.2">
      <c r="A951" s="9" t="s">
        <v>967</v>
      </c>
      <c r="B951" s="10" t="str">
        <f t="shared" si="56"/>
        <v>311 Williams Street</v>
      </c>
      <c r="C951" s="10" t="str">
        <f t="shared" si="57"/>
        <v>Valley Stream</v>
      </c>
      <c r="D951" s="10" t="str">
        <f t="shared" si="58"/>
        <v xml:space="preserve">NY </v>
      </c>
      <c r="E951" t="str">
        <f t="shared" si="59"/>
        <v>11580</v>
      </c>
      <c r="I951" t="str">
        <f>LEFT(RIGHT(A951,LEN(A951)-FIND(",",A951,FIND(",",A951)+2)-1),2)</f>
        <v>NY</v>
      </c>
      <c r="J951" t="str">
        <f>RIGHT(A951,LEN(A951)-LEN(B951)-LEN(C951)-LEN(D951)-4)</f>
        <v>11580</v>
      </c>
    </row>
    <row r="952" spans="1:10" x14ac:dyDescent="0.2">
      <c r="A952" s="9" t="s">
        <v>968</v>
      </c>
      <c r="B952" s="10" t="str">
        <f t="shared" si="56"/>
        <v>538 Manor Drive</v>
      </c>
      <c r="C952" s="10" t="str">
        <f t="shared" si="57"/>
        <v>Lady Lake</v>
      </c>
      <c r="D952" s="10" t="str">
        <f t="shared" si="58"/>
        <v xml:space="preserve">FL </v>
      </c>
      <c r="E952" t="str">
        <f t="shared" si="59"/>
        <v>32159</v>
      </c>
      <c r="I952" t="str">
        <f>LEFT(RIGHT(A952,LEN(A952)-FIND(",",A952,FIND(",",A952)+2)-1),2)</f>
        <v>FL</v>
      </c>
      <c r="J952" t="str">
        <f>RIGHT(A952,LEN(A952)-LEN(B952)-LEN(C952)-LEN(D952)-4)</f>
        <v>32159</v>
      </c>
    </row>
    <row r="953" spans="1:10" x14ac:dyDescent="0.2">
      <c r="A953" s="9" t="s">
        <v>969</v>
      </c>
      <c r="B953" s="10" t="str">
        <f t="shared" si="56"/>
        <v>622 Pleasant Street</v>
      </c>
      <c r="C953" s="10" t="str">
        <f t="shared" si="57"/>
        <v>Valley Stream</v>
      </c>
      <c r="D953" s="10" t="str">
        <f t="shared" si="58"/>
        <v xml:space="preserve">NY </v>
      </c>
      <c r="E953" t="str">
        <f t="shared" si="59"/>
        <v>11580</v>
      </c>
      <c r="I953" t="str">
        <f>LEFT(RIGHT(A953,LEN(A953)-FIND(",",A953,FIND(",",A953)+2)-1),2)</f>
        <v>NY</v>
      </c>
      <c r="J953" t="str">
        <f>RIGHT(A953,LEN(A953)-LEN(B953)-LEN(C953)-LEN(D953)-4)</f>
        <v>11580</v>
      </c>
    </row>
    <row r="954" spans="1:10" x14ac:dyDescent="0.2">
      <c r="A954" s="9" t="s">
        <v>970</v>
      </c>
      <c r="B954" s="10" t="str">
        <f t="shared" si="56"/>
        <v>150 Maiden Lane</v>
      </c>
      <c r="C954" s="10" t="str">
        <f t="shared" si="57"/>
        <v>Chillicothe</v>
      </c>
      <c r="D954" s="10" t="str">
        <f t="shared" si="58"/>
        <v xml:space="preserve">OH </v>
      </c>
      <c r="E954" t="str">
        <f t="shared" si="59"/>
        <v>45601</v>
      </c>
      <c r="I954" t="str">
        <f>LEFT(RIGHT(A954,LEN(A954)-FIND(",",A954,FIND(",",A954)+2)-1),2)</f>
        <v>OH</v>
      </c>
      <c r="J954" t="str">
        <f>RIGHT(A954,LEN(A954)-LEN(B954)-LEN(C954)-LEN(D954)-4)</f>
        <v>45601</v>
      </c>
    </row>
    <row r="955" spans="1:10" x14ac:dyDescent="0.2">
      <c r="A955" s="9" t="s">
        <v>971</v>
      </c>
      <c r="B955" s="10" t="str">
        <f t="shared" si="56"/>
        <v>810 Colonial Drive</v>
      </c>
      <c r="C955" s="10" t="str">
        <f t="shared" si="57"/>
        <v>Algonquin</v>
      </c>
      <c r="D955" s="10" t="str">
        <f t="shared" si="58"/>
        <v xml:space="preserve">IL </v>
      </c>
      <c r="E955" t="str">
        <f t="shared" si="59"/>
        <v>60102</v>
      </c>
      <c r="I955" t="str">
        <f>LEFT(RIGHT(A955,LEN(A955)-FIND(",",A955,FIND(",",A955)+2)-1),2)</f>
        <v>IL</v>
      </c>
      <c r="J955" t="str">
        <f>RIGHT(A955,LEN(A955)-LEN(B955)-LEN(C955)-LEN(D955)-4)</f>
        <v>60102</v>
      </c>
    </row>
    <row r="956" spans="1:10" x14ac:dyDescent="0.2">
      <c r="A956" s="9" t="s">
        <v>972</v>
      </c>
      <c r="B956" s="10" t="str">
        <f t="shared" si="56"/>
        <v>647 Crescent Street</v>
      </c>
      <c r="C956" s="10" t="str">
        <f t="shared" si="57"/>
        <v>Williamsport</v>
      </c>
      <c r="D956" s="10" t="str">
        <f t="shared" si="58"/>
        <v xml:space="preserve">PA </v>
      </c>
      <c r="E956" t="str">
        <f t="shared" si="59"/>
        <v>17701</v>
      </c>
      <c r="I956" t="str">
        <f>LEFT(RIGHT(A956,LEN(A956)-FIND(",",A956,FIND(",",A956)+2)-1),2)</f>
        <v>PA</v>
      </c>
      <c r="J956" t="str">
        <f>RIGHT(A956,LEN(A956)-LEN(B956)-LEN(C956)-LEN(D956)-4)</f>
        <v>17701</v>
      </c>
    </row>
    <row r="957" spans="1:10" x14ac:dyDescent="0.2">
      <c r="A957" s="9" t="s">
        <v>973</v>
      </c>
      <c r="B957" s="10" t="str">
        <f t="shared" si="56"/>
        <v>612 Mechanic Street</v>
      </c>
      <c r="C957" s="10" t="str">
        <f t="shared" si="57"/>
        <v>Randolph</v>
      </c>
      <c r="D957" s="10" t="str">
        <f t="shared" si="58"/>
        <v xml:space="preserve">MA </v>
      </c>
      <c r="E957" t="str">
        <f t="shared" si="59"/>
        <v>02368</v>
      </c>
      <c r="I957" t="str">
        <f>LEFT(RIGHT(A957,LEN(A957)-FIND(",",A957,FIND(",",A957)+2)-1),2)</f>
        <v>MA</v>
      </c>
      <c r="J957" t="str">
        <f>RIGHT(A957,LEN(A957)-LEN(B957)-LEN(C957)-LEN(D957)-4)</f>
        <v>02368</v>
      </c>
    </row>
    <row r="958" spans="1:10" x14ac:dyDescent="0.2">
      <c r="A958" s="9" t="s">
        <v>974</v>
      </c>
      <c r="B958" s="10" t="str">
        <f t="shared" si="56"/>
        <v>224 Elm Avenue</v>
      </c>
      <c r="C958" s="10" t="str">
        <f t="shared" si="57"/>
        <v>Chardon</v>
      </c>
      <c r="D958" s="10" t="str">
        <f t="shared" si="58"/>
        <v xml:space="preserve">OH </v>
      </c>
      <c r="E958" t="str">
        <f t="shared" si="59"/>
        <v>44024</v>
      </c>
      <c r="I958" t="str">
        <f>LEFT(RIGHT(A958,LEN(A958)-FIND(",",A958,FIND(",",A958)+2)-1),2)</f>
        <v>OH</v>
      </c>
      <c r="J958" t="str">
        <f>RIGHT(A958,LEN(A958)-LEN(B958)-LEN(C958)-LEN(D958)-4)</f>
        <v>44024</v>
      </c>
    </row>
    <row r="959" spans="1:10" x14ac:dyDescent="0.2">
      <c r="A959" s="9" t="s">
        <v>975</v>
      </c>
      <c r="B959" s="10" t="str">
        <f t="shared" si="56"/>
        <v>264 Willow Avenue</v>
      </c>
      <c r="C959" s="10" t="str">
        <f t="shared" si="57"/>
        <v>Bemidji</v>
      </c>
      <c r="D959" s="10" t="str">
        <f t="shared" si="58"/>
        <v xml:space="preserve">MN </v>
      </c>
      <c r="E959" t="str">
        <f t="shared" si="59"/>
        <v>56601</v>
      </c>
      <c r="I959" t="str">
        <f>LEFT(RIGHT(A959,LEN(A959)-FIND(",",A959,FIND(",",A959)+2)-1),2)</f>
        <v>MN</v>
      </c>
      <c r="J959" t="str">
        <f>RIGHT(A959,LEN(A959)-LEN(B959)-LEN(C959)-LEN(D959)-4)</f>
        <v>56601</v>
      </c>
    </row>
    <row r="960" spans="1:10" x14ac:dyDescent="0.2">
      <c r="A960" s="9" t="s">
        <v>976</v>
      </c>
      <c r="B960" s="10" t="str">
        <f t="shared" si="56"/>
        <v>162 Aspen Drive</v>
      </c>
      <c r="C960" s="10" t="str">
        <f t="shared" si="57"/>
        <v>Rocky Mount</v>
      </c>
      <c r="D960" s="10" t="str">
        <f t="shared" si="58"/>
        <v xml:space="preserve">NC </v>
      </c>
      <c r="E960" t="str">
        <f t="shared" si="59"/>
        <v>27804</v>
      </c>
      <c r="I960" t="str">
        <f>LEFT(RIGHT(A960,LEN(A960)-FIND(",",A960,FIND(",",A960)+2)-1),2)</f>
        <v>NC</v>
      </c>
      <c r="J960" t="str">
        <f>RIGHT(A960,LEN(A960)-LEN(B960)-LEN(C960)-LEN(D960)-4)</f>
        <v>27804</v>
      </c>
    </row>
    <row r="961" spans="1:10" x14ac:dyDescent="0.2">
      <c r="A961" s="9" t="s">
        <v>977</v>
      </c>
      <c r="B961" s="10" t="str">
        <f t="shared" si="56"/>
        <v>472 Marshall Street</v>
      </c>
      <c r="C961" s="10" t="str">
        <f t="shared" si="57"/>
        <v>Cheshire</v>
      </c>
      <c r="D961" s="10" t="str">
        <f t="shared" si="58"/>
        <v xml:space="preserve">CT </v>
      </c>
      <c r="E961" t="str">
        <f t="shared" si="59"/>
        <v>06410</v>
      </c>
      <c r="I961" t="str">
        <f>LEFT(RIGHT(A961,LEN(A961)-FIND(",",A961,FIND(",",A961)+2)-1),2)</f>
        <v>CT</v>
      </c>
      <c r="J961" t="str">
        <f>RIGHT(A961,LEN(A961)-LEN(B961)-LEN(C961)-LEN(D961)-4)</f>
        <v>06410</v>
      </c>
    </row>
    <row r="962" spans="1:10" x14ac:dyDescent="0.2">
      <c r="A962" s="9" t="s">
        <v>978</v>
      </c>
      <c r="B962" s="10" t="str">
        <f t="shared" si="56"/>
        <v>879 Route 9</v>
      </c>
      <c r="C962" s="10" t="str">
        <f t="shared" si="57"/>
        <v>York</v>
      </c>
      <c r="D962" s="10" t="str">
        <f t="shared" si="58"/>
        <v xml:space="preserve">PA </v>
      </c>
      <c r="E962" t="str">
        <f t="shared" si="59"/>
        <v>17402</v>
      </c>
      <c r="I962" t="str">
        <f>LEFT(RIGHT(A962,LEN(A962)-FIND(",",A962,FIND(",",A962)+2)-1),2)</f>
        <v>PA</v>
      </c>
      <c r="J962" t="str">
        <f>RIGHT(A962,LEN(A962)-LEN(B962)-LEN(C962)-LEN(D962)-4)</f>
        <v>17402</v>
      </c>
    </row>
    <row r="963" spans="1:10" x14ac:dyDescent="0.2">
      <c r="A963" s="9" t="s">
        <v>979</v>
      </c>
      <c r="B963" s="10" t="str">
        <f t="shared" si="56"/>
        <v>709 Poplar Street</v>
      </c>
      <c r="C963" s="10" t="str">
        <f t="shared" si="57"/>
        <v>Statesville</v>
      </c>
      <c r="D963" s="10" t="str">
        <f t="shared" si="58"/>
        <v xml:space="preserve">NC </v>
      </c>
      <c r="E963" t="str">
        <f t="shared" si="59"/>
        <v>28625</v>
      </c>
      <c r="I963" t="str">
        <f>LEFT(RIGHT(A963,LEN(A963)-FIND(",",A963,FIND(",",A963)+2)-1),2)</f>
        <v>NC</v>
      </c>
      <c r="J963" t="str">
        <f>RIGHT(A963,LEN(A963)-LEN(B963)-LEN(C963)-LEN(D963)-4)</f>
        <v>28625</v>
      </c>
    </row>
    <row r="964" spans="1:10" x14ac:dyDescent="0.2">
      <c r="A964" s="9" t="s">
        <v>980</v>
      </c>
      <c r="B964" s="10" t="str">
        <f t="shared" ref="B964:B1027" si="60">LEFT($A964,FIND(",",$A964)-1)</f>
        <v>955 Street Road</v>
      </c>
      <c r="C964" s="10" t="str">
        <f t="shared" ref="C964:C1027" si="61">LEFT(RIGHT($A964,LEN($A964)-FIND(",",$A964)-1),FIND(",",RIGHT($A964,LEN($A964)-FIND(",",$A964)-1))-1)</f>
        <v>Framingham</v>
      </c>
      <c r="D964" s="10" t="str">
        <f t="shared" ref="D964:D1027" si="62">LEFT(RIGHT($A964,LEN($A964)-LEN($B964)-LEN($C964)-4),FIND(" ",RIGHT($A964,LEN($A964)-LEN($B964)-LEN($C964)-4)))</f>
        <v xml:space="preserve">MA </v>
      </c>
      <c r="E964" t="str">
        <f t="shared" ref="E964:E1027" si="63">RIGHT(RIGHT($A964,LEN($A964)-LEN($B964)-LEN($C964)-4),LEN(RIGHT($A964,LEN($A964)-LEN($B964)-LEN($C964)-4))-FIND(" ",RIGHT($A964,LEN($A964)-LEN($B964)-LEN($C964)-4)))</f>
        <v>01701</v>
      </c>
      <c r="I964" t="str">
        <f>LEFT(RIGHT(A964,LEN(A964)-FIND(",",A964,FIND(",",A964)+2)-1),2)</f>
        <v>MA</v>
      </c>
      <c r="J964" t="str">
        <f>RIGHT(A964,LEN(A964)-LEN(B964)-LEN(C964)-LEN(D964)-4)</f>
        <v>01701</v>
      </c>
    </row>
    <row r="965" spans="1:10" x14ac:dyDescent="0.2">
      <c r="A965" s="9" t="s">
        <v>981</v>
      </c>
      <c r="B965" s="10" t="str">
        <f t="shared" si="60"/>
        <v>778 Jackson Street</v>
      </c>
      <c r="C965" s="10" t="str">
        <f t="shared" si="61"/>
        <v>Frankfort</v>
      </c>
      <c r="D965" s="10" t="str">
        <f t="shared" si="62"/>
        <v xml:space="preserve">KY </v>
      </c>
      <c r="E965" t="str">
        <f t="shared" si="63"/>
        <v>40601</v>
      </c>
      <c r="I965" t="str">
        <f>LEFT(RIGHT(A965,LEN(A965)-FIND(",",A965,FIND(",",A965)+2)-1),2)</f>
        <v>KY</v>
      </c>
      <c r="J965" t="str">
        <f>RIGHT(A965,LEN(A965)-LEN(B965)-LEN(C965)-LEN(D965)-4)</f>
        <v>40601</v>
      </c>
    </row>
    <row r="966" spans="1:10" x14ac:dyDescent="0.2">
      <c r="A966" s="9" t="s">
        <v>982</v>
      </c>
      <c r="B966" s="10" t="str">
        <f t="shared" si="60"/>
        <v>173 Cedar Street</v>
      </c>
      <c r="C966" s="10" t="str">
        <f t="shared" si="61"/>
        <v>Key West</v>
      </c>
      <c r="D966" s="10" t="str">
        <f t="shared" si="62"/>
        <v xml:space="preserve">FL </v>
      </c>
      <c r="E966" t="str">
        <f t="shared" si="63"/>
        <v>33040</v>
      </c>
      <c r="I966" t="str">
        <f>LEFT(RIGHT(A966,LEN(A966)-FIND(",",A966,FIND(",",A966)+2)-1),2)</f>
        <v>FL</v>
      </c>
      <c r="J966" t="str">
        <f>RIGHT(A966,LEN(A966)-LEN(B966)-LEN(C966)-LEN(D966)-4)</f>
        <v>33040</v>
      </c>
    </row>
    <row r="967" spans="1:10" x14ac:dyDescent="0.2">
      <c r="A967" s="9" t="s">
        <v>983</v>
      </c>
      <c r="B967" s="10" t="str">
        <f t="shared" si="60"/>
        <v>200 Lexington Court</v>
      </c>
      <c r="C967" s="10" t="str">
        <f t="shared" si="61"/>
        <v>Indiana</v>
      </c>
      <c r="D967" s="10" t="str">
        <f t="shared" si="62"/>
        <v xml:space="preserve">PA </v>
      </c>
      <c r="E967" t="str">
        <f t="shared" si="63"/>
        <v>15701</v>
      </c>
      <c r="I967" t="str">
        <f>LEFT(RIGHT(A967,LEN(A967)-FIND(",",A967,FIND(",",A967)+2)-1),2)</f>
        <v>PA</v>
      </c>
      <c r="J967" t="str">
        <f>RIGHT(A967,LEN(A967)-LEN(B967)-LEN(C967)-LEN(D967)-4)</f>
        <v>15701</v>
      </c>
    </row>
    <row r="968" spans="1:10" x14ac:dyDescent="0.2">
      <c r="A968" s="9" t="s">
        <v>984</v>
      </c>
      <c r="B968" s="10" t="str">
        <f t="shared" si="60"/>
        <v>110 Route 7</v>
      </c>
      <c r="C968" s="10" t="str">
        <f t="shared" si="61"/>
        <v>Oak Ridge</v>
      </c>
      <c r="D968" s="10" t="str">
        <f t="shared" si="62"/>
        <v xml:space="preserve">TN </v>
      </c>
      <c r="E968" t="str">
        <f t="shared" si="63"/>
        <v>37830</v>
      </c>
      <c r="I968" t="str">
        <f>LEFT(RIGHT(A968,LEN(A968)-FIND(",",A968,FIND(",",A968)+2)-1),2)</f>
        <v>TN</v>
      </c>
      <c r="J968" t="str">
        <f>RIGHT(A968,LEN(A968)-LEN(B968)-LEN(C968)-LEN(D968)-4)</f>
        <v>37830</v>
      </c>
    </row>
    <row r="969" spans="1:10" x14ac:dyDescent="0.2">
      <c r="A969" s="9" t="s">
        <v>985</v>
      </c>
      <c r="B969" s="10" t="str">
        <f t="shared" si="60"/>
        <v>890 Howard Street</v>
      </c>
      <c r="C969" s="10" t="str">
        <f t="shared" si="61"/>
        <v>New Albany</v>
      </c>
      <c r="D969" s="10" t="str">
        <f t="shared" si="62"/>
        <v xml:space="preserve">IN </v>
      </c>
      <c r="E969" t="str">
        <f t="shared" si="63"/>
        <v>47150</v>
      </c>
      <c r="I969" t="str">
        <f>LEFT(RIGHT(A969,LEN(A969)-FIND(",",A969,FIND(",",A969)+2)-1),2)</f>
        <v>IN</v>
      </c>
      <c r="J969" t="str">
        <f>RIGHT(A969,LEN(A969)-LEN(B969)-LEN(C969)-LEN(D969)-4)</f>
        <v>47150</v>
      </c>
    </row>
    <row r="970" spans="1:10" x14ac:dyDescent="0.2">
      <c r="A970" s="9" t="s">
        <v>986</v>
      </c>
      <c r="B970" s="10" t="str">
        <f t="shared" si="60"/>
        <v>493 Broad Street West</v>
      </c>
      <c r="C970" s="10" t="str">
        <f t="shared" si="61"/>
        <v>Howell</v>
      </c>
      <c r="D970" s="10" t="str">
        <f t="shared" si="62"/>
        <v xml:space="preserve">NJ </v>
      </c>
      <c r="E970" t="str">
        <f t="shared" si="63"/>
        <v>07731</v>
      </c>
      <c r="I970" t="str">
        <f>LEFT(RIGHT(A970,LEN(A970)-FIND(",",A970,FIND(",",A970)+2)-1),2)</f>
        <v>NJ</v>
      </c>
      <c r="J970" t="str">
        <f>RIGHT(A970,LEN(A970)-LEN(B970)-LEN(C970)-LEN(D970)-4)</f>
        <v>07731</v>
      </c>
    </row>
    <row r="971" spans="1:10" x14ac:dyDescent="0.2">
      <c r="A971" s="9" t="s">
        <v>987</v>
      </c>
      <c r="B971" s="10" t="str">
        <f t="shared" si="60"/>
        <v>85 Cleveland Avenue</v>
      </c>
      <c r="C971" s="10" t="str">
        <f t="shared" si="61"/>
        <v>East Haven</v>
      </c>
      <c r="D971" s="10" t="str">
        <f t="shared" si="62"/>
        <v xml:space="preserve">CT </v>
      </c>
      <c r="E971" t="str">
        <f t="shared" si="63"/>
        <v>06512</v>
      </c>
      <c r="I971" t="str">
        <f>LEFT(RIGHT(A971,LEN(A971)-FIND(",",A971,FIND(",",A971)+2)-1),2)</f>
        <v>CT</v>
      </c>
      <c r="J971" t="str">
        <f>RIGHT(A971,LEN(A971)-LEN(B971)-LEN(C971)-LEN(D971)-4)</f>
        <v>06512</v>
      </c>
    </row>
    <row r="972" spans="1:10" x14ac:dyDescent="0.2">
      <c r="A972" s="9" t="s">
        <v>988</v>
      </c>
      <c r="B972" s="10" t="str">
        <f t="shared" si="60"/>
        <v>649 Route 11</v>
      </c>
      <c r="C972" s="10" t="str">
        <f t="shared" si="61"/>
        <v>Memphis</v>
      </c>
      <c r="D972" s="10" t="str">
        <f t="shared" si="62"/>
        <v xml:space="preserve">TN </v>
      </c>
      <c r="E972" t="str">
        <f t="shared" si="63"/>
        <v>38106</v>
      </c>
      <c r="I972" t="str">
        <f>LEFT(RIGHT(A972,LEN(A972)-FIND(",",A972,FIND(",",A972)+2)-1),2)</f>
        <v>TN</v>
      </c>
      <c r="J972" t="str">
        <f>RIGHT(A972,LEN(A972)-LEN(B972)-LEN(C972)-LEN(D972)-4)</f>
        <v>38106</v>
      </c>
    </row>
    <row r="973" spans="1:10" x14ac:dyDescent="0.2">
      <c r="A973" s="9" t="s">
        <v>989</v>
      </c>
      <c r="B973" s="10" t="str">
        <f t="shared" si="60"/>
        <v>129 Lilac Lane</v>
      </c>
      <c r="C973" s="10" t="str">
        <f t="shared" si="61"/>
        <v>Yakima</v>
      </c>
      <c r="D973" s="10" t="str">
        <f t="shared" si="62"/>
        <v xml:space="preserve">WA </v>
      </c>
      <c r="E973" t="str">
        <f t="shared" si="63"/>
        <v>98908</v>
      </c>
      <c r="I973" t="str">
        <f>LEFT(RIGHT(A973,LEN(A973)-FIND(",",A973,FIND(",",A973)+2)-1),2)</f>
        <v>WA</v>
      </c>
      <c r="J973" t="str">
        <f>RIGHT(A973,LEN(A973)-LEN(B973)-LEN(C973)-LEN(D973)-4)</f>
        <v>98908</v>
      </c>
    </row>
    <row r="974" spans="1:10" x14ac:dyDescent="0.2">
      <c r="A974" s="9" t="s">
        <v>990</v>
      </c>
      <c r="B974" s="10" t="str">
        <f t="shared" si="60"/>
        <v>957 Elm Street</v>
      </c>
      <c r="C974" s="10" t="str">
        <f t="shared" si="61"/>
        <v>Yonkers</v>
      </c>
      <c r="D974" s="10" t="str">
        <f t="shared" si="62"/>
        <v xml:space="preserve">NY </v>
      </c>
      <c r="E974" t="str">
        <f t="shared" si="63"/>
        <v>10701</v>
      </c>
      <c r="I974" t="str">
        <f>LEFT(RIGHT(A974,LEN(A974)-FIND(",",A974,FIND(",",A974)+2)-1),2)</f>
        <v>NY</v>
      </c>
      <c r="J974" t="str">
        <f>RIGHT(A974,LEN(A974)-LEN(B974)-LEN(C974)-LEN(D974)-4)</f>
        <v>10701</v>
      </c>
    </row>
    <row r="975" spans="1:10" x14ac:dyDescent="0.2">
      <c r="A975" s="9" t="s">
        <v>991</v>
      </c>
      <c r="B975" s="10" t="str">
        <f t="shared" si="60"/>
        <v>379 Belmont Avenue</v>
      </c>
      <c r="C975" s="10" t="str">
        <f t="shared" si="61"/>
        <v>Voorhees</v>
      </c>
      <c r="D975" s="10" t="str">
        <f t="shared" si="62"/>
        <v xml:space="preserve">NJ </v>
      </c>
      <c r="E975" t="str">
        <f t="shared" si="63"/>
        <v>08043</v>
      </c>
      <c r="I975" t="str">
        <f>LEFT(RIGHT(A975,LEN(A975)-FIND(",",A975,FIND(",",A975)+2)-1),2)</f>
        <v>NJ</v>
      </c>
      <c r="J975" t="str">
        <f>RIGHT(A975,LEN(A975)-LEN(B975)-LEN(C975)-LEN(D975)-4)</f>
        <v>08043</v>
      </c>
    </row>
    <row r="976" spans="1:10" x14ac:dyDescent="0.2">
      <c r="A976" s="9" t="s">
        <v>992</v>
      </c>
      <c r="B976" s="10" t="str">
        <f t="shared" si="60"/>
        <v>314 York Road</v>
      </c>
      <c r="C976" s="10" t="str">
        <f t="shared" si="61"/>
        <v>Ypsilanti</v>
      </c>
      <c r="D976" s="10" t="str">
        <f t="shared" si="62"/>
        <v xml:space="preserve">MI </v>
      </c>
      <c r="E976" t="str">
        <f t="shared" si="63"/>
        <v>48197</v>
      </c>
      <c r="I976" t="str">
        <f>LEFT(RIGHT(A976,LEN(A976)-FIND(",",A976,FIND(",",A976)+2)-1),2)</f>
        <v>MI</v>
      </c>
      <c r="J976" t="str">
        <f>RIGHT(A976,LEN(A976)-LEN(B976)-LEN(C976)-LEN(D976)-4)</f>
        <v>48197</v>
      </c>
    </row>
    <row r="977" spans="1:10" x14ac:dyDescent="0.2">
      <c r="A977" s="9" t="s">
        <v>993</v>
      </c>
      <c r="B977" s="10" t="str">
        <f t="shared" si="60"/>
        <v>489 Cedar Court</v>
      </c>
      <c r="C977" s="10" t="str">
        <f t="shared" si="61"/>
        <v>Harleysville</v>
      </c>
      <c r="D977" s="10" t="str">
        <f t="shared" si="62"/>
        <v xml:space="preserve">PA </v>
      </c>
      <c r="E977" t="str">
        <f t="shared" si="63"/>
        <v>19438</v>
      </c>
      <c r="I977" t="str">
        <f>LEFT(RIGHT(A977,LEN(A977)-FIND(",",A977,FIND(",",A977)+2)-1),2)</f>
        <v>PA</v>
      </c>
      <c r="J977" t="str">
        <f>RIGHT(A977,LEN(A977)-LEN(B977)-LEN(C977)-LEN(D977)-4)</f>
        <v>19438</v>
      </c>
    </row>
    <row r="978" spans="1:10" x14ac:dyDescent="0.2">
      <c r="A978" s="9" t="s">
        <v>994</v>
      </c>
      <c r="B978" s="10" t="str">
        <f t="shared" si="60"/>
        <v>448 Bay Street</v>
      </c>
      <c r="C978" s="10" t="str">
        <f t="shared" si="61"/>
        <v>Port Chester</v>
      </c>
      <c r="D978" s="10" t="str">
        <f t="shared" si="62"/>
        <v xml:space="preserve">NY </v>
      </c>
      <c r="E978" t="str">
        <f t="shared" si="63"/>
        <v>10573</v>
      </c>
      <c r="I978" t="str">
        <f>LEFT(RIGHT(A978,LEN(A978)-FIND(",",A978,FIND(",",A978)+2)-1),2)</f>
        <v>NY</v>
      </c>
      <c r="J978" t="str">
        <f>RIGHT(A978,LEN(A978)-LEN(B978)-LEN(C978)-LEN(D978)-4)</f>
        <v>10573</v>
      </c>
    </row>
    <row r="979" spans="1:10" x14ac:dyDescent="0.2">
      <c r="A979" s="9" t="s">
        <v>995</v>
      </c>
      <c r="B979" s="10" t="str">
        <f t="shared" si="60"/>
        <v>439 Madison Street</v>
      </c>
      <c r="C979" s="10" t="str">
        <f t="shared" si="61"/>
        <v>Flemington</v>
      </c>
      <c r="D979" s="10" t="str">
        <f t="shared" si="62"/>
        <v xml:space="preserve">NJ </v>
      </c>
      <c r="E979" t="str">
        <f t="shared" si="63"/>
        <v>08822</v>
      </c>
      <c r="I979" t="str">
        <f>LEFT(RIGHT(A979,LEN(A979)-FIND(",",A979,FIND(",",A979)+2)-1),2)</f>
        <v>NJ</v>
      </c>
      <c r="J979" t="str">
        <f>RIGHT(A979,LEN(A979)-LEN(B979)-LEN(C979)-LEN(D979)-4)</f>
        <v>08822</v>
      </c>
    </row>
    <row r="980" spans="1:10" x14ac:dyDescent="0.2">
      <c r="A980" s="9" t="s">
        <v>996</v>
      </c>
      <c r="B980" s="10" t="str">
        <f t="shared" si="60"/>
        <v>433 Prospect Avenue</v>
      </c>
      <c r="C980" s="10" t="str">
        <f t="shared" si="61"/>
        <v>Anderson</v>
      </c>
      <c r="D980" s="10" t="str">
        <f t="shared" si="62"/>
        <v xml:space="preserve">SC </v>
      </c>
      <c r="E980" t="str">
        <f t="shared" si="63"/>
        <v>29621</v>
      </c>
      <c r="I980" t="str">
        <f>LEFT(RIGHT(A980,LEN(A980)-FIND(",",A980,FIND(",",A980)+2)-1),2)</f>
        <v>SC</v>
      </c>
      <c r="J980" t="str">
        <f>RIGHT(A980,LEN(A980)-LEN(B980)-LEN(C980)-LEN(D980)-4)</f>
        <v>29621</v>
      </c>
    </row>
    <row r="981" spans="1:10" x14ac:dyDescent="0.2">
      <c r="A981" s="9" t="s">
        <v>997</v>
      </c>
      <c r="B981" s="10" t="str">
        <f t="shared" si="60"/>
        <v>956 Riverside Drive</v>
      </c>
      <c r="C981" s="10" t="str">
        <f t="shared" si="61"/>
        <v>Westbury</v>
      </c>
      <c r="D981" s="10" t="str">
        <f t="shared" si="62"/>
        <v xml:space="preserve">NY </v>
      </c>
      <c r="E981" t="str">
        <f t="shared" si="63"/>
        <v>11590</v>
      </c>
      <c r="I981" t="str">
        <f>LEFT(RIGHT(A981,LEN(A981)-FIND(",",A981,FIND(",",A981)+2)-1),2)</f>
        <v>NY</v>
      </c>
      <c r="J981" t="str">
        <f>RIGHT(A981,LEN(A981)-LEN(B981)-LEN(C981)-LEN(D981)-4)</f>
        <v>11590</v>
      </c>
    </row>
    <row r="982" spans="1:10" x14ac:dyDescent="0.2">
      <c r="A982" s="9" t="s">
        <v>998</v>
      </c>
      <c r="B982" s="10" t="str">
        <f t="shared" si="60"/>
        <v>453 Lexington Drive</v>
      </c>
      <c r="C982" s="10" t="str">
        <f t="shared" si="61"/>
        <v>Lake Charles</v>
      </c>
      <c r="D982" s="10" t="str">
        <f t="shared" si="62"/>
        <v xml:space="preserve">LA </v>
      </c>
      <c r="E982" t="str">
        <f t="shared" si="63"/>
        <v>70605</v>
      </c>
      <c r="I982" t="str">
        <f>LEFT(RIGHT(A982,LEN(A982)-FIND(",",A982,FIND(",",A982)+2)-1),2)</f>
        <v>LA</v>
      </c>
      <c r="J982" t="str">
        <f>RIGHT(A982,LEN(A982)-LEN(B982)-LEN(C982)-LEN(D982)-4)</f>
        <v>70605</v>
      </c>
    </row>
    <row r="983" spans="1:10" x14ac:dyDescent="0.2">
      <c r="A983" s="9" t="s">
        <v>999</v>
      </c>
      <c r="B983" s="10" t="str">
        <f t="shared" si="60"/>
        <v>478 Church Street South</v>
      </c>
      <c r="C983" s="10" t="str">
        <f t="shared" si="61"/>
        <v>Bakersfield</v>
      </c>
      <c r="D983" s="10" t="str">
        <f t="shared" si="62"/>
        <v xml:space="preserve">CA </v>
      </c>
      <c r="E983" t="str">
        <f t="shared" si="63"/>
        <v>93306</v>
      </c>
      <c r="I983" t="str">
        <f>LEFT(RIGHT(A983,LEN(A983)-FIND(",",A983,FIND(",",A983)+2)-1),2)</f>
        <v>CA</v>
      </c>
      <c r="J983" t="str">
        <f>RIGHT(A983,LEN(A983)-LEN(B983)-LEN(C983)-LEN(D983)-4)</f>
        <v>93306</v>
      </c>
    </row>
    <row r="984" spans="1:10" x14ac:dyDescent="0.2">
      <c r="A984" s="9" t="s">
        <v>1000</v>
      </c>
      <c r="B984" s="10" t="str">
        <f t="shared" si="60"/>
        <v>504 Maple Avenue</v>
      </c>
      <c r="C984" s="10" t="str">
        <f t="shared" si="61"/>
        <v>Indian Trail</v>
      </c>
      <c r="D984" s="10" t="str">
        <f t="shared" si="62"/>
        <v xml:space="preserve">NC </v>
      </c>
      <c r="E984" t="str">
        <f t="shared" si="63"/>
        <v>28079</v>
      </c>
      <c r="I984" t="str">
        <f>LEFT(RIGHT(A984,LEN(A984)-FIND(",",A984,FIND(",",A984)+2)-1),2)</f>
        <v>NC</v>
      </c>
      <c r="J984" t="str">
        <f>RIGHT(A984,LEN(A984)-LEN(B984)-LEN(C984)-LEN(D984)-4)</f>
        <v>28079</v>
      </c>
    </row>
    <row r="985" spans="1:10" x14ac:dyDescent="0.2">
      <c r="A985" s="9" t="s">
        <v>1001</v>
      </c>
      <c r="B985" s="10" t="str">
        <f t="shared" si="60"/>
        <v>256 13th Street</v>
      </c>
      <c r="C985" s="10" t="str">
        <f t="shared" si="61"/>
        <v>Westmont</v>
      </c>
      <c r="D985" s="10" t="str">
        <f t="shared" si="62"/>
        <v xml:space="preserve">IL </v>
      </c>
      <c r="E985" t="str">
        <f t="shared" si="63"/>
        <v>60559</v>
      </c>
      <c r="I985" t="str">
        <f>LEFT(RIGHT(A985,LEN(A985)-FIND(",",A985,FIND(",",A985)+2)-1),2)</f>
        <v>IL</v>
      </c>
      <c r="J985" t="str">
        <f>RIGHT(A985,LEN(A985)-LEN(B985)-LEN(C985)-LEN(D985)-4)</f>
        <v>60559</v>
      </c>
    </row>
    <row r="986" spans="1:10" x14ac:dyDescent="0.2">
      <c r="A986" s="9" t="s">
        <v>1002</v>
      </c>
      <c r="B986" s="10" t="str">
        <f t="shared" si="60"/>
        <v>877 Fairview Avenue</v>
      </c>
      <c r="C986" s="10" t="str">
        <f t="shared" si="61"/>
        <v>Waldorf</v>
      </c>
      <c r="D986" s="10" t="str">
        <f t="shared" si="62"/>
        <v xml:space="preserve">MD </v>
      </c>
      <c r="E986" t="str">
        <f t="shared" si="63"/>
        <v>20601</v>
      </c>
      <c r="I986" t="str">
        <f>LEFT(RIGHT(A986,LEN(A986)-FIND(",",A986,FIND(",",A986)+2)-1),2)</f>
        <v>MD</v>
      </c>
      <c r="J986" t="str">
        <f>RIGHT(A986,LEN(A986)-LEN(B986)-LEN(C986)-LEN(D986)-4)</f>
        <v>20601</v>
      </c>
    </row>
    <row r="987" spans="1:10" x14ac:dyDescent="0.2">
      <c r="A987" s="9" t="s">
        <v>1003</v>
      </c>
      <c r="B987" s="10" t="str">
        <f t="shared" si="60"/>
        <v>457 Dogwood Drive</v>
      </c>
      <c r="C987" s="10" t="str">
        <f t="shared" si="61"/>
        <v>Irwin</v>
      </c>
      <c r="D987" s="10" t="str">
        <f t="shared" si="62"/>
        <v xml:space="preserve">PA </v>
      </c>
      <c r="E987" t="str">
        <f t="shared" si="63"/>
        <v>15642</v>
      </c>
      <c r="I987" t="str">
        <f>LEFT(RIGHT(A987,LEN(A987)-FIND(",",A987,FIND(",",A987)+2)-1),2)</f>
        <v>PA</v>
      </c>
      <c r="J987" t="str">
        <f>RIGHT(A987,LEN(A987)-LEN(B987)-LEN(C987)-LEN(D987)-4)</f>
        <v>15642</v>
      </c>
    </row>
    <row r="988" spans="1:10" x14ac:dyDescent="0.2">
      <c r="A988" s="9" t="s">
        <v>1004</v>
      </c>
      <c r="B988" s="10" t="str">
        <f t="shared" si="60"/>
        <v>833 Hawthorne Avenue</v>
      </c>
      <c r="C988" s="10" t="str">
        <f t="shared" si="61"/>
        <v>San Angelo</v>
      </c>
      <c r="D988" s="10" t="str">
        <f t="shared" si="62"/>
        <v xml:space="preserve">TX </v>
      </c>
      <c r="E988" t="str">
        <f t="shared" si="63"/>
        <v>76901</v>
      </c>
      <c r="I988" t="str">
        <f>LEFT(RIGHT(A988,LEN(A988)-FIND(",",A988,FIND(",",A988)+2)-1),2)</f>
        <v>TX</v>
      </c>
      <c r="J988" t="str">
        <f>RIGHT(A988,LEN(A988)-LEN(B988)-LEN(C988)-LEN(D988)-4)</f>
        <v>76901</v>
      </c>
    </row>
    <row r="989" spans="1:10" x14ac:dyDescent="0.2">
      <c r="A989" s="9" t="s">
        <v>1005</v>
      </c>
      <c r="B989" s="10" t="str">
        <f t="shared" si="60"/>
        <v>156 Route 6</v>
      </c>
      <c r="C989" s="10" t="str">
        <f t="shared" si="61"/>
        <v>Parkersburg</v>
      </c>
      <c r="D989" s="10" t="str">
        <f t="shared" si="62"/>
        <v xml:space="preserve">WV </v>
      </c>
      <c r="E989" t="str">
        <f t="shared" si="63"/>
        <v>26101</v>
      </c>
      <c r="I989" t="str">
        <f>LEFT(RIGHT(A989,LEN(A989)-FIND(",",A989,FIND(",",A989)+2)-1),2)</f>
        <v>WV</v>
      </c>
      <c r="J989" t="str">
        <f>RIGHT(A989,LEN(A989)-LEN(B989)-LEN(C989)-LEN(D989)-4)</f>
        <v>26101</v>
      </c>
    </row>
    <row r="990" spans="1:10" x14ac:dyDescent="0.2">
      <c r="A990" s="9" t="s">
        <v>1006</v>
      </c>
      <c r="B990" s="10" t="str">
        <f t="shared" si="60"/>
        <v>814 Mulberry Court</v>
      </c>
      <c r="C990" s="10" t="str">
        <f t="shared" si="61"/>
        <v>Waltham</v>
      </c>
      <c r="D990" s="10" t="str">
        <f t="shared" si="62"/>
        <v xml:space="preserve">MA </v>
      </c>
      <c r="E990" t="str">
        <f t="shared" si="63"/>
        <v>02453</v>
      </c>
      <c r="I990" t="str">
        <f>LEFT(RIGHT(A990,LEN(A990)-FIND(",",A990,FIND(",",A990)+2)-1),2)</f>
        <v>MA</v>
      </c>
      <c r="J990" t="str">
        <f>RIGHT(A990,LEN(A990)-LEN(B990)-LEN(C990)-LEN(D990)-4)</f>
        <v>02453</v>
      </c>
    </row>
    <row r="991" spans="1:10" x14ac:dyDescent="0.2">
      <c r="A991" s="9" t="s">
        <v>1007</v>
      </c>
      <c r="B991" s="10" t="str">
        <f t="shared" si="60"/>
        <v>179 Pleasant Street</v>
      </c>
      <c r="C991" s="10" t="str">
        <f t="shared" si="61"/>
        <v>Tacoma</v>
      </c>
      <c r="D991" s="10" t="str">
        <f t="shared" si="62"/>
        <v xml:space="preserve">WA </v>
      </c>
      <c r="E991" t="str">
        <f t="shared" si="63"/>
        <v>98444</v>
      </c>
      <c r="I991" t="str">
        <f>LEFT(RIGHT(A991,LEN(A991)-FIND(",",A991,FIND(",",A991)+2)-1),2)</f>
        <v>WA</v>
      </c>
      <c r="J991" t="str">
        <f>RIGHT(A991,LEN(A991)-LEN(B991)-LEN(C991)-LEN(D991)-4)</f>
        <v>98444</v>
      </c>
    </row>
    <row r="992" spans="1:10" x14ac:dyDescent="0.2">
      <c r="A992" s="9" t="s">
        <v>1008</v>
      </c>
      <c r="B992" s="10" t="str">
        <f t="shared" si="60"/>
        <v>230 Surrey Lane</v>
      </c>
      <c r="C992" s="10" t="str">
        <f t="shared" si="61"/>
        <v>Dedham</v>
      </c>
      <c r="D992" s="10" t="str">
        <f t="shared" si="62"/>
        <v xml:space="preserve">MA </v>
      </c>
      <c r="E992" t="str">
        <f t="shared" si="63"/>
        <v>02026</v>
      </c>
      <c r="I992" t="str">
        <f>LEFT(RIGHT(A992,LEN(A992)-FIND(",",A992,FIND(",",A992)+2)-1),2)</f>
        <v>MA</v>
      </c>
      <c r="J992" t="str">
        <f>RIGHT(A992,LEN(A992)-LEN(B992)-LEN(C992)-LEN(D992)-4)</f>
        <v>02026</v>
      </c>
    </row>
    <row r="993" spans="1:10" x14ac:dyDescent="0.2">
      <c r="A993" s="9" t="s">
        <v>1009</v>
      </c>
      <c r="B993" s="10" t="str">
        <f t="shared" si="60"/>
        <v>641 Prospect Avenue</v>
      </c>
      <c r="C993" s="10" t="str">
        <f t="shared" si="61"/>
        <v>Brookfield</v>
      </c>
      <c r="D993" s="10" t="str">
        <f t="shared" si="62"/>
        <v xml:space="preserve">WI </v>
      </c>
      <c r="E993" t="str">
        <f t="shared" si="63"/>
        <v>53045</v>
      </c>
      <c r="I993" t="str">
        <f>LEFT(RIGHT(A993,LEN(A993)-FIND(",",A993,FIND(",",A993)+2)-1),2)</f>
        <v>WI</v>
      </c>
      <c r="J993" t="str">
        <f>RIGHT(A993,LEN(A993)-LEN(B993)-LEN(C993)-LEN(D993)-4)</f>
        <v>53045</v>
      </c>
    </row>
    <row r="994" spans="1:10" x14ac:dyDescent="0.2">
      <c r="A994" s="9" t="s">
        <v>1010</v>
      </c>
      <c r="B994" s="10" t="str">
        <f t="shared" si="60"/>
        <v>554 Holly Drive</v>
      </c>
      <c r="C994" s="10" t="str">
        <f t="shared" si="61"/>
        <v>Daphne</v>
      </c>
      <c r="D994" s="10" t="str">
        <f t="shared" si="62"/>
        <v xml:space="preserve">AL </v>
      </c>
      <c r="E994" t="str">
        <f t="shared" si="63"/>
        <v>36526</v>
      </c>
      <c r="I994" t="str">
        <f>LEFT(RIGHT(A994,LEN(A994)-FIND(",",A994,FIND(",",A994)+2)-1),2)</f>
        <v>AL</v>
      </c>
      <c r="J994" t="str">
        <f>RIGHT(A994,LEN(A994)-LEN(B994)-LEN(C994)-LEN(D994)-4)</f>
        <v>36526</v>
      </c>
    </row>
    <row r="995" spans="1:10" x14ac:dyDescent="0.2">
      <c r="A995" s="9" t="s">
        <v>1011</v>
      </c>
      <c r="B995" s="10" t="str">
        <f t="shared" si="60"/>
        <v>83 9th Street</v>
      </c>
      <c r="C995" s="10" t="str">
        <f t="shared" si="61"/>
        <v>Northville</v>
      </c>
      <c r="D995" s="10" t="str">
        <f t="shared" si="62"/>
        <v xml:space="preserve">MI </v>
      </c>
      <c r="E995" t="str">
        <f t="shared" si="63"/>
        <v>48167</v>
      </c>
      <c r="I995" t="str">
        <f>LEFT(RIGHT(A995,LEN(A995)-FIND(",",A995,FIND(",",A995)+2)-1),2)</f>
        <v>MI</v>
      </c>
      <c r="J995" t="str">
        <f>RIGHT(A995,LEN(A995)-LEN(B995)-LEN(C995)-LEN(D995)-4)</f>
        <v>48167</v>
      </c>
    </row>
    <row r="996" spans="1:10" x14ac:dyDescent="0.2">
      <c r="A996" s="9" t="s">
        <v>1012</v>
      </c>
      <c r="B996" s="10" t="str">
        <f t="shared" si="60"/>
        <v>626 Cottage Street</v>
      </c>
      <c r="C996" s="10" t="str">
        <f t="shared" si="61"/>
        <v>Mahwah</v>
      </c>
      <c r="D996" s="10" t="str">
        <f t="shared" si="62"/>
        <v xml:space="preserve">NJ </v>
      </c>
      <c r="E996" t="str">
        <f t="shared" si="63"/>
        <v>07430</v>
      </c>
      <c r="I996" t="str">
        <f>LEFT(RIGHT(A996,LEN(A996)-FIND(",",A996,FIND(",",A996)+2)-1),2)</f>
        <v>NJ</v>
      </c>
      <c r="J996" t="str">
        <f>RIGHT(A996,LEN(A996)-LEN(B996)-LEN(C996)-LEN(D996)-4)</f>
        <v>07430</v>
      </c>
    </row>
    <row r="997" spans="1:10" x14ac:dyDescent="0.2">
      <c r="A997" s="9" t="s">
        <v>1013</v>
      </c>
      <c r="B997" s="10" t="str">
        <f t="shared" si="60"/>
        <v>27 Sycamore Drive</v>
      </c>
      <c r="C997" s="10" t="str">
        <f t="shared" si="61"/>
        <v>Saint Johns</v>
      </c>
      <c r="D997" s="10" t="str">
        <f t="shared" si="62"/>
        <v xml:space="preserve">FL </v>
      </c>
      <c r="E997" t="str">
        <f t="shared" si="63"/>
        <v>32259</v>
      </c>
      <c r="I997" t="str">
        <f>LEFT(RIGHT(A997,LEN(A997)-FIND(",",A997,FIND(",",A997)+2)-1),2)</f>
        <v>FL</v>
      </c>
      <c r="J997" t="str">
        <f>RIGHT(A997,LEN(A997)-LEN(B997)-LEN(C997)-LEN(D997)-4)</f>
        <v>32259</v>
      </c>
    </row>
    <row r="998" spans="1:10" x14ac:dyDescent="0.2">
      <c r="A998" s="9" t="s">
        <v>1014</v>
      </c>
      <c r="B998" s="10" t="str">
        <f t="shared" si="60"/>
        <v>520 3rd Street West</v>
      </c>
      <c r="C998" s="10" t="str">
        <f t="shared" si="61"/>
        <v>Glenside</v>
      </c>
      <c r="D998" s="10" t="str">
        <f t="shared" si="62"/>
        <v xml:space="preserve">PA </v>
      </c>
      <c r="E998" t="str">
        <f t="shared" si="63"/>
        <v>19038</v>
      </c>
      <c r="I998" t="str">
        <f>LEFT(RIGHT(A998,LEN(A998)-FIND(",",A998,FIND(",",A998)+2)-1),2)</f>
        <v>PA</v>
      </c>
      <c r="J998" t="str">
        <f>RIGHT(A998,LEN(A998)-LEN(B998)-LEN(C998)-LEN(D998)-4)</f>
        <v>19038</v>
      </c>
    </row>
    <row r="999" spans="1:10" x14ac:dyDescent="0.2">
      <c r="A999" s="9" t="s">
        <v>1015</v>
      </c>
      <c r="B999" s="10" t="str">
        <f t="shared" si="60"/>
        <v>34 B Street</v>
      </c>
      <c r="C999" s="10" t="str">
        <f t="shared" si="61"/>
        <v>Goodlettsville</v>
      </c>
      <c r="D999" s="10" t="str">
        <f t="shared" si="62"/>
        <v xml:space="preserve">TN </v>
      </c>
      <c r="E999" t="str">
        <f t="shared" si="63"/>
        <v>37072</v>
      </c>
      <c r="I999" t="str">
        <f>LEFT(RIGHT(A999,LEN(A999)-FIND(",",A999,FIND(",",A999)+2)-1),2)</f>
        <v>TN</v>
      </c>
      <c r="J999" t="str">
        <f>RIGHT(A999,LEN(A999)-LEN(B999)-LEN(C999)-LEN(D999)-4)</f>
        <v>37072</v>
      </c>
    </row>
    <row r="1000" spans="1:10" x14ac:dyDescent="0.2">
      <c r="A1000" s="9" t="s">
        <v>1016</v>
      </c>
      <c r="B1000" s="10" t="str">
        <f t="shared" si="60"/>
        <v>23 Route 41</v>
      </c>
      <c r="C1000" s="10" t="str">
        <f t="shared" si="61"/>
        <v>Madisonville</v>
      </c>
      <c r="D1000" s="10" t="str">
        <f t="shared" si="62"/>
        <v xml:space="preserve">KY </v>
      </c>
      <c r="E1000" t="str">
        <f t="shared" si="63"/>
        <v>42431</v>
      </c>
      <c r="I1000" t="str">
        <f>LEFT(RIGHT(A1000,LEN(A1000)-FIND(",",A1000,FIND(",",A1000)+2)-1),2)</f>
        <v>KY</v>
      </c>
      <c r="J1000" t="str">
        <f>RIGHT(A1000,LEN(A1000)-LEN(B1000)-LEN(C1000)-LEN(D1000)-4)</f>
        <v>42431</v>
      </c>
    </row>
    <row r="1001" spans="1:10" x14ac:dyDescent="0.2">
      <c r="A1001" s="9" t="s">
        <v>1017</v>
      </c>
      <c r="B1001" s="10" t="str">
        <f t="shared" si="60"/>
        <v>181 4th Street North</v>
      </c>
      <c r="C1001" s="10" t="str">
        <f t="shared" si="61"/>
        <v>Marion</v>
      </c>
      <c r="D1001" s="10" t="str">
        <f t="shared" si="62"/>
        <v xml:space="preserve">NC </v>
      </c>
      <c r="E1001" t="str">
        <f t="shared" si="63"/>
        <v>28752</v>
      </c>
      <c r="I1001" t="str">
        <f>LEFT(RIGHT(A1001,LEN(A1001)-FIND(",",A1001,FIND(",",A1001)+2)-1),2)</f>
        <v>NC</v>
      </c>
      <c r="J1001" t="str">
        <f>RIGHT(A1001,LEN(A1001)-LEN(B1001)-LEN(C1001)-LEN(D1001)-4)</f>
        <v>28752</v>
      </c>
    </row>
    <row r="1002" spans="1:10" x14ac:dyDescent="0.2">
      <c r="A1002" s="9" t="s">
        <v>1018</v>
      </c>
      <c r="B1002" s="10" t="str">
        <f t="shared" si="60"/>
        <v>681 Pine Street</v>
      </c>
      <c r="C1002" s="10" t="str">
        <f t="shared" si="61"/>
        <v>West Fargo</v>
      </c>
      <c r="D1002" s="10" t="str">
        <f t="shared" si="62"/>
        <v xml:space="preserve">ND </v>
      </c>
      <c r="E1002" t="str">
        <f t="shared" si="63"/>
        <v>58078</v>
      </c>
      <c r="I1002" t="str">
        <f>LEFT(RIGHT(A1002,LEN(A1002)-FIND(",",A1002,FIND(",",A1002)+2)-1),2)</f>
        <v>ND</v>
      </c>
      <c r="J1002" t="str">
        <f>RIGHT(A1002,LEN(A1002)-LEN(B1002)-LEN(C1002)-LEN(D1002)-4)</f>
        <v>58078</v>
      </c>
    </row>
    <row r="1003" spans="1:10" x14ac:dyDescent="0.2">
      <c r="A1003" s="9" t="s">
        <v>1019</v>
      </c>
      <c r="B1003" s="10" t="str">
        <f t="shared" si="60"/>
        <v>148 Route 17</v>
      </c>
      <c r="C1003" s="10" t="str">
        <f t="shared" si="61"/>
        <v>Central Islip</v>
      </c>
      <c r="D1003" s="10" t="str">
        <f t="shared" si="62"/>
        <v xml:space="preserve">NY </v>
      </c>
      <c r="E1003" t="str">
        <f t="shared" si="63"/>
        <v>11722</v>
      </c>
      <c r="I1003" t="str">
        <f>LEFT(RIGHT(A1003,LEN(A1003)-FIND(",",A1003,FIND(",",A1003)+2)-1),2)</f>
        <v>NY</v>
      </c>
      <c r="J1003" t="str">
        <f>RIGHT(A1003,LEN(A1003)-LEN(B1003)-LEN(C1003)-LEN(D1003)-4)</f>
        <v>11722</v>
      </c>
    </row>
    <row r="1004" spans="1:10" x14ac:dyDescent="0.2">
      <c r="A1004" s="9" t="s">
        <v>1020</v>
      </c>
      <c r="B1004" s="10" t="str">
        <f t="shared" si="60"/>
        <v>760 Arch Street</v>
      </c>
      <c r="C1004" s="10" t="str">
        <f t="shared" si="61"/>
        <v>Newburgh</v>
      </c>
      <c r="D1004" s="10" t="str">
        <f t="shared" si="62"/>
        <v xml:space="preserve">NY </v>
      </c>
      <c r="E1004" t="str">
        <f t="shared" si="63"/>
        <v>12550</v>
      </c>
      <c r="I1004" t="str">
        <f>LEFT(RIGHT(A1004,LEN(A1004)-FIND(",",A1004,FIND(",",A1004)+2)-1),2)</f>
        <v>NY</v>
      </c>
      <c r="J1004" t="str">
        <f>RIGHT(A1004,LEN(A1004)-LEN(B1004)-LEN(C1004)-LEN(D1004)-4)</f>
        <v>12550</v>
      </c>
    </row>
    <row r="1005" spans="1:10" x14ac:dyDescent="0.2">
      <c r="A1005" s="9" t="s">
        <v>1021</v>
      </c>
      <c r="B1005" s="10" t="str">
        <f t="shared" si="60"/>
        <v>314 Cemetery Road</v>
      </c>
      <c r="C1005" s="10" t="str">
        <f t="shared" si="61"/>
        <v>Woburn</v>
      </c>
      <c r="D1005" s="10" t="str">
        <f t="shared" si="62"/>
        <v xml:space="preserve">MA </v>
      </c>
      <c r="E1005" t="str">
        <f t="shared" si="63"/>
        <v>01801</v>
      </c>
      <c r="I1005" t="str">
        <f>LEFT(RIGHT(A1005,LEN(A1005)-FIND(",",A1005,FIND(",",A1005)+2)-1),2)</f>
        <v>MA</v>
      </c>
      <c r="J1005" t="str">
        <f>RIGHT(A1005,LEN(A1005)-LEN(B1005)-LEN(C1005)-LEN(D1005)-4)</f>
        <v>01801</v>
      </c>
    </row>
    <row r="1006" spans="1:10" x14ac:dyDescent="0.2">
      <c r="A1006" s="9" t="s">
        <v>1022</v>
      </c>
      <c r="B1006" s="10" t="str">
        <f t="shared" si="60"/>
        <v>642 Orange Street</v>
      </c>
      <c r="C1006" s="10" t="str">
        <f t="shared" si="61"/>
        <v>West Islip</v>
      </c>
      <c r="D1006" s="10" t="str">
        <f t="shared" si="62"/>
        <v xml:space="preserve">NY </v>
      </c>
      <c r="E1006" t="str">
        <f t="shared" si="63"/>
        <v>11795</v>
      </c>
      <c r="I1006" t="str">
        <f>LEFT(RIGHT(A1006,LEN(A1006)-FIND(",",A1006,FIND(",",A1006)+2)-1),2)</f>
        <v>NY</v>
      </c>
      <c r="J1006" t="str">
        <f>RIGHT(A1006,LEN(A1006)-LEN(B1006)-LEN(C1006)-LEN(D1006)-4)</f>
        <v>11795</v>
      </c>
    </row>
    <row r="1007" spans="1:10" x14ac:dyDescent="0.2">
      <c r="A1007" s="9" t="s">
        <v>1023</v>
      </c>
      <c r="B1007" s="10" t="str">
        <f t="shared" si="60"/>
        <v>185 Colonial Avenue</v>
      </c>
      <c r="C1007" s="10" t="str">
        <f t="shared" si="61"/>
        <v>Traverse City</v>
      </c>
      <c r="D1007" s="10" t="str">
        <f t="shared" si="62"/>
        <v xml:space="preserve">MI </v>
      </c>
      <c r="E1007" t="str">
        <f t="shared" si="63"/>
        <v>49684</v>
      </c>
      <c r="I1007" t="str">
        <f>LEFT(RIGHT(A1007,LEN(A1007)-FIND(",",A1007,FIND(",",A1007)+2)-1),2)</f>
        <v>MI</v>
      </c>
      <c r="J1007" t="str">
        <f>RIGHT(A1007,LEN(A1007)-LEN(B1007)-LEN(C1007)-LEN(D1007)-4)</f>
        <v>49684</v>
      </c>
    </row>
    <row r="1008" spans="1:10" x14ac:dyDescent="0.2">
      <c r="A1008" s="9" t="s">
        <v>1024</v>
      </c>
      <c r="B1008" s="10" t="str">
        <f t="shared" si="60"/>
        <v>351 Prospect Avenue</v>
      </c>
      <c r="C1008" s="10" t="str">
        <f t="shared" si="61"/>
        <v>Schenectady</v>
      </c>
      <c r="D1008" s="10" t="str">
        <f t="shared" si="62"/>
        <v xml:space="preserve">NY </v>
      </c>
      <c r="E1008" t="str">
        <f t="shared" si="63"/>
        <v>12302</v>
      </c>
      <c r="I1008" t="str">
        <f>LEFT(RIGHT(A1008,LEN(A1008)-FIND(",",A1008,FIND(",",A1008)+2)-1),2)</f>
        <v>NY</v>
      </c>
      <c r="J1008" t="str">
        <f>RIGHT(A1008,LEN(A1008)-LEN(B1008)-LEN(C1008)-LEN(D1008)-4)</f>
        <v>12302</v>
      </c>
    </row>
    <row r="1009" spans="1:10" x14ac:dyDescent="0.2">
      <c r="A1009" s="9" t="s">
        <v>1025</v>
      </c>
      <c r="B1009" s="10" t="str">
        <f t="shared" si="60"/>
        <v>762 Ridge Road</v>
      </c>
      <c r="C1009" s="10" t="str">
        <f t="shared" si="61"/>
        <v>Alliance</v>
      </c>
      <c r="D1009" s="10" t="str">
        <f t="shared" si="62"/>
        <v xml:space="preserve">OH </v>
      </c>
      <c r="E1009" t="str">
        <f t="shared" si="63"/>
        <v>44601</v>
      </c>
      <c r="I1009" t="str">
        <f>LEFT(RIGHT(A1009,LEN(A1009)-FIND(",",A1009,FIND(",",A1009)+2)-1),2)</f>
        <v>OH</v>
      </c>
      <c r="J1009" t="str">
        <f>RIGHT(A1009,LEN(A1009)-LEN(B1009)-LEN(C1009)-LEN(D1009)-4)</f>
        <v>44601</v>
      </c>
    </row>
    <row r="1010" spans="1:10" x14ac:dyDescent="0.2">
      <c r="A1010" s="9" t="s">
        <v>1026</v>
      </c>
      <c r="B1010" s="10" t="str">
        <f t="shared" si="60"/>
        <v>431 Canal Street</v>
      </c>
      <c r="C1010" s="10" t="str">
        <f t="shared" si="61"/>
        <v>Highland</v>
      </c>
      <c r="D1010" s="10" t="str">
        <f t="shared" si="62"/>
        <v xml:space="preserve">IN </v>
      </c>
      <c r="E1010" t="str">
        <f t="shared" si="63"/>
        <v>46322</v>
      </c>
      <c r="I1010" t="str">
        <f>LEFT(RIGHT(A1010,LEN(A1010)-FIND(",",A1010,FIND(",",A1010)+2)-1),2)</f>
        <v>IN</v>
      </c>
      <c r="J1010" t="str">
        <f>RIGHT(A1010,LEN(A1010)-LEN(B1010)-LEN(C1010)-LEN(D1010)-4)</f>
        <v>46322</v>
      </c>
    </row>
    <row r="1011" spans="1:10" x14ac:dyDescent="0.2">
      <c r="A1011" s="9" t="s">
        <v>1027</v>
      </c>
      <c r="B1011" s="10" t="str">
        <f t="shared" si="60"/>
        <v>310 Heritage Drive</v>
      </c>
      <c r="C1011" s="10" t="str">
        <f t="shared" si="61"/>
        <v>Downingtown</v>
      </c>
      <c r="D1011" s="10" t="str">
        <f t="shared" si="62"/>
        <v xml:space="preserve">PA </v>
      </c>
      <c r="E1011" t="str">
        <f t="shared" si="63"/>
        <v>19335</v>
      </c>
      <c r="I1011" t="str">
        <f>LEFT(RIGHT(A1011,LEN(A1011)-FIND(",",A1011,FIND(",",A1011)+2)-1),2)</f>
        <v>PA</v>
      </c>
      <c r="J1011" t="str">
        <f>RIGHT(A1011,LEN(A1011)-LEN(B1011)-LEN(C1011)-LEN(D1011)-4)</f>
        <v>19335</v>
      </c>
    </row>
    <row r="1012" spans="1:10" x14ac:dyDescent="0.2">
      <c r="A1012" s="9" t="s">
        <v>1028</v>
      </c>
      <c r="B1012" s="10" t="str">
        <f t="shared" si="60"/>
        <v>47 Catherine Street</v>
      </c>
      <c r="C1012" s="10" t="str">
        <f t="shared" si="61"/>
        <v>Baldwin</v>
      </c>
      <c r="D1012" s="10" t="str">
        <f t="shared" si="62"/>
        <v xml:space="preserve">NY </v>
      </c>
      <c r="E1012" t="str">
        <f t="shared" si="63"/>
        <v>11510</v>
      </c>
      <c r="I1012" t="str">
        <f>LEFT(RIGHT(A1012,LEN(A1012)-FIND(",",A1012,FIND(",",A1012)+2)-1),2)</f>
        <v>NY</v>
      </c>
      <c r="J1012" t="str">
        <f>RIGHT(A1012,LEN(A1012)-LEN(B1012)-LEN(C1012)-LEN(D1012)-4)</f>
        <v>11510</v>
      </c>
    </row>
    <row r="1013" spans="1:10" x14ac:dyDescent="0.2">
      <c r="A1013" s="9" t="s">
        <v>1029</v>
      </c>
      <c r="B1013" s="10" t="str">
        <f t="shared" si="60"/>
        <v>242 Overlook Circle</v>
      </c>
      <c r="C1013" s="10" t="str">
        <f t="shared" si="61"/>
        <v>Stillwater</v>
      </c>
      <c r="D1013" s="10" t="str">
        <f t="shared" si="62"/>
        <v xml:space="preserve">MN </v>
      </c>
      <c r="E1013" t="str">
        <f t="shared" si="63"/>
        <v>55082</v>
      </c>
      <c r="I1013" t="str">
        <f>LEFT(RIGHT(A1013,LEN(A1013)-FIND(",",A1013,FIND(",",A1013)+2)-1),2)</f>
        <v>MN</v>
      </c>
      <c r="J1013" t="str">
        <f>RIGHT(A1013,LEN(A1013)-LEN(B1013)-LEN(C1013)-LEN(D1013)-4)</f>
        <v>55082</v>
      </c>
    </row>
    <row r="1014" spans="1:10" x14ac:dyDescent="0.2">
      <c r="A1014" s="9" t="s">
        <v>1030</v>
      </c>
      <c r="B1014" s="10" t="str">
        <f t="shared" si="60"/>
        <v>173 6th Street</v>
      </c>
      <c r="C1014" s="10" t="str">
        <f t="shared" si="61"/>
        <v>Suitland</v>
      </c>
      <c r="D1014" s="10" t="str">
        <f t="shared" si="62"/>
        <v xml:space="preserve">MD </v>
      </c>
      <c r="E1014" t="str">
        <f t="shared" si="63"/>
        <v>20746</v>
      </c>
      <c r="I1014" t="str">
        <f>LEFT(RIGHT(A1014,LEN(A1014)-FIND(",",A1014,FIND(",",A1014)+2)-1),2)</f>
        <v>MD</v>
      </c>
      <c r="J1014" t="str">
        <f>RIGHT(A1014,LEN(A1014)-LEN(B1014)-LEN(C1014)-LEN(D1014)-4)</f>
        <v>20746</v>
      </c>
    </row>
    <row r="1015" spans="1:10" x14ac:dyDescent="0.2">
      <c r="A1015" s="9" t="s">
        <v>1031</v>
      </c>
      <c r="B1015" s="10" t="str">
        <f t="shared" si="60"/>
        <v>305 6th Street</v>
      </c>
      <c r="C1015" s="10" t="str">
        <f t="shared" si="61"/>
        <v>Garden City</v>
      </c>
      <c r="D1015" s="10" t="str">
        <f t="shared" si="62"/>
        <v xml:space="preserve">NY </v>
      </c>
      <c r="E1015" t="str">
        <f t="shared" si="63"/>
        <v>11530</v>
      </c>
      <c r="I1015" t="str">
        <f>LEFT(RIGHT(A1015,LEN(A1015)-FIND(",",A1015,FIND(",",A1015)+2)-1),2)</f>
        <v>NY</v>
      </c>
      <c r="J1015" t="str">
        <f>RIGHT(A1015,LEN(A1015)-LEN(B1015)-LEN(C1015)-LEN(D1015)-4)</f>
        <v>11530</v>
      </c>
    </row>
    <row r="1016" spans="1:10" x14ac:dyDescent="0.2">
      <c r="A1016" s="9" t="s">
        <v>1032</v>
      </c>
      <c r="B1016" s="10" t="str">
        <f t="shared" si="60"/>
        <v>791 Schoolhouse Lane</v>
      </c>
      <c r="C1016" s="10" t="str">
        <f t="shared" si="61"/>
        <v>Deltona</v>
      </c>
      <c r="D1016" s="10" t="str">
        <f t="shared" si="62"/>
        <v xml:space="preserve">FL </v>
      </c>
      <c r="E1016" t="str">
        <f t="shared" si="63"/>
        <v>32725</v>
      </c>
      <c r="I1016" t="str">
        <f>LEFT(RIGHT(A1016,LEN(A1016)-FIND(",",A1016,FIND(",",A1016)+2)-1),2)</f>
        <v>FL</v>
      </c>
      <c r="J1016" t="str">
        <f>RIGHT(A1016,LEN(A1016)-LEN(B1016)-LEN(C1016)-LEN(D1016)-4)</f>
        <v>32725</v>
      </c>
    </row>
    <row r="1017" spans="1:10" x14ac:dyDescent="0.2">
      <c r="A1017" s="9" t="s">
        <v>1033</v>
      </c>
      <c r="B1017" s="10" t="str">
        <f t="shared" si="60"/>
        <v>541 Ridge Road</v>
      </c>
      <c r="C1017" s="10" t="str">
        <f t="shared" si="61"/>
        <v>Naples</v>
      </c>
      <c r="D1017" s="10" t="str">
        <f t="shared" si="62"/>
        <v xml:space="preserve">FL </v>
      </c>
      <c r="E1017" t="str">
        <f t="shared" si="63"/>
        <v>34116</v>
      </c>
      <c r="I1017" t="str">
        <f>LEFT(RIGHT(A1017,LEN(A1017)-FIND(",",A1017,FIND(",",A1017)+2)-1),2)</f>
        <v>FL</v>
      </c>
      <c r="J1017" t="str">
        <f>RIGHT(A1017,LEN(A1017)-LEN(B1017)-LEN(C1017)-LEN(D1017)-4)</f>
        <v>34116</v>
      </c>
    </row>
    <row r="1018" spans="1:10" x14ac:dyDescent="0.2">
      <c r="A1018" s="9" t="s">
        <v>1034</v>
      </c>
      <c r="B1018" s="10" t="str">
        <f t="shared" si="60"/>
        <v>778 Orange Street</v>
      </c>
      <c r="C1018" s="10" t="str">
        <f t="shared" si="61"/>
        <v>Syosset</v>
      </c>
      <c r="D1018" s="10" t="str">
        <f t="shared" si="62"/>
        <v xml:space="preserve">NY </v>
      </c>
      <c r="E1018" t="str">
        <f t="shared" si="63"/>
        <v>11791</v>
      </c>
      <c r="I1018" t="str">
        <f>LEFT(RIGHT(A1018,LEN(A1018)-FIND(",",A1018,FIND(",",A1018)+2)-1),2)</f>
        <v>NY</v>
      </c>
      <c r="J1018" t="str">
        <f>RIGHT(A1018,LEN(A1018)-LEN(B1018)-LEN(C1018)-LEN(D1018)-4)</f>
        <v>11791</v>
      </c>
    </row>
    <row r="1019" spans="1:10" x14ac:dyDescent="0.2">
      <c r="A1019" s="9" t="s">
        <v>1035</v>
      </c>
      <c r="B1019" s="10" t="str">
        <f t="shared" si="60"/>
        <v>705 Westminster Drive</v>
      </c>
      <c r="C1019" s="10" t="str">
        <f t="shared" si="61"/>
        <v>Greensboro</v>
      </c>
      <c r="D1019" s="10" t="str">
        <f t="shared" si="62"/>
        <v xml:space="preserve">NC </v>
      </c>
      <c r="E1019" t="str">
        <f t="shared" si="63"/>
        <v>27405</v>
      </c>
      <c r="I1019" t="str">
        <f>LEFT(RIGHT(A1019,LEN(A1019)-FIND(",",A1019,FIND(",",A1019)+2)-1),2)</f>
        <v>NC</v>
      </c>
      <c r="J1019" t="str">
        <f>RIGHT(A1019,LEN(A1019)-LEN(B1019)-LEN(C1019)-LEN(D1019)-4)</f>
        <v>27405</v>
      </c>
    </row>
    <row r="1020" spans="1:10" x14ac:dyDescent="0.2">
      <c r="A1020" s="9" t="s">
        <v>1036</v>
      </c>
      <c r="B1020" s="10" t="str">
        <f t="shared" si="60"/>
        <v>43 Belmont Avenue</v>
      </c>
      <c r="C1020" s="10" t="str">
        <f t="shared" si="61"/>
        <v>Port Richey</v>
      </c>
      <c r="D1020" s="10" t="str">
        <f t="shared" si="62"/>
        <v xml:space="preserve">FL </v>
      </c>
      <c r="E1020" t="str">
        <f t="shared" si="63"/>
        <v>34668</v>
      </c>
      <c r="I1020" t="str">
        <f>LEFT(RIGHT(A1020,LEN(A1020)-FIND(",",A1020,FIND(",",A1020)+2)-1),2)</f>
        <v>FL</v>
      </c>
      <c r="J1020" t="str">
        <f>RIGHT(A1020,LEN(A1020)-LEN(B1020)-LEN(C1020)-LEN(D1020)-4)</f>
        <v>34668</v>
      </c>
    </row>
    <row r="1021" spans="1:10" x14ac:dyDescent="0.2">
      <c r="A1021" s="9" t="s">
        <v>1037</v>
      </c>
      <c r="B1021" s="10" t="str">
        <f t="shared" si="60"/>
        <v>720 Hudson Street</v>
      </c>
      <c r="C1021" s="10" t="str">
        <f t="shared" si="61"/>
        <v>Port Huron</v>
      </c>
      <c r="D1021" s="10" t="str">
        <f t="shared" si="62"/>
        <v xml:space="preserve">MI </v>
      </c>
      <c r="E1021" t="str">
        <f t="shared" si="63"/>
        <v>48060</v>
      </c>
      <c r="I1021" t="str">
        <f>LEFT(RIGHT(A1021,LEN(A1021)-FIND(",",A1021,FIND(",",A1021)+2)-1),2)</f>
        <v>MI</v>
      </c>
      <c r="J1021" t="str">
        <f>RIGHT(A1021,LEN(A1021)-LEN(B1021)-LEN(C1021)-LEN(D1021)-4)</f>
        <v>48060</v>
      </c>
    </row>
    <row r="1022" spans="1:10" x14ac:dyDescent="0.2">
      <c r="A1022" s="9" t="s">
        <v>1038</v>
      </c>
      <c r="B1022" s="10" t="str">
        <f t="shared" si="60"/>
        <v>730 Hilltop Road</v>
      </c>
      <c r="C1022" s="10" t="str">
        <f t="shared" si="61"/>
        <v>Piedmont</v>
      </c>
      <c r="D1022" s="10" t="str">
        <f t="shared" si="62"/>
        <v xml:space="preserve">SC </v>
      </c>
      <c r="E1022" t="str">
        <f t="shared" si="63"/>
        <v>29673</v>
      </c>
      <c r="I1022" t="str">
        <f>LEFT(RIGHT(A1022,LEN(A1022)-FIND(",",A1022,FIND(",",A1022)+2)-1),2)</f>
        <v>SC</v>
      </c>
      <c r="J1022" t="str">
        <f>RIGHT(A1022,LEN(A1022)-LEN(B1022)-LEN(C1022)-LEN(D1022)-4)</f>
        <v>29673</v>
      </c>
    </row>
    <row r="1023" spans="1:10" x14ac:dyDescent="0.2">
      <c r="A1023" s="9" t="s">
        <v>1039</v>
      </c>
      <c r="B1023" s="10" t="str">
        <f t="shared" si="60"/>
        <v>144 Front Street</v>
      </c>
      <c r="C1023" s="10" t="str">
        <f t="shared" si="61"/>
        <v>Faribault</v>
      </c>
      <c r="D1023" s="10" t="str">
        <f t="shared" si="62"/>
        <v xml:space="preserve">MN </v>
      </c>
      <c r="E1023" t="str">
        <f t="shared" si="63"/>
        <v>55021</v>
      </c>
      <c r="I1023" t="str">
        <f>LEFT(RIGHT(A1023,LEN(A1023)-FIND(",",A1023,FIND(",",A1023)+2)-1),2)</f>
        <v>MN</v>
      </c>
      <c r="J1023" t="str">
        <f>RIGHT(A1023,LEN(A1023)-LEN(B1023)-LEN(C1023)-LEN(D1023)-4)</f>
        <v>55021</v>
      </c>
    </row>
    <row r="1024" spans="1:10" x14ac:dyDescent="0.2">
      <c r="A1024" s="9" t="s">
        <v>1040</v>
      </c>
      <c r="B1024" s="10" t="str">
        <f t="shared" si="60"/>
        <v>313 Ivy Lane</v>
      </c>
      <c r="C1024" s="10" t="str">
        <f t="shared" si="61"/>
        <v>Amarillo</v>
      </c>
      <c r="D1024" s="10" t="str">
        <f t="shared" si="62"/>
        <v xml:space="preserve">TX </v>
      </c>
      <c r="E1024" t="str">
        <f t="shared" si="63"/>
        <v>79106</v>
      </c>
      <c r="I1024" t="str">
        <f>LEFT(RIGHT(A1024,LEN(A1024)-FIND(",",A1024,FIND(",",A1024)+2)-1),2)</f>
        <v>TX</v>
      </c>
      <c r="J1024" t="str">
        <f>RIGHT(A1024,LEN(A1024)-LEN(B1024)-LEN(C1024)-LEN(D1024)-4)</f>
        <v>79106</v>
      </c>
    </row>
    <row r="1025" spans="1:10" x14ac:dyDescent="0.2">
      <c r="A1025" s="9" t="s">
        <v>1041</v>
      </c>
      <c r="B1025" s="10" t="str">
        <f t="shared" si="60"/>
        <v>589 Jackson Avenue</v>
      </c>
      <c r="C1025" s="10" t="str">
        <f t="shared" si="61"/>
        <v>Aliquippa</v>
      </c>
      <c r="D1025" s="10" t="str">
        <f t="shared" si="62"/>
        <v xml:space="preserve">PA </v>
      </c>
      <c r="E1025" t="str">
        <f t="shared" si="63"/>
        <v>15001</v>
      </c>
      <c r="I1025" t="str">
        <f>LEFT(RIGHT(A1025,LEN(A1025)-FIND(",",A1025,FIND(",",A1025)+2)-1),2)</f>
        <v>PA</v>
      </c>
      <c r="J1025" t="str">
        <f>RIGHT(A1025,LEN(A1025)-LEN(B1025)-LEN(C1025)-LEN(D1025)-4)</f>
        <v>15001</v>
      </c>
    </row>
    <row r="1026" spans="1:10" x14ac:dyDescent="0.2">
      <c r="A1026" s="9" t="s">
        <v>1042</v>
      </c>
      <c r="B1026" s="10" t="str">
        <f t="shared" si="60"/>
        <v>563 Forest Street</v>
      </c>
      <c r="C1026" s="10" t="str">
        <f t="shared" si="61"/>
        <v>Albany</v>
      </c>
      <c r="D1026" s="10" t="str">
        <f t="shared" si="62"/>
        <v xml:space="preserve">NY </v>
      </c>
      <c r="E1026" t="str">
        <f t="shared" si="63"/>
        <v>12203</v>
      </c>
      <c r="I1026" t="str">
        <f>LEFT(RIGHT(A1026,LEN(A1026)-FIND(",",A1026,FIND(",",A1026)+2)-1),2)</f>
        <v>NY</v>
      </c>
      <c r="J1026" t="str">
        <f>RIGHT(A1026,LEN(A1026)-LEN(B1026)-LEN(C1026)-LEN(D1026)-4)</f>
        <v>12203</v>
      </c>
    </row>
    <row r="1027" spans="1:10" x14ac:dyDescent="0.2">
      <c r="A1027" s="9" t="s">
        <v>1043</v>
      </c>
      <c r="B1027" s="10" t="str">
        <f t="shared" si="60"/>
        <v>911 Route 11</v>
      </c>
      <c r="C1027" s="10" t="str">
        <f t="shared" si="61"/>
        <v>Hyattsville</v>
      </c>
      <c r="D1027" s="10" t="str">
        <f t="shared" si="62"/>
        <v xml:space="preserve">MD </v>
      </c>
      <c r="E1027" t="str">
        <f t="shared" si="63"/>
        <v>20782</v>
      </c>
      <c r="I1027" t="str">
        <f>LEFT(RIGHT(A1027,LEN(A1027)-FIND(",",A1027,FIND(",",A1027)+2)-1),2)</f>
        <v>MD</v>
      </c>
      <c r="J1027" t="str">
        <f>RIGHT(A1027,LEN(A1027)-LEN(B1027)-LEN(C1027)-LEN(D1027)-4)</f>
        <v>20782</v>
      </c>
    </row>
    <row r="1028" spans="1:10" x14ac:dyDescent="0.2">
      <c r="A1028" s="9" t="s">
        <v>1044</v>
      </c>
      <c r="B1028" s="10" t="str">
        <f t="shared" ref="B1028:B1091" si="64">LEFT($A1028,FIND(",",$A1028)-1)</f>
        <v>748 Spruce Street</v>
      </c>
      <c r="C1028" s="10" t="str">
        <f t="shared" ref="C1028:C1091" si="65">LEFT(RIGHT($A1028,LEN($A1028)-FIND(",",$A1028)-1),FIND(",",RIGHT($A1028,LEN($A1028)-FIND(",",$A1028)-1))-1)</f>
        <v>Upper Marlboro</v>
      </c>
      <c r="D1028" s="10" t="str">
        <f t="shared" ref="D1028:D1091" si="66">LEFT(RIGHT($A1028,LEN($A1028)-LEN($B1028)-LEN($C1028)-4),FIND(" ",RIGHT($A1028,LEN($A1028)-LEN($B1028)-LEN($C1028)-4)))</f>
        <v xml:space="preserve">MD </v>
      </c>
      <c r="E1028" t="str">
        <f t="shared" ref="E1028:E1091" si="67">RIGHT(RIGHT($A1028,LEN($A1028)-LEN($B1028)-LEN($C1028)-4),LEN(RIGHT($A1028,LEN($A1028)-LEN($B1028)-LEN($C1028)-4))-FIND(" ",RIGHT($A1028,LEN($A1028)-LEN($B1028)-LEN($C1028)-4)))</f>
        <v>20772</v>
      </c>
      <c r="I1028" t="str">
        <f>LEFT(RIGHT(A1028,LEN(A1028)-FIND(",",A1028,FIND(",",A1028)+2)-1),2)</f>
        <v>MD</v>
      </c>
      <c r="J1028" t="str">
        <f>RIGHT(A1028,LEN(A1028)-LEN(B1028)-LEN(C1028)-LEN(D1028)-4)</f>
        <v>20772</v>
      </c>
    </row>
    <row r="1029" spans="1:10" x14ac:dyDescent="0.2">
      <c r="A1029" s="9" t="s">
        <v>1045</v>
      </c>
      <c r="B1029" s="10" t="str">
        <f t="shared" si="64"/>
        <v>60 Route 70</v>
      </c>
      <c r="C1029" s="10" t="str">
        <f t="shared" si="65"/>
        <v>Coventry</v>
      </c>
      <c r="D1029" s="10" t="str">
        <f t="shared" si="66"/>
        <v xml:space="preserve">RI </v>
      </c>
      <c r="E1029" t="str">
        <f t="shared" si="67"/>
        <v>02816</v>
      </c>
      <c r="I1029" t="str">
        <f>LEFT(RIGHT(A1029,LEN(A1029)-FIND(",",A1029,FIND(",",A1029)+2)-1),2)</f>
        <v>RI</v>
      </c>
      <c r="J1029" t="str">
        <f>RIGHT(A1029,LEN(A1029)-LEN(B1029)-LEN(C1029)-LEN(D1029)-4)</f>
        <v>02816</v>
      </c>
    </row>
    <row r="1030" spans="1:10" x14ac:dyDescent="0.2">
      <c r="A1030" s="9" t="s">
        <v>1046</v>
      </c>
      <c r="B1030" s="10" t="str">
        <f t="shared" si="64"/>
        <v>709 Market Street</v>
      </c>
      <c r="C1030" s="10" t="str">
        <f t="shared" si="65"/>
        <v>Allison Park</v>
      </c>
      <c r="D1030" s="10" t="str">
        <f t="shared" si="66"/>
        <v xml:space="preserve">PA </v>
      </c>
      <c r="E1030" t="str">
        <f t="shared" si="67"/>
        <v>15101</v>
      </c>
      <c r="I1030" t="str">
        <f>LEFT(RIGHT(A1030,LEN(A1030)-FIND(",",A1030,FIND(",",A1030)+2)-1),2)</f>
        <v>PA</v>
      </c>
      <c r="J1030" t="str">
        <f>RIGHT(A1030,LEN(A1030)-LEN(B1030)-LEN(C1030)-LEN(D1030)-4)</f>
        <v>15101</v>
      </c>
    </row>
    <row r="1031" spans="1:10" x14ac:dyDescent="0.2">
      <c r="A1031" s="9" t="s">
        <v>1047</v>
      </c>
      <c r="B1031" s="10" t="str">
        <f t="shared" si="64"/>
        <v>75 Williams Street</v>
      </c>
      <c r="C1031" s="10" t="str">
        <f t="shared" si="65"/>
        <v>Lumberton</v>
      </c>
      <c r="D1031" s="10" t="str">
        <f t="shared" si="66"/>
        <v xml:space="preserve">NC </v>
      </c>
      <c r="E1031" t="str">
        <f t="shared" si="67"/>
        <v>28358</v>
      </c>
      <c r="I1031" t="str">
        <f>LEFT(RIGHT(A1031,LEN(A1031)-FIND(",",A1031,FIND(",",A1031)+2)-1),2)</f>
        <v>NC</v>
      </c>
      <c r="J1031" t="str">
        <f>RIGHT(A1031,LEN(A1031)-LEN(B1031)-LEN(C1031)-LEN(D1031)-4)</f>
        <v>28358</v>
      </c>
    </row>
    <row r="1032" spans="1:10" x14ac:dyDescent="0.2">
      <c r="A1032" s="9" t="s">
        <v>1048</v>
      </c>
      <c r="B1032" s="10" t="str">
        <f t="shared" si="64"/>
        <v>84 Fawn Lane</v>
      </c>
      <c r="C1032" s="10" t="str">
        <f t="shared" si="65"/>
        <v>Schaumburg</v>
      </c>
      <c r="D1032" s="10" t="str">
        <f t="shared" si="66"/>
        <v xml:space="preserve">IL </v>
      </c>
      <c r="E1032" t="str">
        <f t="shared" si="67"/>
        <v>60193</v>
      </c>
      <c r="I1032" t="str">
        <f>LEFT(RIGHT(A1032,LEN(A1032)-FIND(",",A1032,FIND(",",A1032)+2)-1),2)</f>
        <v>IL</v>
      </c>
      <c r="J1032" t="str">
        <f>RIGHT(A1032,LEN(A1032)-LEN(B1032)-LEN(C1032)-LEN(D1032)-4)</f>
        <v>60193</v>
      </c>
    </row>
    <row r="1033" spans="1:10" x14ac:dyDescent="0.2">
      <c r="A1033" s="9" t="s">
        <v>1049</v>
      </c>
      <c r="B1033" s="10" t="str">
        <f t="shared" si="64"/>
        <v>958 Morris Street</v>
      </c>
      <c r="C1033" s="10" t="str">
        <f t="shared" si="65"/>
        <v>Waldorf</v>
      </c>
      <c r="D1033" s="10" t="str">
        <f t="shared" si="66"/>
        <v xml:space="preserve">MD </v>
      </c>
      <c r="E1033" t="str">
        <f t="shared" si="67"/>
        <v>20601</v>
      </c>
      <c r="I1033" t="str">
        <f>LEFT(RIGHT(A1033,LEN(A1033)-FIND(",",A1033,FIND(",",A1033)+2)-1),2)</f>
        <v>MD</v>
      </c>
      <c r="J1033" t="str">
        <f>RIGHT(A1033,LEN(A1033)-LEN(B1033)-LEN(C1033)-LEN(D1033)-4)</f>
        <v>20601</v>
      </c>
    </row>
    <row r="1034" spans="1:10" x14ac:dyDescent="0.2">
      <c r="A1034" s="9" t="s">
        <v>1050</v>
      </c>
      <c r="B1034" s="10" t="str">
        <f t="shared" si="64"/>
        <v>249 Canterbury Drive</v>
      </c>
      <c r="C1034" s="10" t="str">
        <f t="shared" si="65"/>
        <v>Providence</v>
      </c>
      <c r="D1034" s="10" t="str">
        <f t="shared" si="66"/>
        <v xml:space="preserve">RI </v>
      </c>
      <c r="E1034" t="str">
        <f t="shared" si="67"/>
        <v>02904</v>
      </c>
      <c r="I1034" t="str">
        <f>LEFT(RIGHT(A1034,LEN(A1034)-FIND(",",A1034,FIND(",",A1034)+2)-1),2)</f>
        <v>RI</v>
      </c>
      <c r="J1034" t="str">
        <f>RIGHT(A1034,LEN(A1034)-LEN(B1034)-LEN(C1034)-LEN(D1034)-4)</f>
        <v>02904</v>
      </c>
    </row>
    <row r="1035" spans="1:10" x14ac:dyDescent="0.2">
      <c r="A1035" s="9" t="s">
        <v>1051</v>
      </c>
      <c r="B1035" s="10" t="str">
        <f t="shared" si="64"/>
        <v>903 13th Street</v>
      </c>
      <c r="C1035" s="10" t="str">
        <f t="shared" si="65"/>
        <v>Des Moines</v>
      </c>
      <c r="D1035" s="10" t="str">
        <f t="shared" si="66"/>
        <v xml:space="preserve">IA </v>
      </c>
      <c r="E1035" t="str">
        <f t="shared" si="67"/>
        <v>50310</v>
      </c>
      <c r="I1035" t="str">
        <f>LEFT(RIGHT(A1035,LEN(A1035)-FIND(",",A1035,FIND(",",A1035)+2)-1),2)</f>
        <v>IA</v>
      </c>
      <c r="J1035" t="str">
        <f>RIGHT(A1035,LEN(A1035)-LEN(B1035)-LEN(C1035)-LEN(D1035)-4)</f>
        <v>50310</v>
      </c>
    </row>
    <row r="1036" spans="1:10" x14ac:dyDescent="0.2">
      <c r="A1036" s="9" t="s">
        <v>1052</v>
      </c>
      <c r="B1036" s="10" t="str">
        <f t="shared" si="64"/>
        <v>528 Hill Street</v>
      </c>
      <c r="C1036" s="10" t="str">
        <f t="shared" si="65"/>
        <v>Sterling Heights</v>
      </c>
      <c r="D1036" s="10" t="str">
        <f t="shared" si="66"/>
        <v xml:space="preserve">MI </v>
      </c>
      <c r="E1036" t="str">
        <f t="shared" si="67"/>
        <v>48310</v>
      </c>
      <c r="I1036" t="str">
        <f>LEFT(RIGHT(A1036,LEN(A1036)-FIND(",",A1036,FIND(",",A1036)+2)-1),2)</f>
        <v>MI</v>
      </c>
      <c r="J1036" t="str">
        <f>RIGHT(A1036,LEN(A1036)-LEN(B1036)-LEN(C1036)-LEN(D1036)-4)</f>
        <v>48310</v>
      </c>
    </row>
    <row r="1037" spans="1:10" x14ac:dyDescent="0.2">
      <c r="A1037" s="9" t="s">
        <v>1053</v>
      </c>
      <c r="B1037" s="10" t="str">
        <f t="shared" si="64"/>
        <v>130 Poplar Street</v>
      </c>
      <c r="C1037" s="10" t="str">
        <f t="shared" si="65"/>
        <v>New Britain</v>
      </c>
      <c r="D1037" s="10" t="str">
        <f t="shared" si="66"/>
        <v xml:space="preserve">CT </v>
      </c>
      <c r="E1037" t="str">
        <f t="shared" si="67"/>
        <v>06051</v>
      </c>
      <c r="I1037" t="str">
        <f>LEFT(RIGHT(A1037,LEN(A1037)-FIND(",",A1037,FIND(",",A1037)+2)-1),2)</f>
        <v>CT</v>
      </c>
      <c r="J1037" t="str">
        <f>RIGHT(A1037,LEN(A1037)-LEN(B1037)-LEN(C1037)-LEN(D1037)-4)</f>
        <v>06051</v>
      </c>
    </row>
    <row r="1038" spans="1:10" x14ac:dyDescent="0.2">
      <c r="A1038" s="9" t="s">
        <v>1054</v>
      </c>
      <c r="B1038" s="10" t="str">
        <f t="shared" si="64"/>
        <v>304 Meadow Street</v>
      </c>
      <c r="C1038" s="10" t="str">
        <f t="shared" si="65"/>
        <v>Canton</v>
      </c>
      <c r="D1038" s="10" t="str">
        <f t="shared" si="66"/>
        <v xml:space="preserve">GA </v>
      </c>
      <c r="E1038" t="str">
        <f t="shared" si="67"/>
        <v>30114</v>
      </c>
      <c r="I1038" t="str">
        <f>LEFT(RIGHT(A1038,LEN(A1038)-FIND(",",A1038,FIND(",",A1038)+2)-1),2)</f>
        <v>GA</v>
      </c>
      <c r="J1038" t="str">
        <f>RIGHT(A1038,LEN(A1038)-LEN(B1038)-LEN(C1038)-LEN(D1038)-4)</f>
        <v>30114</v>
      </c>
    </row>
    <row r="1039" spans="1:10" x14ac:dyDescent="0.2">
      <c r="A1039" s="9" t="s">
        <v>1055</v>
      </c>
      <c r="B1039" s="10" t="str">
        <f t="shared" si="64"/>
        <v>389 Oak Avenue</v>
      </c>
      <c r="C1039" s="10" t="str">
        <f t="shared" si="65"/>
        <v>Palos Verdes Peninsula</v>
      </c>
      <c r="D1039" s="10" t="str">
        <f t="shared" si="66"/>
        <v xml:space="preserve">CA </v>
      </c>
      <c r="E1039" t="str">
        <f t="shared" si="67"/>
        <v>90274</v>
      </c>
      <c r="I1039" t="str">
        <f>LEFT(RIGHT(A1039,LEN(A1039)-FIND(",",A1039,FIND(",",A1039)+2)-1),2)</f>
        <v>CA</v>
      </c>
      <c r="J1039" t="str">
        <f>RIGHT(A1039,LEN(A1039)-LEN(B1039)-LEN(C1039)-LEN(D1039)-4)</f>
        <v>90274</v>
      </c>
    </row>
    <row r="1040" spans="1:10" x14ac:dyDescent="0.2">
      <c r="A1040" s="9" t="s">
        <v>1056</v>
      </c>
      <c r="B1040" s="10" t="str">
        <f t="shared" si="64"/>
        <v>240 Madison Street</v>
      </c>
      <c r="C1040" s="10" t="str">
        <f t="shared" si="65"/>
        <v>Ronkonkoma</v>
      </c>
      <c r="D1040" s="10" t="str">
        <f t="shared" si="66"/>
        <v xml:space="preserve">NY </v>
      </c>
      <c r="E1040" t="str">
        <f t="shared" si="67"/>
        <v>11779</v>
      </c>
      <c r="I1040" t="str">
        <f>LEFT(RIGHT(A1040,LEN(A1040)-FIND(",",A1040,FIND(",",A1040)+2)-1),2)</f>
        <v>NY</v>
      </c>
      <c r="J1040" t="str">
        <f>RIGHT(A1040,LEN(A1040)-LEN(B1040)-LEN(C1040)-LEN(D1040)-4)</f>
        <v>11779</v>
      </c>
    </row>
    <row r="1041" spans="1:10" x14ac:dyDescent="0.2">
      <c r="A1041" s="9" t="s">
        <v>1057</v>
      </c>
      <c r="B1041" s="10" t="str">
        <f t="shared" si="64"/>
        <v>725 Railroad Avenue</v>
      </c>
      <c r="C1041" s="10" t="str">
        <f t="shared" si="65"/>
        <v>Port Washington</v>
      </c>
      <c r="D1041" s="10" t="str">
        <f t="shared" si="66"/>
        <v xml:space="preserve">NY </v>
      </c>
      <c r="E1041" t="str">
        <f t="shared" si="67"/>
        <v>11050</v>
      </c>
      <c r="I1041" t="str">
        <f>LEFT(RIGHT(A1041,LEN(A1041)-FIND(",",A1041,FIND(",",A1041)+2)-1),2)</f>
        <v>NY</v>
      </c>
      <c r="J1041" t="str">
        <f>RIGHT(A1041,LEN(A1041)-LEN(B1041)-LEN(C1041)-LEN(D1041)-4)</f>
        <v>11050</v>
      </c>
    </row>
    <row r="1042" spans="1:10" x14ac:dyDescent="0.2">
      <c r="A1042" s="9" t="s">
        <v>1058</v>
      </c>
      <c r="B1042" s="10" t="str">
        <f t="shared" si="64"/>
        <v>472 Briarwood Court</v>
      </c>
      <c r="C1042" s="10" t="str">
        <f t="shared" si="65"/>
        <v>Sewell</v>
      </c>
      <c r="D1042" s="10" t="str">
        <f t="shared" si="66"/>
        <v xml:space="preserve">NJ </v>
      </c>
      <c r="E1042" t="str">
        <f t="shared" si="67"/>
        <v>08080</v>
      </c>
      <c r="I1042" t="str">
        <f>LEFT(RIGHT(A1042,LEN(A1042)-FIND(",",A1042,FIND(",",A1042)+2)-1),2)</f>
        <v>NJ</v>
      </c>
      <c r="J1042" t="str">
        <f>RIGHT(A1042,LEN(A1042)-LEN(B1042)-LEN(C1042)-LEN(D1042)-4)</f>
        <v>08080</v>
      </c>
    </row>
    <row r="1043" spans="1:10" x14ac:dyDescent="0.2">
      <c r="A1043" s="9" t="s">
        <v>1059</v>
      </c>
      <c r="B1043" s="10" t="str">
        <f t="shared" si="64"/>
        <v>908 Main Street North</v>
      </c>
      <c r="C1043" s="10" t="str">
        <f t="shared" si="65"/>
        <v>Wenatchee</v>
      </c>
      <c r="D1043" s="10" t="str">
        <f t="shared" si="66"/>
        <v xml:space="preserve">WA </v>
      </c>
      <c r="E1043" t="str">
        <f t="shared" si="67"/>
        <v>98801</v>
      </c>
      <c r="I1043" t="str">
        <f>LEFT(RIGHT(A1043,LEN(A1043)-FIND(",",A1043,FIND(",",A1043)+2)-1),2)</f>
        <v>WA</v>
      </c>
      <c r="J1043" t="str">
        <f>RIGHT(A1043,LEN(A1043)-LEN(B1043)-LEN(C1043)-LEN(D1043)-4)</f>
        <v>98801</v>
      </c>
    </row>
    <row r="1044" spans="1:10" x14ac:dyDescent="0.2">
      <c r="A1044" s="9" t="s">
        <v>1060</v>
      </c>
      <c r="B1044" s="10" t="str">
        <f t="shared" si="64"/>
        <v>949 Circle Drive</v>
      </c>
      <c r="C1044" s="10" t="str">
        <f t="shared" si="65"/>
        <v>Petersburg</v>
      </c>
      <c r="D1044" s="10" t="str">
        <f t="shared" si="66"/>
        <v xml:space="preserve">VA </v>
      </c>
      <c r="E1044" t="str">
        <f t="shared" si="67"/>
        <v>23803</v>
      </c>
      <c r="I1044" t="str">
        <f>LEFT(RIGHT(A1044,LEN(A1044)-FIND(",",A1044,FIND(",",A1044)+2)-1),2)</f>
        <v>VA</v>
      </c>
      <c r="J1044" t="str">
        <f>RIGHT(A1044,LEN(A1044)-LEN(B1044)-LEN(C1044)-LEN(D1044)-4)</f>
        <v>23803</v>
      </c>
    </row>
    <row r="1045" spans="1:10" x14ac:dyDescent="0.2">
      <c r="A1045" s="9" t="s">
        <v>1061</v>
      </c>
      <c r="B1045" s="10" t="str">
        <f t="shared" si="64"/>
        <v>834 8th Avenue</v>
      </c>
      <c r="C1045" s="10" t="str">
        <f t="shared" si="65"/>
        <v>Hoffman Estates</v>
      </c>
      <c r="D1045" s="10" t="str">
        <f t="shared" si="66"/>
        <v xml:space="preserve">IL </v>
      </c>
      <c r="E1045" t="str">
        <f t="shared" si="67"/>
        <v>60169</v>
      </c>
      <c r="I1045" t="str">
        <f>LEFT(RIGHT(A1045,LEN(A1045)-FIND(",",A1045,FIND(",",A1045)+2)-1),2)</f>
        <v>IL</v>
      </c>
      <c r="J1045" t="str">
        <f>RIGHT(A1045,LEN(A1045)-LEN(B1045)-LEN(C1045)-LEN(D1045)-4)</f>
        <v>60169</v>
      </c>
    </row>
    <row r="1046" spans="1:10" x14ac:dyDescent="0.2">
      <c r="A1046" s="9" t="s">
        <v>1062</v>
      </c>
      <c r="B1046" s="10" t="str">
        <f t="shared" si="64"/>
        <v>397 10th Street</v>
      </c>
      <c r="C1046" s="10" t="str">
        <f t="shared" si="65"/>
        <v>Elizabeth City</v>
      </c>
      <c r="D1046" s="10" t="str">
        <f t="shared" si="66"/>
        <v xml:space="preserve">NC </v>
      </c>
      <c r="E1046" t="str">
        <f t="shared" si="67"/>
        <v>27909</v>
      </c>
      <c r="I1046" t="str">
        <f>LEFT(RIGHT(A1046,LEN(A1046)-FIND(",",A1046,FIND(",",A1046)+2)-1),2)</f>
        <v>NC</v>
      </c>
      <c r="J1046" t="str">
        <f>RIGHT(A1046,LEN(A1046)-LEN(B1046)-LEN(C1046)-LEN(D1046)-4)</f>
        <v>27909</v>
      </c>
    </row>
    <row r="1047" spans="1:10" x14ac:dyDescent="0.2">
      <c r="A1047" s="9" t="s">
        <v>1063</v>
      </c>
      <c r="B1047" s="10" t="str">
        <f t="shared" si="64"/>
        <v>293 5th Street East</v>
      </c>
      <c r="C1047" s="10" t="str">
        <f t="shared" si="65"/>
        <v>Holly Springs</v>
      </c>
      <c r="D1047" s="10" t="str">
        <f t="shared" si="66"/>
        <v xml:space="preserve">NC </v>
      </c>
      <c r="E1047" t="str">
        <f t="shared" si="67"/>
        <v>27540</v>
      </c>
      <c r="I1047" t="str">
        <f>LEFT(RIGHT(A1047,LEN(A1047)-FIND(",",A1047,FIND(",",A1047)+2)-1),2)</f>
        <v>NC</v>
      </c>
      <c r="J1047" t="str">
        <f>RIGHT(A1047,LEN(A1047)-LEN(B1047)-LEN(C1047)-LEN(D1047)-4)</f>
        <v>27540</v>
      </c>
    </row>
    <row r="1048" spans="1:10" x14ac:dyDescent="0.2">
      <c r="A1048" s="9" t="s">
        <v>1064</v>
      </c>
      <c r="B1048" s="10" t="str">
        <f t="shared" si="64"/>
        <v>882 Willow Avenue</v>
      </c>
      <c r="C1048" s="10" t="str">
        <f t="shared" si="65"/>
        <v>Clinton</v>
      </c>
      <c r="D1048" s="10" t="str">
        <f t="shared" si="66"/>
        <v xml:space="preserve">MD </v>
      </c>
      <c r="E1048" t="str">
        <f t="shared" si="67"/>
        <v>20735</v>
      </c>
      <c r="I1048" t="str">
        <f>LEFT(RIGHT(A1048,LEN(A1048)-FIND(",",A1048,FIND(",",A1048)+2)-1),2)</f>
        <v>MD</v>
      </c>
      <c r="J1048" t="str">
        <f>RIGHT(A1048,LEN(A1048)-LEN(B1048)-LEN(C1048)-LEN(D1048)-4)</f>
        <v>20735</v>
      </c>
    </row>
    <row r="1049" spans="1:10" x14ac:dyDescent="0.2">
      <c r="A1049" s="9" t="s">
        <v>1065</v>
      </c>
      <c r="B1049" s="10" t="str">
        <f t="shared" si="64"/>
        <v>578 Devon Road</v>
      </c>
      <c r="C1049" s="10" t="str">
        <f t="shared" si="65"/>
        <v>Chesterfield</v>
      </c>
      <c r="D1049" s="10" t="str">
        <f t="shared" si="66"/>
        <v xml:space="preserve">VA </v>
      </c>
      <c r="E1049" t="str">
        <f t="shared" si="67"/>
        <v>23832</v>
      </c>
      <c r="I1049" t="str">
        <f>LEFT(RIGHT(A1049,LEN(A1049)-FIND(",",A1049,FIND(",",A1049)+2)-1),2)</f>
        <v>VA</v>
      </c>
      <c r="J1049" t="str">
        <f>RIGHT(A1049,LEN(A1049)-LEN(B1049)-LEN(C1049)-LEN(D1049)-4)</f>
        <v>23832</v>
      </c>
    </row>
    <row r="1050" spans="1:10" x14ac:dyDescent="0.2">
      <c r="A1050" s="9" t="s">
        <v>1066</v>
      </c>
      <c r="B1050" s="10" t="str">
        <f t="shared" si="64"/>
        <v>959 Church Street</v>
      </c>
      <c r="C1050" s="10" t="str">
        <f t="shared" si="65"/>
        <v>Lynnwood</v>
      </c>
      <c r="D1050" s="10" t="str">
        <f t="shared" si="66"/>
        <v xml:space="preserve">WA </v>
      </c>
      <c r="E1050" t="str">
        <f t="shared" si="67"/>
        <v>98037</v>
      </c>
      <c r="I1050" t="str">
        <f>LEFT(RIGHT(A1050,LEN(A1050)-FIND(",",A1050,FIND(",",A1050)+2)-1),2)</f>
        <v>WA</v>
      </c>
      <c r="J1050" t="str">
        <f>RIGHT(A1050,LEN(A1050)-LEN(B1050)-LEN(C1050)-LEN(D1050)-4)</f>
        <v>98037</v>
      </c>
    </row>
    <row r="1051" spans="1:10" x14ac:dyDescent="0.2">
      <c r="A1051" s="9" t="s">
        <v>1067</v>
      </c>
      <c r="B1051" s="10" t="str">
        <f t="shared" si="64"/>
        <v>992 Poplar Street</v>
      </c>
      <c r="C1051" s="10" t="str">
        <f t="shared" si="65"/>
        <v>Freeport</v>
      </c>
      <c r="D1051" s="10" t="str">
        <f t="shared" si="66"/>
        <v xml:space="preserve">NY </v>
      </c>
      <c r="E1051" t="str">
        <f t="shared" si="67"/>
        <v>11520</v>
      </c>
      <c r="I1051" t="str">
        <f>LEFT(RIGHT(A1051,LEN(A1051)-FIND(",",A1051,FIND(",",A1051)+2)-1),2)</f>
        <v>NY</v>
      </c>
      <c r="J1051" t="str">
        <f>RIGHT(A1051,LEN(A1051)-LEN(B1051)-LEN(C1051)-LEN(D1051)-4)</f>
        <v>11520</v>
      </c>
    </row>
    <row r="1052" spans="1:10" x14ac:dyDescent="0.2">
      <c r="A1052" s="9" t="s">
        <v>1068</v>
      </c>
      <c r="B1052" s="10" t="str">
        <f t="shared" si="64"/>
        <v>902 Cambridge Court</v>
      </c>
      <c r="C1052" s="10" t="str">
        <f t="shared" si="65"/>
        <v>Colorado Springs</v>
      </c>
      <c r="D1052" s="10" t="str">
        <f t="shared" si="66"/>
        <v xml:space="preserve">CO </v>
      </c>
      <c r="E1052" t="str">
        <f t="shared" si="67"/>
        <v>80911</v>
      </c>
      <c r="I1052" t="str">
        <f>LEFT(RIGHT(A1052,LEN(A1052)-FIND(",",A1052,FIND(",",A1052)+2)-1),2)</f>
        <v>CO</v>
      </c>
      <c r="J1052" t="str">
        <f>RIGHT(A1052,LEN(A1052)-LEN(B1052)-LEN(C1052)-LEN(D1052)-4)</f>
        <v>80911</v>
      </c>
    </row>
    <row r="1053" spans="1:10" x14ac:dyDescent="0.2">
      <c r="A1053" s="9" t="s">
        <v>1069</v>
      </c>
      <c r="B1053" s="10" t="str">
        <f t="shared" si="64"/>
        <v>103 Church Road</v>
      </c>
      <c r="C1053" s="10" t="str">
        <f t="shared" si="65"/>
        <v>Downers Grove</v>
      </c>
      <c r="D1053" s="10" t="str">
        <f t="shared" si="66"/>
        <v xml:space="preserve">IL </v>
      </c>
      <c r="E1053" t="str">
        <f t="shared" si="67"/>
        <v>60515</v>
      </c>
      <c r="I1053" t="str">
        <f>LEFT(RIGHT(A1053,LEN(A1053)-FIND(",",A1053,FIND(",",A1053)+2)-1),2)</f>
        <v>IL</v>
      </c>
      <c r="J1053" t="str">
        <f>RIGHT(A1053,LEN(A1053)-LEN(B1053)-LEN(C1053)-LEN(D1053)-4)</f>
        <v>60515</v>
      </c>
    </row>
    <row r="1054" spans="1:10" x14ac:dyDescent="0.2">
      <c r="A1054" s="9" t="s">
        <v>1070</v>
      </c>
      <c r="B1054" s="10" t="str">
        <f t="shared" si="64"/>
        <v>303 Willow Street</v>
      </c>
      <c r="C1054" s="10" t="str">
        <f t="shared" si="65"/>
        <v>Newburgh</v>
      </c>
      <c r="D1054" s="10" t="str">
        <f t="shared" si="66"/>
        <v xml:space="preserve">NY </v>
      </c>
      <c r="E1054" t="str">
        <f t="shared" si="67"/>
        <v>12550</v>
      </c>
      <c r="I1054" t="str">
        <f>LEFT(RIGHT(A1054,LEN(A1054)-FIND(",",A1054,FIND(",",A1054)+2)-1),2)</f>
        <v>NY</v>
      </c>
      <c r="J1054" t="str">
        <f>RIGHT(A1054,LEN(A1054)-LEN(B1054)-LEN(C1054)-LEN(D1054)-4)</f>
        <v>12550</v>
      </c>
    </row>
    <row r="1055" spans="1:10" x14ac:dyDescent="0.2">
      <c r="A1055" s="9" t="s">
        <v>1071</v>
      </c>
      <c r="B1055" s="10" t="str">
        <f t="shared" si="64"/>
        <v>28 12th Street East</v>
      </c>
      <c r="C1055" s="10" t="str">
        <f t="shared" si="65"/>
        <v>Clifton Park</v>
      </c>
      <c r="D1055" s="10" t="str">
        <f t="shared" si="66"/>
        <v xml:space="preserve">NY </v>
      </c>
      <c r="E1055" t="str">
        <f t="shared" si="67"/>
        <v>12065</v>
      </c>
      <c r="I1055" t="str">
        <f>LEFT(RIGHT(A1055,LEN(A1055)-FIND(",",A1055,FIND(",",A1055)+2)-1),2)</f>
        <v>NY</v>
      </c>
      <c r="J1055" t="str">
        <f>RIGHT(A1055,LEN(A1055)-LEN(B1055)-LEN(C1055)-LEN(D1055)-4)</f>
        <v>12065</v>
      </c>
    </row>
    <row r="1056" spans="1:10" x14ac:dyDescent="0.2">
      <c r="A1056" s="9" t="s">
        <v>1072</v>
      </c>
      <c r="B1056" s="10" t="str">
        <f t="shared" si="64"/>
        <v>769 Route 32</v>
      </c>
      <c r="C1056" s="10" t="str">
        <f t="shared" si="65"/>
        <v>Hialeah</v>
      </c>
      <c r="D1056" s="10" t="str">
        <f t="shared" si="66"/>
        <v xml:space="preserve">FL </v>
      </c>
      <c r="E1056" t="str">
        <f t="shared" si="67"/>
        <v>33010</v>
      </c>
      <c r="I1056" t="str">
        <f>LEFT(RIGHT(A1056,LEN(A1056)-FIND(",",A1056,FIND(",",A1056)+2)-1),2)</f>
        <v>FL</v>
      </c>
      <c r="J1056" t="str">
        <f>RIGHT(A1056,LEN(A1056)-LEN(B1056)-LEN(C1056)-LEN(D1056)-4)</f>
        <v>33010</v>
      </c>
    </row>
    <row r="1057" spans="1:10" x14ac:dyDescent="0.2">
      <c r="A1057" s="9" t="s">
        <v>1073</v>
      </c>
      <c r="B1057" s="10" t="str">
        <f t="shared" si="64"/>
        <v>420 Main Street West</v>
      </c>
      <c r="C1057" s="10" t="str">
        <f t="shared" si="65"/>
        <v>Springboro</v>
      </c>
      <c r="D1057" s="10" t="str">
        <f t="shared" si="66"/>
        <v xml:space="preserve">OH </v>
      </c>
      <c r="E1057" t="str">
        <f t="shared" si="67"/>
        <v>45066</v>
      </c>
      <c r="I1057" t="str">
        <f>LEFT(RIGHT(A1057,LEN(A1057)-FIND(",",A1057,FIND(",",A1057)+2)-1),2)</f>
        <v>OH</v>
      </c>
      <c r="J1057" t="str">
        <f>RIGHT(A1057,LEN(A1057)-LEN(B1057)-LEN(C1057)-LEN(D1057)-4)</f>
        <v>45066</v>
      </c>
    </row>
    <row r="1058" spans="1:10" x14ac:dyDescent="0.2">
      <c r="A1058" s="9" t="s">
        <v>1074</v>
      </c>
      <c r="B1058" s="10" t="str">
        <f t="shared" si="64"/>
        <v>525 Jackson Street</v>
      </c>
      <c r="C1058" s="10" t="str">
        <f t="shared" si="65"/>
        <v>Grand Island</v>
      </c>
      <c r="D1058" s="10" t="str">
        <f t="shared" si="66"/>
        <v xml:space="preserve">NE </v>
      </c>
      <c r="E1058" t="str">
        <f t="shared" si="67"/>
        <v>68801</v>
      </c>
      <c r="I1058" t="str">
        <f>LEFT(RIGHT(A1058,LEN(A1058)-FIND(",",A1058,FIND(",",A1058)+2)-1),2)</f>
        <v>NE</v>
      </c>
      <c r="J1058" t="str">
        <f>RIGHT(A1058,LEN(A1058)-LEN(B1058)-LEN(C1058)-LEN(D1058)-4)</f>
        <v>68801</v>
      </c>
    </row>
    <row r="1059" spans="1:10" x14ac:dyDescent="0.2">
      <c r="A1059" s="9" t="s">
        <v>1075</v>
      </c>
      <c r="B1059" s="10" t="str">
        <f t="shared" si="64"/>
        <v>179 Durham Road</v>
      </c>
      <c r="C1059" s="10" t="str">
        <f t="shared" si="65"/>
        <v>Garner</v>
      </c>
      <c r="D1059" s="10" t="str">
        <f t="shared" si="66"/>
        <v xml:space="preserve">NC </v>
      </c>
      <c r="E1059" t="str">
        <f t="shared" si="67"/>
        <v>27529</v>
      </c>
      <c r="I1059" t="str">
        <f>LEFT(RIGHT(A1059,LEN(A1059)-FIND(",",A1059,FIND(",",A1059)+2)-1),2)</f>
        <v>NC</v>
      </c>
      <c r="J1059" t="str">
        <f>RIGHT(A1059,LEN(A1059)-LEN(B1059)-LEN(C1059)-LEN(D1059)-4)</f>
        <v>27529</v>
      </c>
    </row>
    <row r="1060" spans="1:10" x14ac:dyDescent="0.2">
      <c r="A1060" s="9" t="s">
        <v>1076</v>
      </c>
      <c r="B1060" s="10" t="str">
        <f t="shared" si="64"/>
        <v>54 Edgewood Road</v>
      </c>
      <c r="C1060" s="10" t="str">
        <f t="shared" si="65"/>
        <v>Endicott</v>
      </c>
      <c r="D1060" s="10" t="str">
        <f t="shared" si="66"/>
        <v xml:space="preserve">NY </v>
      </c>
      <c r="E1060" t="str">
        <f t="shared" si="67"/>
        <v>13760</v>
      </c>
      <c r="I1060" t="str">
        <f>LEFT(RIGHT(A1060,LEN(A1060)-FIND(",",A1060,FIND(",",A1060)+2)-1),2)</f>
        <v>NY</v>
      </c>
      <c r="J1060" t="str">
        <f>RIGHT(A1060,LEN(A1060)-LEN(B1060)-LEN(C1060)-LEN(D1060)-4)</f>
        <v>13760</v>
      </c>
    </row>
    <row r="1061" spans="1:10" x14ac:dyDescent="0.2">
      <c r="A1061" s="9" t="s">
        <v>1077</v>
      </c>
      <c r="B1061" s="10" t="str">
        <f t="shared" si="64"/>
        <v>8 Crescent Street</v>
      </c>
      <c r="C1061" s="10" t="str">
        <f t="shared" si="65"/>
        <v>Tacoma</v>
      </c>
      <c r="D1061" s="10" t="str">
        <f t="shared" si="66"/>
        <v xml:space="preserve">WA </v>
      </c>
      <c r="E1061" t="str">
        <f t="shared" si="67"/>
        <v>98444</v>
      </c>
      <c r="I1061" t="str">
        <f>LEFT(RIGHT(A1061,LEN(A1061)-FIND(",",A1061,FIND(",",A1061)+2)-1),2)</f>
        <v>WA</v>
      </c>
      <c r="J1061" t="str">
        <f>RIGHT(A1061,LEN(A1061)-LEN(B1061)-LEN(C1061)-LEN(D1061)-4)</f>
        <v>98444</v>
      </c>
    </row>
    <row r="1062" spans="1:10" x14ac:dyDescent="0.2">
      <c r="A1062" s="9" t="s">
        <v>1078</v>
      </c>
      <c r="B1062" s="10" t="str">
        <f t="shared" si="64"/>
        <v>848 Hickory Lane</v>
      </c>
      <c r="C1062" s="10" t="str">
        <f t="shared" si="65"/>
        <v>Dawsonville</v>
      </c>
      <c r="D1062" s="10" t="str">
        <f t="shared" si="66"/>
        <v xml:space="preserve">GA </v>
      </c>
      <c r="E1062" t="str">
        <f t="shared" si="67"/>
        <v>30534</v>
      </c>
      <c r="I1062" t="str">
        <f>LEFT(RIGHT(A1062,LEN(A1062)-FIND(",",A1062,FIND(",",A1062)+2)-1),2)</f>
        <v>GA</v>
      </c>
      <c r="J1062" t="str">
        <f>RIGHT(A1062,LEN(A1062)-LEN(B1062)-LEN(C1062)-LEN(D1062)-4)</f>
        <v>30534</v>
      </c>
    </row>
    <row r="1063" spans="1:10" x14ac:dyDescent="0.2">
      <c r="A1063" s="9" t="s">
        <v>1079</v>
      </c>
      <c r="B1063" s="10" t="str">
        <f t="shared" si="64"/>
        <v>372 High Street</v>
      </c>
      <c r="C1063" s="10" t="str">
        <f t="shared" si="65"/>
        <v>Harleysville</v>
      </c>
      <c r="D1063" s="10" t="str">
        <f t="shared" si="66"/>
        <v xml:space="preserve">PA </v>
      </c>
      <c r="E1063" t="str">
        <f t="shared" si="67"/>
        <v>19438</v>
      </c>
      <c r="I1063" t="str">
        <f>LEFT(RIGHT(A1063,LEN(A1063)-FIND(",",A1063,FIND(",",A1063)+2)-1),2)</f>
        <v>PA</v>
      </c>
      <c r="J1063" t="str">
        <f>RIGHT(A1063,LEN(A1063)-LEN(B1063)-LEN(C1063)-LEN(D1063)-4)</f>
        <v>19438</v>
      </c>
    </row>
    <row r="1064" spans="1:10" x14ac:dyDescent="0.2">
      <c r="A1064" s="9" t="s">
        <v>1080</v>
      </c>
      <c r="B1064" s="10" t="str">
        <f t="shared" si="64"/>
        <v>679 Highland Avenue</v>
      </c>
      <c r="C1064" s="10" t="str">
        <f t="shared" si="65"/>
        <v>Depew</v>
      </c>
      <c r="D1064" s="10" t="str">
        <f t="shared" si="66"/>
        <v xml:space="preserve">NY </v>
      </c>
      <c r="E1064" t="str">
        <f t="shared" si="67"/>
        <v>14043</v>
      </c>
      <c r="I1064" t="str">
        <f>LEFT(RIGHT(A1064,LEN(A1064)-FIND(",",A1064,FIND(",",A1064)+2)-1),2)</f>
        <v>NY</v>
      </c>
      <c r="J1064" t="str">
        <f>RIGHT(A1064,LEN(A1064)-LEN(B1064)-LEN(C1064)-LEN(D1064)-4)</f>
        <v>14043</v>
      </c>
    </row>
    <row r="1065" spans="1:10" x14ac:dyDescent="0.2">
      <c r="A1065" s="9" t="s">
        <v>1081</v>
      </c>
      <c r="B1065" s="10" t="str">
        <f t="shared" si="64"/>
        <v>330 Locust Lane</v>
      </c>
      <c r="C1065" s="10" t="str">
        <f t="shared" si="65"/>
        <v>Lutherville Timonium</v>
      </c>
      <c r="D1065" s="10" t="str">
        <f t="shared" si="66"/>
        <v xml:space="preserve">MD </v>
      </c>
      <c r="E1065" t="str">
        <f t="shared" si="67"/>
        <v>21093</v>
      </c>
      <c r="I1065" t="str">
        <f>LEFT(RIGHT(A1065,LEN(A1065)-FIND(",",A1065,FIND(",",A1065)+2)-1),2)</f>
        <v>MD</v>
      </c>
      <c r="J1065" t="str">
        <f>RIGHT(A1065,LEN(A1065)-LEN(B1065)-LEN(C1065)-LEN(D1065)-4)</f>
        <v>21093</v>
      </c>
    </row>
    <row r="1066" spans="1:10" x14ac:dyDescent="0.2">
      <c r="A1066" s="9" t="s">
        <v>1082</v>
      </c>
      <c r="B1066" s="10" t="str">
        <f t="shared" si="64"/>
        <v>819 Fawn Lane</v>
      </c>
      <c r="C1066" s="10" t="str">
        <f t="shared" si="65"/>
        <v>Chandler</v>
      </c>
      <c r="D1066" s="10" t="str">
        <f t="shared" si="66"/>
        <v xml:space="preserve">AZ </v>
      </c>
      <c r="E1066" t="str">
        <f t="shared" si="67"/>
        <v>85224</v>
      </c>
      <c r="I1066" t="str">
        <f>LEFT(RIGHT(A1066,LEN(A1066)-FIND(",",A1066,FIND(",",A1066)+2)-1),2)</f>
        <v>AZ</v>
      </c>
      <c r="J1066" t="str">
        <f>RIGHT(A1066,LEN(A1066)-LEN(B1066)-LEN(C1066)-LEN(D1066)-4)</f>
        <v>85224</v>
      </c>
    </row>
    <row r="1067" spans="1:10" x14ac:dyDescent="0.2">
      <c r="A1067" s="9" t="s">
        <v>1083</v>
      </c>
      <c r="B1067" s="10" t="str">
        <f t="shared" si="64"/>
        <v>259 Pleasant Street</v>
      </c>
      <c r="C1067" s="10" t="str">
        <f t="shared" si="65"/>
        <v>Missoula</v>
      </c>
      <c r="D1067" s="10" t="str">
        <f t="shared" si="66"/>
        <v xml:space="preserve">MT </v>
      </c>
      <c r="E1067" t="str">
        <f t="shared" si="67"/>
        <v>59801</v>
      </c>
      <c r="I1067" t="str">
        <f>LEFT(RIGHT(A1067,LEN(A1067)-FIND(",",A1067,FIND(",",A1067)+2)-1),2)</f>
        <v>MT</v>
      </c>
      <c r="J1067" t="str">
        <f>RIGHT(A1067,LEN(A1067)-LEN(B1067)-LEN(C1067)-LEN(D1067)-4)</f>
        <v>59801</v>
      </c>
    </row>
    <row r="1068" spans="1:10" x14ac:dyDescent="0.2">
      <c r="A1068" s="9" t="s">
        <v>1084</v>
      </c>
      <c r="B1068" s="10" t="str">
        <f t="shared" si="64"/>
        <v>441 Hillside Drive</v>
      </c>
      <c r="C1068" s="10" t="str">
        <f t="shared" si="65"/>
        <v>Irvington</v>
      </c>
      <c r="D1068" s="10" t="str">
        <f t="shared" si="66"/>
        <v xml:space="preserve">NJ </v>
      </c>
      <c r="E1068" t="str">
        <f t="shared" si="67"/>
        <v>07111</v>
      </c>
      <c r="I1068" t="str">
        <f>LEFT(RIGHT(A1068,LEN(A1068)-FIND(",",A1068,FIND(",",A1068)+2)-1),2)</f>
        <v>NJ</v>
      </c>
      <c r="J1068" t="str">
        <f>RIGHT(A1068,LEN(A1068)-LEN(B1068)-LEN(C1068)-LEN(D1068)-4)</f>
        <v>07111</v>
      </c>
    </row>
    <row r="1069" spans="1:10" x14ac:dyDescent="0.2">
      <c r="A1069" s="9" t="s">
        <v>1085</v>
      </c>
      <c r="B1069" s="10" t="str">
        <f t="shared" si="64"/>
        <v>246 8th Street South</v>
      </c>
      <c r="C1069" s="10" t="str">
        <f t="shared" si="65"/>
        <v>Athens</v>
      </c>
      <c r="D1069" s="10" t="str">
        <f t="shared" si="66"/>
        <v xml:space="preserve">GA </v>
      </c>
      <c r="E1069" t="str">
        <f t="shared" si="67"/>
        <v>30605</v>
      </c>
      <c r="I1069" t="str">
        <f>LEFT(RIGHT(A1069,LEN(A1069)-FIND(",",A1069,FIND(",",A1069)+2)-1),2)</f>
        <v>GA</v>
      </c>
      <c r="J1069" t="str">
        <f>RIGHT(A1069,LEN(A1069)-LEN(B1069)-LEN(C1069)-LEN(D1069)-4)</f>
        <v>30605</v>
      </c>
    </row>
    <row r="1070" spans="1:10" x14ac:dyDescent="0.2">
      <c r="A1070" s="9" t="s">
        <v>1086</v>
      </c>
      <c r="B1070" s="10" t="str">
        <f t="shared" si="64"/>
        <v>663 Monroe Drive</v>
      </c>
      <c r="C1070" s="10" t="str">
        <f t="shared" si="65"/>
        <v>Minot</v>
      </c>
      <c r="D1070" s="10" t="str">
        <f t="shared" si="66"/>
        <v xml:space="preserve">ND </v>
      </c>
      <c r="E1070" t="str">
        <f t="shared" si="67"/>
        <v>58701</v>
      </c>
      <c r="I1070" t="str">
        <f>LEFT(RIGHT(A1070,LEN(A1070)-FIND(",",A1070,FIND(",",A1070)+2)-1),2)</f>
        <v>ND</v>
      </c>
      <c r="J1070" t="str">
        <f>RIGHT(A1070,LEN(A1070)-LEN(B1070)-LEN(C1070)-LEN(D1070)-4)</f>
        <v>58701</v>
      </c>
    </row>
    <row r="1071" spans="1:10" x14ac:dyDescent="0.2">
      <c r="A1071" s="9" t="s">
        <v>1087</v>
      </c>
      <c r="B1071" s="10" t="str">
        <f t="shared" si="64"/>
        <v>307 Magnolia Avenue</v>
      </c>
      <c r="C1071" s="10" t="str">
        <f t="shared" si="65"/>
        <v>Smithtown</v>
      </c>
      <c r="D1071" s="10" t="str">
        <f t="shared" si="66"/>
        <v xml:space="preserve">NY </v>
      </c>
      <c r="E1071" t="str">
        <f t="shared" si="67"/>
        <v>11787</v>
      </c>
      <c r="I1071" t="str">
        <f>LEFT(RIGHT(A1071,LEN(A1071)-FIND(",",A1071,FIND(",",A1071)+2)-1),2)</f>
        <v>NY</v>
      </c>
      <c r="J1071" t="str">
        <f>RIGHT(A1071,LEN(A1071)-LEN(B1071)-LEN(C1071)-LEN(D1071)-4)</f>
        <v>11787</v>
      </c>
    </row>
    <row r="1072" spans="1:10" x14ac:dyDescent="0.2">
      <c r="A1072" s="9" t="s">
        <v>1088</v>
      </c>
      <c r="B1072" s="10" t="str">
        <f t="shared" si="64"/>
        <v>9 Howard Street</v>
      </c>
      <c r="C1072" s="10" t="str">
        <f t="shared" si="65"/>
        <v>Bayonne</v>
      </c>
      <c r="D1072" s="10" t="str">
        <f t="shared" si="66"/>
        <v xml:space="preserve">NJ </v>
      </c>
      <c r="E1072" t="str">
        <f t="shared" si="67"/>
        <v>07002</v>
      </c>
      <c r="I1072" t="str">
        <f>LEFT(RIGHT(A1072,LEN(A1072)-FIND(",",A1072,FIND(",",A1072)+2)-1),2)</f>
        <v>NJ</v>
      </c>
      <c r="J1072" t="str">
        <f>RIGHT(A1072,LEN(A1072)-LEN(B1072)-LEN(C1072)-LEN(D1072)-4)</f>
        <v>07002</v>
      </c>
    </row>
    <row r="1073" spans="1:10" x14ac:dyDescent="0.2">
      <c r="A1073" s="9" t="s">
        <v>1089</v>
      </c>
      <c r="B1073" s="10" t="str">
        <f t="shared" si="64"/>
        <v>626 Sherman Street</v>
      </c>
      <c r="C1073" s="10" t="str">
        <f t="shared" si="65"/>
        <v>Chapel Hill</v>
      </c>
      <c r="D1073" s="10" t="str">
        <f t="shared" si="66"/>
        <v xml:space="preserve">NC </v>
      </c>
      <c r="E1073" t="str">
        <f t="shared" si="67"/>
        <v>27516</v>
      </c>
      <c r="I1073" t="str">
        <f>LEFT(RIGHT(A1073,LEN(A1073)-FIND(",",A1073,FIND(",",A1073)+2)-1),2)</f>
        <v>NC</v>
      </c>
      <c r="J1073" t="str">
        <f>RIGHT(A1073,LEN(A1073)-LEN(B1073)-LEN(C1073)-LEN(D1073)-4)</f>
        <v>27516</v>
      </c>
    </row>
    <row r="1074" spans="1:10" x14ac:dyDescent="0.2">
      <c r="A1074" s="9" t="s">
        <v>1090</v>
      </c>
      <c r="B1074" s="10" t="str">
        <f t="shared" si="64"/>
        <v>329 Washington Street</v>
      </c>
      <c r="C1074" s="10" t="str">
        <f t="shared" si="65"/>
        <v>Madison Heights</v>
      </c>
      <c r="D1074" s="10" t="str">
        <f t="shared" si="66"/>
        <v xml:space="preserve">MI </v>
      </c>
      <c r="E1074" t="str">
        <f t="shared" si="67"/>
        <v>48071</v>
      </c>
      <c r="I1074" t="str">
        <f>LEFT(RIGHT(A1074,LEN(A1074)-FIND(",",A1074,FIND(",",A1074)+2)-1),2)</f>
        <v>MI</v>
      </c>
      <c r="J1074" t="str">
        <f>RIGHT(A1074,LEN(A1074)-LEN(B1074)-LEN(C1074)-LEN(D1074)-4)</f>
        <v>48071</v>
      </c>
    </row>
    <row r="1075" spans="1:10" x14ac:dyDescent="0.2">
      <c r="A1075" s="9" t="s">
        <v>1091</v>
      </c>
      <c r="B1075" s="10" t="str">
        <f t="shared" si="64"/>
        <v>22 Route 32</v>
      </c>
      <c r="C1075" s="10" t="str">
        <f t="shared" si="65"/>
        <v>Gulfport</v>
      </c>
      <c r="D1075" s="10" t="str">
        <f t="shared" si="66"/>
        <v xml:space="preserve">MS </v>
      </c>
      <c r="E1075" t="str">
        <f t="shared" si="67"/>
        <v>39503</v>
      </c>
      <c r="I1075" t="str">
        <f>LEFT(RIGHT(A1075,LEN(A1075)-FIND(",",A1075,FIND(",",A1075)+2)-1),2)</f>
        <v>MS</v>
      </c>
      <c r="J1075" t="str">
        <f>RIGHT(A1075,LEN(A1075)-LEN(B1075)-LEN(C1075)-LEN(D1075)-4)</f>
        <v>39503</v>
      </c>
    </row>
    <row r="1076" spans="1:10" x14ac:dyDescent="0.2">
      <c r="A1076" s="9" t="s">
        <v>1092</v>
      </c>
      <c r="B1076" s="10" t="str">
        <f t="shared" si="64"/>
        <v>555 Briarwood Court</v>
      </c>
      <c r="C1076" s="10" t="str">
        <f t="shared" si="65"/>
        <v>Sioux Falls</v>
      </c>
      <c r="D1076" s="10" t="str">
        <f t="shared" si="66"/>
        <v xml:space="preserve">SD </v>
      </c>
      <c r="E1076" t="str">
        <f t="shared" si="67"/>
        <v>57103</v>
      </c>
      <c r="I1076" t="str">
        <f>LEFT(RIGHT(A1076,LEN(A1076)-FIND(",",A1076,FIND(",",A1076)+2)-1),2)</f>
        <v>SD</v>
      </c>
      <c r="J1076" t="str">
        <f>RIGHT(A1076,LEN(A1076)-LEN(B1076)-LEN(C1076)-LEN(D1076)-4)</f>
        <v>57103</v>
      </c>
    </row>
    <row r="1077" spans="1:10" x14ac:dyDescent="0.2">
      <c r="A1077" s="9" t="s">
        <v>1093</v>
      </c>
      <c r="B1077" s="10" t="str">
        <f t="shared" si="64"/>
        <v>769 Virginia Avenue</v>
      </c>
      <c r="C1077" s="10" t="str">
        <f t="shared" si="65"/>
        <v>Stockbridge</v>
      </c>
      <c r="D1077" s="10" t="str">
        <f t="shared" si="66"/>
        <v xml:space="preserve">GA </v>
      </c>
      <c r="E1077" t="str">
        <f t="shared" si="67"/>
        <v>30281</v>
      </c>
      <c r="I1077" t="str">
        <f>LEFT(RIGHT(A1077,LEN(A1077)-FIND(",",A1077,FIND(",",A1077)+2)-1),2)</f>
        <v>GA</v>
      </c>
      <c r="J1077" t="str">
        <f>RIGHT(A1077,LEN(A1077)-LEN(B1077)-LEN(C1077)-LEN(D1077)-4)</f>
        <v>30281</v>
      </c>
    </row>
    <row r="1078" spans="1:10" x14ac:dyDescent="0.2">
      <c r="A1078" s="9" t="s">
        <v>1094</v>
      </c>
      <c r="B1078" s="10" t="str">
        <f t="shared" si="64"/>
        <v>390 Mill Street</v>
      </c>
      <c r="C1078" s="10" t="str">
        <f t="shared" si="65"/>
        <v>Lake Charles</v>
      </c>
      <c r="D1078" s="10" t="str">
        <f t="shared" si="66"/>
        <v xml:space="preserve">LA </v>
      </c>
      <c r="E1078" t="str">
        <f t="shared" si="67"/>
        <v>70605</v>
      </c>
      <c r="I1078" t="str">
        <f>LEFT(RIGHT(A1078,LEN(A1078)-FIND(",",A1078,FIND(",",A1078)+2)-1),2)</f>
        <v>LA</v>
      </c>
      <c r="J1078" t="str">
        <f>RIGHT(A1078,LEN(A1078)-LEN(B1078)-LEN(C1078)-LEN(D1078)-4)</f>
        <v>70605</v>
      </c>
    </row>
    <row r="1079" spans="1:10" x14ac:dyDescent="0.2">
      <c r="A1079" s="9" t="s">
        <v>1095</v>
      </c>
      <c r="B1079" s="10" t="str">
        <f t="shared" si="64"/>
        <v>774 Church Road</v>
      </c>
      <c r="C1079" s="10" t="str">
        <f t="shared" si="65"/>
        <v>Loxahatchee</v>
      </c>
      <c r="D1079" s="10" t="str">
        <f t="shared" si="66"/>
        <v xml:space="preserve">FL </v>
      </c>
      <c r="E1079" t="str">
        <f t="shared" si="67"/>
        <v>33470</v>
      </c>
      <c r="I1079" t="str">
        <f>LEFT(RIGHT(A1079,LEN(A1079)-FIND(",",A1079,FIND(",",A1079)+2)-1),2)</f>
        <v>FL</v>
      </c>
      <c r="J1079" t="str">
        <f>RIGHT(A1079,LEN(A1079)-LEN(B1079)-LEN(C1079)-LEN(D1079)-4)</f>
        <v>33470</v>
      </c>
    </row>
    <row r="1080" spans="1:10" x14ac:dyDescent="0.2">
      <c r="A1080" s="9" t="s">
        <v>1096</v>
      </c>
      <c r="B1080" s="10" t="str">
        <f t="shared" si="64"/>
        <v>387 Canterbury Drive</v>
      </c>
      <c r="C1080" s="10" t="str">
        <f t="shared" si="65"/>
        <v>Satellite Beach</v>
      </c>
      <c r="D1080" s="10" t="str">
        <f t="shared" si="66"/>
        <v xml:space="preserve">FL </v>
      </c>
      <c r="E1080" t="str">
        <f t="shared" si="67"/>
        <v>32937</v>
      </c>
      <c r="I1080" t="str">
        <f>LEFT(RIGHT(A1080,LEN(A1080)-FIND(",",A1080,FIND(",",A1080)+2)-1),2)</f>
        <v>FL</v>
      </c>
      <c r="J1080" t="str">
        <f>RIGHT(A1080,LEN(A1080)-LEN(B1080)-LEN(C1080)-LEN(D1080)-4)</f>
        <v>32937</v>
      </c>
    </row>
    <row r="1081" spans="1:10" x14ac:dyDescent="0.2">
      <c r="A1081" s="9" t="s">
        <v>1097</v>
      </c>
      <c r="B1081" s="10" t="str">
        <f t="shared" si="64"/>
        <v>774 Eagle Road</v>
      </c>
      <c r="C1081" s="10" t="str">
        <f t="shared" si="65"/>
        <v>Indian Trail</v>
      </c>
      <c r="D1081" s="10" t="str">
        <f t="shared" si="66"/>
        <v xml:space="preserve">NC </v>
      </c>
      <c r="E1081" t="str">
        <f t="shared" si="67"/>
        <v>28079</v>
      </c>
      <c r="I1081" t="str">
        <f>LEFT(RIGHT(A1081,LEN(A1081)-FIND(",",A1081,FIND(",",A1081)+2)-1),2)</f>
        <v>NC</v>
      </c>
      <c r="J1081" t="str">
        <f>RIGHT(A1081,LEN(A1081)-LEN(B1081)-LEN(C1081)-LEN(D1081)-4)</f>
        <v>28079</v>
      </c>
    </row>
    <row r="1082" spans="1:10" x14ac:dyDescent="0.2">
      <c r="A1082" s="9" t="s">
        <v>1098</v>
      </c>
      <c r="B1082" s="10" t="str">
        <f t="shared" si="64"/>
        <v>560 Columbia Street</v>
      </c>
      <c r="C1082" s="10" t="str">
        <f t="shared" si="65"/>
        <v>Norwalk</v>
      </c>
      <c r="D1082" s="10" t="str">
        <f t="shared" si="66"/>
        <v xml:space="preserve">CT </v>
      </c>
      <c r="E1082" t="str">
        <f t="shared" si="67"/>
        <v>06851</v>
      </c>
      <c r="I1082" t="str">
        <f>LEFT(RIGHT(A1082,LEN(A1082)-FIND(",",A1082,FIND(",",A1082)+2)-1),2)</f>
        <v>CT</v>
      </c>
      <c r="J1082" t="str">
        <f>RIGHT(A1082,LEN(A1082)-LEN(B1082)-LEN(C1082)-LEN(D1082)-4)</f>
        <v>06851</v>
      </c>
    </row>
    <row r="1083" spans="1:10" x14ac:dyDescent="0.2">
      <c r="A1083" s="9" t="s">
        <v>1099</v>
      </c>
      <c r="B1083" s="10" t="str">
        <f t="shared" si="64"/>
        <v>419 Harrison Avenue</v>
      </c>
      <c r="C1083" s="10" t="str">
        <f t="shared" si="65"/>
        <v>Lincoln</v>
      </c>
      <c r="D1083" s="10" t="str">
        <f t="shared" si="66"/>
        <v xml:space="preserve">NE </v>
      </c>
      <c r="E1083" t="str">
        <f t="shared" si="67"/>
        <v>68506</v>
      </c>
      <c r="I1083" t="str">
        <f>LEFT(RIGHT(A1083,LEN(A1083)-FIND(",",A1083,FIND(",",A1083)+2)-1),2)</f>
        <v>NE</v>
      </c>
      <c r="J1083" t="str">
        <f>RIGHT(A1083,LEN(A1083)-LEN(B1083)-LEN(C1083)-LEN(D1083)-4)</f>
        <v>68506</v>
      </c>
    </row>
    <row r="1084" spans="1:10" x14ac:dyDescent="0.2">
      <c r="A1084" s="9" t="s">
        <v>1100</v>
      </c>
      <c r="B1084" s="10" t="str">
        <f t="shared" si="64"/>
        <v>586 Creek Road</v>
      </c>
      <c r="C1084" s="10" t="str">
        <f t="shared" si="65"/>
        <v>Hopewell</v>
      </c>
      <c r="D1084" s="10" t="str">
        <f t="shared" si="66"/>
        <v xml:space="preserve">VA </v>
      </c>
      <c r="E1084" t="str">
        <f t="shared" si="67"/>
        <v>23860</v>
      </c>
      <c r="I1084" t="str">
        <f>LEFT(RIGHT(A1084,LEN(A1084)-FIND(",",A1084,FIND(",",A1084)+2)-1),2)</f>
        <v>VA</v>
      </c>
      <c r="J1084" t="str">
        <f>RIGHT(A1084,LEN(A1084)-LEN(B1084)-LEN(C1084)-LEN(D1084)-4)</f>
        <v>23860</v>
      </c>
    </row>
    <row r="1085" spans="1:10" x14ac:dyDescent="0.2">
      <c r="A1085" s="9" t="s">
        <v>1101</v>
      </c>
      <c r="B1085" s="10" t="str">
        <f t="shared" si="64"/>
        <v>62 Virginia Avenue</v>
      </c>
      <c r="C1085" s="10" t="str">
        <f t="shared" si="65"/>
        <v>Rolling Meadows</v>
      </c>
      <c r="D1085" s="10" t="str">
        <f t="shared" si="66"/>
        <v xml:space="preserve">IL </v>
      </c>
      <c r="E1085" t="str">
        <f t="shared" si="67"/>
        <v>60008</v>
      </c>
      <c r="I1085" t="str">
        <f>LEFT(RIGHT(A1085,LEN(A1085)-FIND(",",A1085,FIND(",",A1085)+2)-1),2)</f>
        <v>IL</v>
      </c>
      <c r="J1085" t="str">
        <f>RIGHT(A1085,LEN(A1085)-LEN(B1085)-LEN(C1085)-LEN(D1085)-4)</f>
        <v>60008</v>
      </c>
    </row>
    <row r="1086" spans="1:10" x14ac:dyDescent="0.2">
      <c r="A1086" s="9" t="s">
        <v>1102</v>
      </c>
      <c r="B1086" s="10" t="str">
        <f t="shared" si="64"/>
        <v>577 Wood Street</v>
      </c>
      <c r="C1086" s="10" t="str">
        <f t="shared" si="65"/>
        <v>Syosset</v>
      </c>
      <c r="D1086" s="10" t="str">
        <f t="shared" si="66"/>
        <v xml:space="preserve">NY </v>
      </c>
      <c r="E1086" t="str">
        <f t="shared" si="67"/>
        <v>11791</v>
      </c>
      <c r="I1086" t="str">
        <f>LEFT(RIGHT(A1086,LEN(A1086)-FIND(",",A1086,FIND(",",A1086)+2)-1),2)</f>
        <v>NY</v>
      </c>
      <c r="J1086" t="str">
        <f>RIGHT(A1086,LEN(A1086)-LEN(B1086)-LEN(C1086)-LEN(D1086)-4)</f>
        <v>11791</v>
      </c>
    </row>
    <row r="1087" spans="1:10" x14ac:dyDescent="0.2">
      <c r="A1087" s="9" t="s">
        <v>1103</v>
      </c>
      <c r="B1087" s="10" t="str">
        <f t="shared" si="64"/>
        <v>602 Lexington Court</v>
      </c>
      <c r="C1087" s="10" t="str">
        <f t="shared" si="65"/>
        <v>Harleysville</v>
      </c>
      <c r="D1087" s="10" t="str">
        <f t="shared" si="66"/>
        <v xml:space="preserve">PA </v>
      </c>
      <c r="E1087" t="str">
        <f t="shared" si="67"/>
        <v>19438</v>
      </c>
      <c r="I1087" t="str">
        <f>LEFT(RIGHT(A1087,LEN(A1087)-FIND(",",A1087,FIND(",",A1087)+2)-1),2)</f>
        <v>PA</v>
      </c>
      <c r="J1087" t="str">
        <f>RIGHT(A1087,LEN(A1087)-LEN(B1087)-LEN(C1087)-LEN(D1087)-4)</f>
        <v>19438</v>
      </c>
    </row>
    <row r="1088" spans="1:10" x14ac:dyDescent="0.2">
      <c r="A1088" s="9" t="s">
        <v>1104</v>
      </c>
      <c r="B1088" s="10" t="str">
        <f t="shared" si="64"/>
        <v>204 Valley View Drive</v>
      </c>
      <c r="C1088" s="10" t="str">
        <f t="shared" si="65"/>
        <v>Hyde Park</v>
      </c>
      <c r="D1088" s="10" t="str">
        <f t="shared" si="66"/>
        <v xml:space="preserve">MA </v>
      </c>
      <c r="E1088" t="str">
        <f t="shared" si="67"/>
        <v>02136</v>
      </c>
      <c r="I1088" t="str">
        <f>LEFT(RIGHT(A1088,LEN(A1088)-FIND(",",A1088,FIND(",",A1088)+2)-1),2)</f>
        <v>MA</v>
      </c>
      <c r="J1088" t="str">
        <f>RIGHT(A1088,LEN(A1088)-LEN(B1088)-LEN(C1088)-LEN(D1088)-4)</f>
        <v>02136</v>
      </c>
    </row>
    <row r="1089" spans="1:10" x14ac:dyDescent="0.2">
      <c r="A1089" s="9" t="s">
        <v>1105</v>
      </c>
      <c r="B1089" s="10" t="str">
        <f t="shared" si="64"/>
        <v>440 Ann Street</v>
      </c>
      <c r="C1089" s="10" t="str">
        <f t="shared" si="65"/>
        <v>Ponte Vedra Beach</v>
      </c>
      <c r="D1089" s="10" t="str">
        <f t="shared" si="66"/>
        <v xml:space="preserve">FL </v>
      </c>
      <c r="E1089" t="str">
        <f t="shared" si="67"/>
        <v>32082</v>
      </c>
      <c r="I1089" t="str">
        <f>LEFT(RIGHT(A1089,LEN(A1089)-FIND(",",A1089,FIND(",",A1089)+2)-1),2)</f>
        <v>FL</v>
      </c>
      <c r="J1089" t="str">
        <f>RIGHT(A1089,LEN(A1089)-LEN(B1089)-LEN(C1089)-LEN(D1089)-4)</f>
        <v>32082</v>
      </c>
    </row>
    <row r="1090" spans="1:10" x14ac:dyDescent="0.2">
      <c r="A1090" s="9" t="s">
        <v>1106</v>
      </c>
      <c r="B1090" s="10" t="str">
        <f t="shared" si="64"/>
        <v>698 Pleasant Street</v>
      </c>
      <c r="C1090" s="10" t="str">
        <f t="shared" si="65"/>
        <v>Bardstown</v>
      </c>
      <c r="D1090" s="10" t="str">
        <f t="shared" si="66"/>
        <v xml:space="preserve">KY </v>
      </c>
      <c r="E1090" t="str">
        <f t="shared" si="67"/>
        <v>40004</v>
      </c>
      <c r="I1090" t="str">
        <f>LEFT(RIGHT(A1090,LEN(A1090)-FIND(",",A1090,FIND(",",A1090)+2)-1),2)</f>
        <v>KY</v>
      </c>
      <c r="J1090" t="str">
        <f>RIGHT(A1090,LEN(A1090)-LEN(B1090)-LEN(C1090)-LEN(D1090)-4)</f>
        <v>40004</v>
      </c>
    </row>
    <row r="1091" spans="1:10" x14ac:dyDescent="0.2">
      <c r="A1091" s="9" t="s">
        <v>1107</v>
      </c>
      <c r="B1091" s="10" t="str">
        <f t="shared" si="64"/>
        <v>646 Cedar Court</v>
      </c>
      <c r="C1091" s="10" t="str">
        <f t="shared" si="65"/>
        <v>Wilkes Barre</v>
      </c>
      <c r="D1091" s="10" t="str">
        <f t="shared" si="66"/>
        <v xml:space="preserve">PA </v>
      </c>
      <c r="E1091" t="str">
        <f t="shared" si="67"/>
        <v>18702</v>
      </c>
      <c r="I1091" t="str">
        <f>LEFT(RIGHT(A1091,LEN(A1091)-FIND(",",A1091,FIND(",",A1091)+2)-1),2)</f>
        <v>PA</v>
      </c>
      <c r="J1091" t="str">
        <f>RIGHT(A1091,LEN(A1091)-LEN(B1091)-LEN(C1091)-LEN(D1091)-4)</f>
        <v>18702</v>
      </c>
    </row>
    <row r="1092" spans="1:10" x14ac:dyDescent="0.2">
      <c r="A1092" s="9" t="s">
        <v>1108</v>
      </c>
      <c r="B1092" s="10" t="str">
        <f t="shared" ref="B1092:B1155" si="68">LEFT($A1092,FIND(",",$A1092)-1)</f>
        <v>698 Mulberry Court</v>
      </c>
      <c r="C1092" s="10" t="str">
        <f t="shared" ref="C1092:C1155" si="69">LEFT(RIGHT($A1092,LEN($A1092)-FIND(",",$A1092)-1),FIND(",",RIGHT($A1092,LEN($A1092)-FIND(",",$A1092)-1))-1)</f>
        <v>Mcdonough</v>
      </c>
      <c r="D1092" s="10" t="str">
        <f t="shared" ref="D1092:D1155" si="70">LEFT(RIGHT($A1092,LEN($A1092)-LEN($B1092)-LEN($C1092)-4),FIND(" ",RIGHT($A1092,LEN($A1092)-LEN($B1092)-LEN($C1092)-4)))</f>
        <v xml:space="preserve">GA </v>
      </c>
      <c r="E1092" t="str">
        <f t="shared" ref="E1092:E1155" si="71">RIGHT(RIGHT($A1092,LEN($A1092)-LEN($B1092)-LEN($C1092)-4),LEN(RIGHT($A1092,LEN($A1092)-LEN($B1092)-LEN($C1092)-4))-FIND(" ",RIGHT($A1092,LEN($A1092)-LEN($B1092)-LEN($C1092)-4)))</f>
        <v>30252</v>
      </c>
      <c r="I1092" t="str">
        <f>LEFT(RIGHT(A1092,LEN(A1092)-FIND(",",A1092,FIND(",",A1092)+2)-1),2)</f>
        <v>GA</v>
      </c>
      <c r="J1092" t="str">
        <f>RIGHT(A1092,LEN(A1092)-LEN(B1092)-LEN(C1092)-LEN(D1092)-4)</f>
        <v>30252</v>
      </c>
    </row>
    <row r="1093" spans="1:10" x14ac:dyDescent="0.2">
      <c r="A1093" s="9" t="s">
        <v>1109</v>
      </c>
      <c r="B1093" s="10" t="str">
        <f t="shared" si="68"/>
        <v>581 Devonshire Drive</v>
      </c>
      <c r="C1093" s="10" t="str">
        <f t="shared" si="69"/>
        <v>Taylor</v>
      </c>
      <c r="D1093" s="10" t="str">
        <f t="shared" si="70"/>
        <v xml:space="preserve">MI </v>
      </c>
      <c r="E1093" t="str">
        <f t="shared" si="71"/>
        <v>48180</v>
      </c>
      <c r="I1093" t="str">
        <f>LEFT(RIGHT(A1093,LEN(A1093)-FIND(",",A1093,FIND(",",A1093)+2)-1),2)</f>
        <v>MI</v>
      </c>
      <c r="J1093" t="str">
        <f>RIGHT(A1093,LEN(A1093)-LEN(B1093)-LEN(C1093)-LEN(D1093)-4)</f>
        <v>48180</v>
      </c>
    </row>
    <row r="1094" spans="1:10" x14ac:dyDescent="0.2">
      <c r="A1094" s="9" t="s">
        <v>1110</v>
      </c>
      <c r="B1094" s="10" t="str">
        <f t="shared" si="68"/>
        <v>451 Cross Street</v>
      </c>
      <c r="C1094" s="10" t="str">
        <f t="shared" si="69"/>
        <v>Cranberry Twp</v>
      </c>
      <c r="D1094" s="10" t="str">
        <f t="shared" si="70"/>
        <v xml:space="preserve">PA </v>
      </c>
      <c r="E1094" t="str">
        <f t="shared" si="71"/>
        <v>16066</v>
      </c>
      <c r="I1094" t="str">
        <f>LEFT(RIGHT(A1094,LEN(A1094)-FIND(",",A1094,FIND(",",A1094)+2)-1),2)</f>
        <v>PA</v>
      </c>
      <c r="J1094" t="str">
        <f>RIGHT(A1094,LEN(A1094)-LEN(B1094)-LEN(C1094)-LEN(D1094)-4)</f>
        <v>16066</v>
      </c>
    </row>
    <row r="1095" spans="1:10" x14ac:dyDescent="0.2">
      <c r="A1095" s="9" t="s">
        <v>1111</v>
      </c>
      <c r="B1095" s="10" t="str">
        <f t="shared" si="68"/>
        <v>107 Pin Oak Drive</v>
      </c>
      <c r="C1095" s="10" t="str">
        <f t="shared" si="69"/>
        <v>Mchenry</v>
      </c>
      <c r="D1095" s="10" t="str">
        <f t="shared" si="70"/>
        <v xml:space="preserve">IL </v>
      </c>
      <c r="E1095" t="str">
        <f t="shared" si="71"/>
        <v>60050</v>
      </c>
      <c r="I1095" t="str">
        <f>LEFT(RIGHT(A1095,LEN(A1095)-FIND(",",A1095,FIND(",",A1095)+2)-1),2)</f>
        <v>IL</v>
      </c>
      <c r="J1095" t="str">
        <f>RIGHT(A1095,LEN(A1095)-LEN(B1095)-LEN(C1095)-LEN(D1095)-4)</f>
        <v>60050</v>
      </c>
    </row>
    <row r="1096" spans="1:10" x14ac:dyDescent="0.2">
      <c r="A1096" s="9" t="s">
        <v>1112</v>
      </c>
      <c r="B1096" s="10" t="str">
        <f t="shared" si="68"/>
        <v>37 Holly Drive</v>
      </c>
      <c r="C1096" s="10" t="str">
        <f t="shared" si="69"/>
        <v>Philadelphia</v>
      </c>
      <c r="D1096" s="10" t="str">
        <f t="shared" si="70"/>
        <v xml:space="preserve">PA </v>
      </c>
      <c r="E1096" t="str">
        <f t="shared" si="71"/>
        <v>19111</v>
      </c>
      <c r="I1096" t="str">
        <f>LEFT(RIGHT(A1096,LEN(A1096)-FIND(",",A1096,FIND(",",A1096)+2)-1),2)</f>
        <v>PA</v>
      </c>
      <c r="J1096" t="str">
        <f>RIGHT(A1096,LEN(A1096)-LEN(B1096)-LEN(C1096)-LEN(D1096)-4)</f>
        <v>19111</v>
      </c>
    </row>
    <row r="1097" spans="1:10" x14ac:dyDescent="0.2">
      <c r="A1097" s="9" t="s">
        <v>1113</v>
      </c>
      <c r="B1097" s="10" t="str">
        <f t="shared" si="68"/>
        <v>229 Delaware Avenue</v>
      </c>
      <c r="C1097" s="10" t="str">
        <f t="shared" si="69"/>
        <v>New Milford</v>
      </c>
      <c r="D1097" s="10" t="str">
        <f t="shared" si="70"/>
        <v xml:space="preserve">CT </v>
      </c>
      <c r="E1097" t="str">
        <f t="shared" si="71"/>
        <v>06776</v>
      </c>
      <c r="I1097" t="str">
        <f>LEFT(RIGHT(A1097,LEN(A1097)-FIND(",",A1097,FIND(",",A1097)+2)-1),2)</f>
        <v>CT</v>
      </c>
      <c r="J1097" t="str">
        <f>RIGHT(A1097,LEN(A1097)-LEN(B1097)-LEN(C1097)-LEN(D1097)-4)</f>
        <v>06776</v>
      </c>
    </row>
    <row r="1098" spans="1:10" x14ac:dyDescent="0.2">
      <c r="A1098" s="9" t="s">
        <v>1114</v>
      </c>
      <c r="B1098" s="10" t="str">
        <f t="shared" si="68"/>
        <v>25 Route 202</v>
      </c>
      <c r="C1098" s="10" t="str">
        <f t="shared" si="69"/>
        <v>Winter Haven</v>
      </c>
      <c r="D1098" s="10" t="str">
        <f t="shared" si="70"/>
        <v xml:space="preserve">FL </v>
      </c>
      <c r="E1098" t="str">
        <f t="shared" si="71"/>
        <v>33880</v>
      </c>
      <c r="I1098" t="str">
        <f>LEFT(RIGHT(A1098,LEN(A1098)-FIND(",",A1098,FIND(",",A1098)+2)-1),2)</f>
        <v>FL</v>
      </c>
      <c r="J1098" t="str">
        <f>RIGHT(A1098,LEN(A1098)-LEN(B1098)-LEN(C1098)-LEN(D1098)-4)</f>
        <v>33880</v>
      </c>
    </row>
    <row r="1099" spans="1:10" x14ac:dyDescent="0.2">
      <c r="A1099" s="9" t="s">
        <v>1115</v>
      </c>
      <c r="B1099" s="10" t="str">
        <f t="shared" si="68"/>
        <v>725 Bank Street</v>
      </c>
      <c r="C1099" s="10" t="str">
        <f t="shared" si="69"/>
        <v>Munster</v>
      </c>
      <c r="D1099" s="10" t="str">
        <f t="shared" si="70"/>
        <v xml:space="preserve">IN </v>
      </c>
      <c r="E1099" t="str">
        <f t="shared" si="71"/>
        <v>46321</v>
      </c>
      <c r="I1099" t="str">
        <f>LEFT(RIGHT(A1099,LEN(A1099)-FIND(",",A1099,FIND(",",A1099)+2)-1),2)</f>
        <v>IN</v>
      </c>
      <c r="J1099" t="str">
        <f>RIGHT(A1099,LEN(A1099)-LEN(B1099)-LEN(C1099)-LEN(D1099)-4)</f>
        <v>46321</v>
      </c>
    </row>
    <row r="1100" spans="1:10" x14ac:dyDescent="0.2">
      <c r="A1100" s="9" t="s">
        <v>1116</v>
      </c>
      <c r="B1100" s="10" t="str">
        <f t="shared" si="68"/>
        <v>889 Meadow Street</v>
      </c>
      <c r="C1100" s="10" t="str">
        <f t="shared" si="69"/>
        <v>Chesterton</v>
      </c>
      <c r="D1100" s="10" t="str">
        <f t="shared" si="70"/>
        <v xml:space="preserve">IN </v>
      </c>
      <c r="E1100" t="str">
        <f t="shared" si="71"/>
        <v>46304</v>
      </c>
      <c r="I1100" t="str">
        <f>LEFT(RIGHT(A1100,LEN(A1100)-FIND(",",A1100,FIND(",",A1100)+2)-1),2)</f>
        <v>IN</v>
      </c>
      <c r="J1100" t="str">
        <f>RIGHT(A1100,LEN(A1100)-LEN(B1100)-LEN(C1100)-LEN(D1100)-4)</f>
        <v>46304</v>
      </c>
    </row>
    <row r="1101" spans="1:10" x14ac:dyDescent="0.2">
      <c r="A1101" s="9" t="s">
        <v>1117</v>
      </c>
      <c r="B1101" s="10" t="str">
        <f t="shared" si="68"/>
        <v>552 Jackson Street</v>
      </c>
      <c r="C1101" s="10" t="str">
        <f t="shared" si="69"/>
        <v>Portland</v>
      </c>
      <c r="D1101" s="10" t="str">
        <f t="shared" si="70"/>
        <v xml:space="preserve">ME </v>
      </c>
      <c r="E1101" t="str">
        <f t="shared" si="71"/>
        <v>04103</v>
      </c>
      <c r="I1101" t="str">
        <f>LEFT(RIGHT(A1101,LEN(A1101)-FIND(",",A1101,FIND(",",A1101)+2)-1),2)</f>
        <v>ME</v>
      </c>
      <c r="J1101" t="str">
        <f>RIGHT(A1101,LEN(A1101)-LEN(B1101)-LEN(C1101)-LEN(D1101)-4)</f>
        <v>04103</v>
      </c>
    </row>
    <row r="1102" spans="1:10" x14ac:dyDescent="0.2">
      <c r="A1102" s="9" t="s">
        <v>1118</v>
      </c>
      <c r="B1102" s="10" t="str">
        <f t="shared" si="68"/>
        <v>560 Route 6</v>
      </c>
      <c r="C1102" s="10" t="str">
        <f t="shared" si="69"/>
        <v>Kearny</v>
      </c>
      <c r="D1102" s="10" t="str">
        <f t="shared" si="70"/>
        <v xml:space="preserve">NJ </v>
      </c>
      <c r="E1102" t="str">
        <f t="shared" si="71"/>
        <v>07032</v>
      </c>
      <c r="I1102" t="str">
        <f>LEFT(RIGHT(A1102,LEN(A1102)-FIND(",",A1102,FIND(",",A1102)+2)-1),2)</f>
        <v>NJ</v>
      </c>
      <c r="J1102" t="str">
        <f>RIGHT(A1102,LEN(A1102)-LEN(B1102)-LEN(C1102)-LEN(D1102)-4)</f>
        <v>07032</v>
      </c>
    </row>
    <row r="1103" spans="1:10" x14ac:dyDescent="0.2">
      <c r="A1103" s="9" t="s">
        <v>1119</v>
      </c>
      <c r="B1103" s="10" t="str">
        <f t="shared" si="68"/>
        <v>707 Grove Avenue</v>
      </c>
      <c r="C1103" s="10" t="str">
        <f t="shared" si="69"/>
        <v>Scotch Plains</v>
      </c>
      <c r="D1103" s="10" t="str">
        <f t="shared" si="70"/>
        <v xml:space="preserve">NJ </v>
      </c>
      <c r="E1103" t="str">
        <f t="shared" si="71"/>
        <v>07076</v>
      </c>
      <c r="I1103" t="str">
        <f>LEFT(RIGHT(A1103,LEN(A1103)-FIND(",",A1103,FIND(",",A1103)+2)-1),2)</f>
        <v>NJ</v>
      </c>
      <c r="J1103" t="str">
        <f>RIGHT(A1103,LEN(A1103)-LEN(B1103)-LEN(C1103)-LEN(D1103)-4)</f>
        <v>07076</v>
      </c>
    </row>
    <row r="1104" spans="1:10" x14ac:dyDescent="0.2">
      <c r="A1104" s="9" t="s">
        <v>1120</v>
      </c>
      <c r="B1104" s="10" t="str">
        <f t="shared" si="68"/>
        <v>701 Fairview Road</v>
      </c>
      <c r="C1104" s="10" t="str">
        <f t="shared" si="69"/>
        <v>Hillsboro</v>
      </c>
      <c r="D1104" s="10" t="str">
        <f t="shared" si="70"/>
        <v xml:space="preserve">OR </v>
      </c>
      <c r="E1104" t="str">
        <f t="shared" si="71"/>
        <v>97124</v>
      </c>
      <c r="I1104" t="str">
        <f>LEFT(RIGHT(A1104,LEN(A1104)-FIND(",",A1104,FIND(",",A1104)+2)-1),2)</f>
        <v>OR</v>
      </c>
      <c r="J1104" t="str">
        <f>RIGHT(A1104,LEN(A1104)-LEN(B1104)-LEN(C1104)-LEN(D1104)-4)</f>
        <v>97124</v>
      </c>
    </row>
    <row r="1105" spans="1:10" x14ac:dyDescent="0.2">
      <c r="A1105" s="9" t="s">
        <v>1121</v>
      </c>
      <c r="B1105" s="10" t="str">
        <f t="shared" si="68"/>
        <v>817 Depot Street</v>
      </c>
      <c r="C1105" s="10" t="str">
        <f t="shared" si="69"/>
        <v>Peachtree City</v>
      </c>
      <c r="D1105" s="10" t="str">
        <f t="shared" si="70"/>
        <v xml:space="preserve">GA </v>
      </c>
      <c r="E1105" t="str">
        <f t="shared" si="71"/>
        <v>30269</v>
      </c>
      <c r="I1105" t="str">
        <f>LEFT(RIGHT(A1105,LEN(A1105)-FIND(",",A1105,FIND(",",A1105)+2)-1),2)</f>
        <v>GA</v>
      </c>
      <c r="J1105" t="str">
        <f>RIGHT(A1105,LEN(A1105)-LEN(B1105)-LEN(C1105)-LEN(D1105)-4)</f>
        <v>30269</v>
      </c>
    </row>
    <row r="1106" spans="1:10" x14ac:dyDescent="0.2">
      <c r="A1106" s="9" t="s">
        <v>1122</v>
      </c>
      <c r="B1106" s="10" t="str">
        <f t="shared" si="68"/>
        <v>448 Hilltop Road</v>
      </c>
      <c r="C1106" s="10" t="str">
        <f t="shared" si="69"/>
        <v>Carrollton</v>
      </c>
      <c r="D1106" s="10" t="str">
        <f t="shared" si="70"/>
        <v xml:space="preserve">GA </v>
      </c>
      <c r="E1106" t="str">
        <f t="shared" si="71"/>
        <v>30117</v>
      </c>
      <c r="I1106" t="str">
        <f>LEFT(RIGHT(A1106,LEN(A1106)-FIND(",",A1106,FIND(",",A1106)+2)-1),2)</f>
        <v>GA</v>
      </c>
      <c r="J1106" t="str">
        <f>RIGHT(A1106,LEN(A1106)-LEN(B1106)-LEN(C1106)-LEN(D1106)-4)</f>
        <v>30117</v>
      </c>
    </row>
    <row r="1107" spans="1:10" x14ac:dyDescent="0.2">
      <c r="A1107" s="9" t="s">
        <v>1123</v>
      </c>
      <c r="B1107" s="10" t="str">
        <f t="shared" si="68"/>
        <v>398 6th Street</v>
      </c>
      <c r="C1107" s="10" t="str">
        <f t="shared" si="69"/>
        <v>Zeeland</v>
      </c>
      <c r="D1107" s="10" t="str">
        <f t="shared" si="70"/>
        <v xml:space="preserve">MI </v>
      </c>
      <c r="E1107" t="str">
        <f t="shared" si="71"/>
        <v>49464</v>
      </c>
      <c r="I1107" t="str">
        <f>LEFT(RIGHT(A1107,LEN(A1107)-FIND(",",A1107,FIND(",",A1107)+2)-1),2)</f>
        <v>MI</v>
      </c>
      <c r="J1107" t="str">
        <f>RIGHT(A1107,LEN(A1107)-LEN(B1107)-LEN(C1107)-LEN(D1107)-4)</f>
        <v>49464</v>
      </c>
    </row>
    <row r="1108" spans="1:10" x14ac:dyDescent="0.2">
      <c r="A1108" s="9" t="s">
        <v>1124</v>
      </c>
      <c r="B1108" s="10" t="str">
        <f t="shared" si="68"/>
        <v>720 5th Street North</v>
      </c>
      <c r="C1108" s="10" t="str">
        <f t="shared" si="69"/>
        <v>Reidsville</v>
      </c>
      <c r="D1108" s="10" t="str">
        <f t="shared" si="70"/>
        <v xml:space="preserve">NC </v>
      </c>
      <c r="E1108" t="str">
        <f t="shared" si="71"/>
        <v>27320</v>
      </c>
      <c r="I1108" t="str">
        <f>LEFT(RIGHT(A1108,LEN(A1108)-FIND(",",A1108,FIND(",",A1108)+2)-1),2)</f>
        <v>NC</v>
      </c>
      <c r="J1108" t="str">
        <f>RIGHT(A1108,LEN(A1108)-LEN(B1108)-LEN(C1108)-LEN(D1108)-4)</f>
        <v>27320</v>
      </c>
    </row>
    <row r="1109" spans="1:10" x14ac:dyDescent="0.2">
      <c r="A1109" s="9" t="s">
        <v>1125</v>
      </c>
      <c r="B1109" s="10" t="str">
        <f t="shared" si="68"/>
        <v>801 Route 20</v>
      </c>
      <c r="C1109" s="10" t="str">
        <f t="shared" si="69"/>
        <v>Springfield</v>
      </c>
      <c r="D1109" s="10" t="str">
        <f t="shared" si="70"/>
        <v xml:space="preserve">PA </v>
      </c>
      <c r="E1109" t="str">
        <f t="shared" si="71"/>
        <v>19064</v>
      </c>
      <c r="I1109" t="str">
        <f>LEFT(RIGHT(A1109,LEN(A1109)-FIND(",",A1109,FIND(",",A1109)+2)-1),2)</f>
        <v>PA</v>
      </c>
      <c r="J1109" t="str">
        <f>RIGHT(A1109,LEN(A1109)-LEN(B1109)-LEN(C1109)-LEN(D1109)-4)</f>
        <v>19064</v>
      </c>
    </row>
    <row r="1110" spans="1:10" x14ac:dyDescent="0.2">
      <c r="A1110" s="9" t="s">
        <v>1126</v>
      </c>
      <c r="B1110" s="10" t="str">
        <f t="shared" si="68"/>
        <v>760 Chestnut Street</v>
      </c>
      <c r="C1110" s="10" t="str">
        <f t="shared" si="69"/>
        <v>Kissimmee</v>
      </c>
      <c r="D1110" s="10" t="str">
        <f t="shared" si="70"/>
        <v xml:space="preserve">FL </v>
      </c>
      <c r="E1110" t="str">
        <f t="shared" si="71"/>
        <v>34741</v>
      </c>
      <c r="I1110" t="str">
        <f>LEFT(RIGHT(A1110,LEN(A1110)-FIND(",",A1110,FIND(",",A1110)+2)-1),2)</f>
        <v>FL</v>
      </c>
      <c r="J1110" t="str">
        <f>RIGHT(A1110,LEN(A1110)-LEN(B1110)-LEN(C1110)-LEN(D1110)-4)</f>
        <v>34741</v>
      </c>
    </row>
    <row r="1111" spans="1:10" x14ac:dyDescent="0.2">
      <c r="A1111" s="9" t="s">
        <v>1127</v>
      </c>
      <c r="B1111" s="10" t="str">
        <f t="shared" si="68"/>
        <v>446 Meadow Street</v>
      </c>
      <c r="C1111" s="10" t="str">
        <f t="shared" si="69"/>
        <v>Baldwinsville</v>
      </c>
      <c r="D1111" s="10" t="str">
        <f t="shared" si="70"/>
        <v xml:space="preserve">NY </v>
      </c>
      <c r="E1111" t="str">
        <f t="shared" si="71"/>
        <v>13027</v>
      </c>
      <c r="I1111" t="str">
        <f>LEFT(RIGHT(A1111,LEN(A1111)-FIND(",",A1111,FIND(",",A1111)+2)-1),2)</f>
        <v>NY</v>
      </c>
      <c r="J1111" t="str">
        <f>RIGHT(A1111,LEN(A1111)-LEN(B1111)-LEN(C1111)-LEN(D1111)-4)</f>
        <v>13027</v>
      </c>
    </row>
    <row r="1112" spans="1:10" x14ac:dyDescent="0.2">
      <c r="A1112" s="9" t="s">
        <v>1128</v>
      </c>
      <c r="B1112" s="10" t="str">
        <f t="shared" si="68"/>
        <v>93 2nd Street North</v>
      </c>
      <c r="C1112" s="10" t="str">
        <f t="shared" si="69"/>
        <v>Greensburg</v>
      </c>
      <c r="D1112" s="10" t="str">
        <f t="shared" si="70"/>
        <v xml:space="preserve">PA </v>
      </c>
      <c r="E1112" t="str">
        <f t="shared" si="71"/>
        <v>15601</v>
      </c>
      <c r="I1112" t="str">
        <f>LEFT(RIGHT(A1112,LEN(A1112)-FIND(",",A1112,FIND(",",A1112)+2)-1),2)</f>
        <v>PA</v>
      </c>
      <c r="J1112" t="str">
        <f>RIGHT(A1112,LEN(A1112)-LEN(B1112)-LEN(C1112)-LEN(D1112)-4)</f>
        <v>15601</v>
      </c>
    </row>
    <row r="1113" spans="1:10" x14ac:dyDescent="0.2">
      <c r="A1113" s="9" t="s">
        <v>1129</v>
      </c>
      <c r="B1113" s="10" t="str">
        <f t="shared" si="68"/>
        <v>129 Warren Avenue</v>
      </c>
      <c r="C1113" s="10" t="str">
        <f t="shared" si="69"/>
        <v>Kalispell</v>
      </c>
      <c r="D1113" s="10" t="str">
        <f t="shared" si="70"/>
        <v xml:space="preserve">MT </v>
      </c>
      <c r="E1113" t="str">
        <f t="shared" si="71"/>
        <v>59901</v>
      </c>
      <c r="I1113" t="str">
        <f>LEFT(RIGHT(A1113,LEN(A1113)-FIND(",",A1113,FIND(",",A1113)+2)-1),2)</f>
        <v>MT</v>
      </c>
      <c r="J1113" t="str">
        <f>RIGHT(A1113,LEN(A1113)-LEN(B1113)-LEN(C1113)-LEN(D1113)-4)</f>
        <v>59901</v>
      </c>
    </row>
    <row r="1114" spans="1:10" x14ac:dyDescent="0.2">
      <c r="A1114" s="9" t="s">
        <v>1130</v>
      </c>
      <c r="B1114" s="10" t="str">
        <f t="shared" si="68"/>
        <v>306 Pin Oak Drive</v>
      </c>
      <c r="C1114" s="10" t="str">
        <f t="shared" si="69"/>
        <v>Wakefield</v>
      </c>
      <c r="D1114" s="10" t="str">
        <f t="shared" si="70"/>
        <v xml:space="preserve">MA </v>
      </c>
      <c r="E1114" t="str">
        <f t="shared" si="71"/>
        <v>01880</v>
      </c>
      <c r="I1114" t="str">
        <f>LEFT(RIGHT(A1114,LEN(A1114)-FIND(",",A1114,FIND(",",A1114)+2)-1),2)</f>
        <v>MA</v>
      </c>
      <c r="J1114" t="str">
        <f>RIGHT(A1114,LEN(A1114)-LEN(B1114)-LEN(C1114)-LEN(D1114)-4)</f>
        <v>01880</v>
      </c>
    </row>
    <row r="1115" spans="1:10" x14ac:dyDescent="0.2">
      <c r="A1115" s="9" t="s">
        <v>1131</v>
      </c>
      <c r="B1115" s="10" t="str">
        <f t="shared" si="68"/>
        <v>259 Hawthorne Avenue</v>
      </c>
      <c r="C1115" s="10" t="str">
        <f t="shared" si="69"/>
        <v>Clearwater</v>
      </c>
      <c r="D1115" s="10" t="str">
        <f t="shared" si="70"/>
        <v xml:space="preserve">FL </v>
      </c>
      <c r="E1115" t="str">
        <f t="shared" si="71"/>
        <v>33756</v>
      </c>
      <c r="I1115" t="str">
        <f>LEFT(RIGHT(A1115,LEN(A1115)-FIND(",",A1115,FIND(",",A1115)+2)-1),2)</f>
        <v>FL</v>
      </c>
      <c r="J1115" t="str">
        <f>RIGHT(A1115,LEN(A1115)-LEN(B1115)-LEN(C1115)-LEN(D1115)-4)</f>
        <v>33756</v>
      </c>
    </row>
    <row r="1116" spans="1:10" x14ac:dyDescent="0.2">
      <c r="A1116" s="9" t="s">
        <v>1132</v>
      </c>
      <c r="B1116" s="10" t="str">
        <f t="shared" si="68"/>
        <v>628 Franklin Court</v>
      </c>
      <c r="C1116" s="10" t="str">
        <f t="shared" si="69"/>
        <v>Flemington</v>
      </c>
      <c r="D1116" s="10" t="str">
        <f t="shared" si="70"/>
        <v xml:space="preserve">NJ </v>
      </c>
      <c r="E1116" t="str">
        <f t="shared" si="71"/>
        <v>08822</v>
      </c>
      <c r="I1116" t="str">
        <f>LEFT(RIGHT(A1116,LEN(A1116)-FIND(",",A1116,FIND(",",A1116)+2)-1),2)</f>
        <v>NJ</v>
      </c>
      <c r="J1116" t="str">
        <f>RIGHT(A1116,LEN(A1116)-LEN(B1116)-LEN(C1116)-LEN(D1116)-4)</f>
        <v>08822</v>
      </c>
    </row>
    <row r="1117" spans="1:10" x14ac:dyDescent="0.2">
      <c r="A1117" s="9" t="s">
        <v>1133</v>
      </c>
      <c r="B1117" s="10" t="str">
        <f t="shared" si="68"/>
        <v>290 Mulberry Street</v>
      </c>
      <c r="C1117" s="10" t="str">
        <f t="shared" si="69"/>
        <v>Cranston</v>
      </c>
      <c r="D1117" s="10" t="str">
        <f t="shared" si="70"/>
        <v xml:space="preserve">RI </v>
      </c>
      <c r="E1117" t="str">
        <f t="shared" si="71"/>
        <v>02920</v>
      </c>
      <c r="I1117" t="str">
        <f>LEFT(RIGHT(A1117,LEN(A1117)-FIND(",",A1117,FIND(",",A1117)+2)-1),2)</f>
        <v>RI</v>
      </c>
      <c r="J1117" t="str">
        <f>RIGHT(A1117,LEN(A1117)-LEN(B1117)-LEN(C1117)-LEN(D1117)-4)</f>
        <v>02920</v>
      </c>
    </row>
    <row r="1118" spans="1:10" x14ac:dyDescent="0.2">
      <c r="A1118" s="9" t="s">
        <v>1134</v>
      </c>
      <c r="B1118" s="10" t="str">
        <f t="shared" si="68"/>
        <v>49 Valley View Drive</v>
      </c>
      <c r="C1118" s="10" t="str">
        <f t="shared" si="69"/>
        <v>Mesa</v>
      </c>
      <c r="D1118" s="10" t="str">
        <f t="shared" si="70"/>
        <v xml:space="preserve">AZ </v>
      </c>
      <c r="E1118" t="str">
        <f t="shared" si="71"/>
        <v>85203</v>
      </c>
      <c r="I1118" t="str">
        <f>LEFT(RIGHT(A1118,LEN(A1118)-FIND(",",A1118,FIND(",",A1118)+2)-1),2)</f>
        <v>AZ</v>
      </c>
      <c r="J1118" t="str">
        <f>RIGHT(A1118,LEN(A1118)-LEN(B1118)-LEN(C1118)-LEN(D1118)-4)</f>
        <v>85203</v>
      </c>
    </row>
    <row r="1119" spans="1:10" x14ac:dyDescent="0.2">
      <c r="A1119" s="9" t="s">
        <v>1135</v>
      </c>
      <c r="B1119" s="10" t="str">
        <f t="shared" si="68"/>
        <v>97 Route 44</v>
      </c>
      <c r="C1119" s="10" t="str">
        <f t="shared" si="69"/>
        <v>Wausau</v>
      </c>
      <c r="D1119" s="10" t="str">
        <f t="shared" si="70"/>
        <v xml:space="preserve">WI </v>
      </c>
      <c r="E1119" t="str">
        <f t="shared" si="71"/>
        <v>54401</v>
      </c>
      <c r="I1119" t="str">
        <f>LEFT(RIGHT(A1119,LEN(A1119)-FIND(",",A1119,FIND(",",A1119)+2)-1),2)</f>
        <v>WI</v>
      </c>
      <c r="J1119" t="str">
        <f>RIGHT(A1119,LEN(A1119)-LEN(B1119)-LEN(C1119)-LEN(D1119)-4)</f>
        <v>54401</v>
      </c>
    </row>
    <row r="1120" spans="1:10" x14ac:dyDescent="0.2">
      <c r="A1120" s="9" t="s">
        <v>1136</v>
      </c>
      <c r="B1120" s="10" t="str">
        <f t="shared" si="68"/>
        <v>625 Jackson Avenue</v>
      </c>
      <c r="C1120" s="10" t="str">
        <f t="shared" si="69"/>
        <v>Shelton</v>
      </c>
      <c r="D1120" s="10" t="str">
        <f t="shared" si="70"/>
        <v xml:space="preserve">CT </v>
      </c>
      <c r="E1120" t="str">
        <f t="shared" si="71"/>
        <v>06484</v>
      </c>
      <c r="I1120" t="str">
        <f>LEFT(RIGHT(A1120,LEN(A1120)-FIND(",",A1120,FIND(",",A1120)+2)-1),2)</f>
        <v>CT</v>
      </c>
      <c r="J1120" t="str">
        <f>RIGHT(A1120,LEN(A1120)-LEN(B1120)-LEN(C1120)-LEN(D1120)-4)</f>
        <v>06484</v>
      </c>
    </row>
    <row r="1121" spans="1:10" x14ac:dyDescent="0.2">
      <c r="A1121" s="9" t="s">
        <v>1137</v>
      </c>
      <c r="B1121" s="10" t="str">
        <f t="shared" si="68"/>
        <v>545 Summit Street</v>
      </c>
      <c r="C1121" s="10" t="str">
        <f t="shared" si="69"/>
        <v>Carpentersville</v>
      </c>
      <c r="D1121" s="10" t="str">
        <f t="shared" si="70"/>
        <v xml:space="preserve">IL </v>
      </c>
      <c r="E1121" t="str">
        <f t="shared" si="71"/>
        <v>60110</v>
      </c>
      <c r="I1121" t="str">
        <f>LEFT(RIGHT(A1121,LEN(A1121)-FIND(",",A1121,FIND(",",A1121)+2)-1),2)</f>
        <v>IL</v>
      </c>
      <c r="J1121" t="str">
        <f>RIGHT(A1121,LEN(A1121)-LEN(B1121)-LEN(C1121)-LEN(D1121)-4)</f>
        <v>60110</v>
      </c>
    </row>
    <row r="1122" spans="1:10" x14ac:dyDescent="0.2">
      <c r="A1122" s="9" t="s">
        <v>1138</v>
      </c>
      <c r="B1122" s="10" t="str">
        <f t="shared" si="68"/>
        <v>638 Route 11</v>
      </c>
      <c r="C1122" s="10" t="str">
        <f t="shared" si="69"/>
        <v>Gulfport</v>
      </c>
      <c r="D1122" s="10" t="str">
        <f t="shared" si="70"/>
        <v xml:space="preserve">MS </v>
      </c>
      <c r="E1122" t="str">
        <f t="shared" si="71"/>
        <v>39503</v>
      </c>
      <c r="I1122" t="str">
        <f>LEFT(RIGHT(A1122,LEN(A1122)-FIND(",",A1122,FIND(",",A1122)+2)-1),2)</f>
        <v>MS</v>
      </c>
      <c r="J1122" t="str">
        <f>RIGHT(A1122,LEN(A1122)-LEN(B1122)-LEN(C1122)-LEN(D1122)-4)</f>
        <v>39503</v>
      </c>
    </row>
    <row r="1123" spans="1:10" x14ac:dyDescent="0.2">
      <c r="A1123" s="9" t="s">
        <v>1139</v>
      </c>
      <c r="B1123" s="10" t="str">
        <f t="shared" si="68"/>
        <v>242 Lincoln Avenue</v>
      </c>
      <c r="C1123" s="10" t="str">
        <f t="shared" si="69"/>
        <v>Phoenixville</v>
      </c>
      <c r="D1123" s="10" t="str">
        <f t="shared" si="70"/>
        <v xml:space="preserve">PA </v>
      </c>
      <c r="E1123" t="str">
        <f t="shared" si="71"/>
        <v>19460</v>
      </c>
      <c r="I1123" t="str">
        <f>LEFT(RIGHT(A1123,LEN(A1123)-FIND(",",A1123,FIND(",",A1123)+2)-1),2)</f>
        <v>PA</v>
      </c>
      <c r="J1123" t="str">
        <f>RIGHT(A1123,LEN(A1123)-LEN(B1123)-LEN(C1123)-LEN(D1123)-4)</f>
        <v>19460</v>
      </c>
    </row>
    <row r="1124" spans="1:10" x14ac:dyDescent="0.2">
      <c r="A1124" s="9" t="s">
        <v>1140</v>
      </c>
      <c r="B1124" s="10" t="str">
        <f t="shared" si="68"/>
        <v>161 Henry Street</v>
      </c>
      <c r="C1124" s="10" t="str">
        <f t="shared" si="69"/>
        <v>Grove City</v>
      </c>
      <c r="D1124" s="10" t="str">
        <f t="shared" si="70"/>
        <v xml:space="preserve">OH </v>
      </c>
      <c r="E1124" t="str">
        <f t="shared" si="71"/>
        <v>43123</v>
      </c>
      <c r="I1124" t="str">
        <f>LEFT(RIGHT(A1124,LEN(A1124)-FIND(",",A1124,FIND(",",A1124)+2)-1),2)</f>
        <v>OH</v>
      </c>
      <c r="J1124" t="str">
        <f>RIGHT(A1124,LEN(A1124)-LEN(B1124)-LEN(C1124)-LEN(D1124)-4)</f>
        <v>43123</v>
      </c>
    </row>
    <row r="1125" spans="1:10" x14ac:dyDescent="0.2">
      <c r="A1125" s="9" t="s">
        <v>1141</v>
      </c>
      <c r="B1125" s="10" t="str">
        <f t="shared" si="68"/>
        <v>837 Cardinal Drive</v>
      </c>
      <c r="C1125" s="10" t="str">
        <f t="shared" si="69"/>
        <v>Reynoldsburg</v>
      </c>
      <c r="D1125" s="10" t="str">
        <f t="shared" si="70"/>
        <v xml:space="preserve">OH </v>
      </c>
      <c r="E1125" t="str">
        <f t="shared" si="71"/>
        <v>43068</v>
      </c>
      <c r="I1125" t="str">
        <f>LEFT(RIGHT(A1125,LEN(A1125)-FIND(",",A1125,FIND(",",A1125)+2)-1),2)</f>
        <v>OH</v>
      </c>
      <c r="J1125" t="str">
        <f>RIGHT(A1125,LEN(A1125)-LEN(B1125)-LEN(C1125)-LEN(D1125)-4)</f>
        <v>43068</v>
      </c>
    </row>
    <row r="1126" spans="1:10" x14ac:dyDescent="0.2">
      <c r="A1126" s="9" t="s">
        <v>1142</v>
      </c>
      <c r="B1126" s="10" t="str">
        <f t="shared" si="68"/>
        <v>653 Rose Street</v>
      </c>
      <c r="C1126" s="10" t="str">
        <f t="shared" si="69"/>
        <v>Powell</v>
      </c>
      <c r="D1126" s="10" t="str">
        <f t="shared" si="70"/>
        <v xml:space="preserve">TN </v>
      </c>
      <c r="E1126" t="str">
        <f t="shared" si="71"/>
        <v>37849</v>
      </c>
      <c r="I1126" t="str">
        <f>LEFT(RIGHT(A1126,LEN(A1126)-FIND(",",A1126,FIND(",",A1126)+2)-1),2)</f>
        <v>TN</v>
      </c>
      <c r="J1126" t="str">
        <f>RIGHT(A1126,LEN(A1126)-LEN(B1126)-LEN(C1126)-LEN(D1126)-4)</f>
        <v>37849</v>
      </c>
    </row>
    <row r="1127" spans="1:10" x14ac:dyDescent="0.2">
      <c r="A1127" s="9" t="s">
        <v>1143</v>
      </c>
      <c r="B1127" s="10" t="str">
        <f t="shared" si="68"/>
        <v>941 Broadway</v>
      </c>
      <c r="C1127" s="10" t="str">
        <f t="shared" si="69"/>
        <v>Depew</v>
      </c>
      <c r="D1127" s="10" t="str">
        <f t="shared" si="70"/>
        <v xml:space="preserve">NY </v>
      </c>
      <c r="E1127" t="str">
        <f t="shared" si="71"/>
        <v>14043</v>
      </c>
      <c r="I1127" t="str">
        <f>LEFT(RIGHT(A1127,LEN(A1127)-FIND(",",A1127,FIND(",",A1127)+2)-1),2)</f>
        <v>NY</v>
      </c>
      <c r="J1127" t="str">
        <f>RIGHT(A1127,LEN(A1127)-LEN(B1127)-LEN(C1127)-LEN(D1127)-4)</f>
        <v>14043</v>
      </c>
    </row>
    <row r="1128" spans="1:10" x14ac:dyDescent="0.2">
      <c r="A1128" s="9" t="s">
        <v>1144</v>
      </c>
      <c r="B1128" s="10" t="str">
        <f t="shared" si="68"/>
        <v>525 Orchard Lane</v>
      </c>
      <c r="C1128" s="10" t="str">
        <f t="shared" si="69"/>
        <v>Mason</v>
      </c>
      <c r="D1128" s="10" t="str">
        <f t="shared" si="70"/>
        <v xml:space="preserve">OH </v>
      </c>
      <c r="E1128" t="str">
        <f t="shared" si="71"/>
        <v>45040</v>
      </c>
      <c r="I1128" t="str">
        <f>LEFT(RIGHT(A1128,LEN(A1128)-FIND(",",A1128,FIND(",",A1128)+2)-1),2)</f>
        <v>OH</v>
      </c>
      <c r="J1128" t="str">
        <f>RIGHT(A1128,LEN(A1128)-LEN(B1128)-LEN(C1128)-LEN(D1128)-4)</f>
        <v>45040</v>
      </c>
    </row>
    <row r="1129" spans="1:10" x14ac:dyDescent="0.2">
      <c r="A1129" s="9" t="s">
        <v>1145</v>
      </c>
      <c r="B1129" s="10" t="str">
        <f t="shared" si="68"/>
        <v>292 Locust Street</v>
      </c>
      <c r="C1129" s="10" t="str">
        <f t="shared" si="69"/>
        <v>Boston</v>
      </c>
      <c r="D1129" s="10" t="str">
        <f t="shared" si="70"/>
        <v xml:space="preserve">MA </v>
      </c>
      <c r="E1129" t="str">
        <f t="shared" si="71"/>
        <v>02127</v>
      </c>
      <c r="I1129" t="str">
        <f>LEFT(RIGHT(A1129,LEN(A1129)-FIND(",",A1129,FIND(",",A1129)+2)-1),2)</f>
        <v>MA</v>
      </c>
      <c r="J1129" t="str">
        <f>RIGHT(A1129,LEN(A1129)-LEN(B1129)-LEN(C1129)-LEN(D1129)-4)</f>
        <v>02127</v>
      </c>
    </row>
    <row r="1130" spans="1:10" x14ac:dyDescent="0.2">
      <c r="A1130" s="9" t="s">
        <v>1146</v>
      </c>
      <c r="B1130" s="10" t="str">
        <f t="shared" si="68"/>
        <v>632 4th Street</v>
      </c>
      <c r="C1130" s="10" t="str">
        <f t="shared" si="69"/>
        <v>Maplewood</v>
      </c>
      <c r="D1130" s="10" t="str">
        <f t="shared" si="70"/>
        <v xml:space="preserve">NJ </v>
      </c>
      <c r="E1130" t="str">
        <f t="shared" si="71"/>
        <v>07040</v>
      </c>
      <c r="I1130" t="str">
        <f>LEFT(RIGHT(A1130,LEN(A1130)-FIND(",",A1130,FIND(",",A1130)+2)-1),2)</f>
        <v>NJ</v>
      </c>
      <c r="J1130" t="str">
        <f>RIGHT(A1130,LEN(A1130)-LEN(B1130)-LEN(C1130)-LEN(D1130)-4)</f>
        <v>07040</v>
      </c>
    </row>
    <row r="1131" spans="1:10" x14ac:dyDescent="0.2">
      <c r="A1131" s="9" t="s">
        <v>1147</v>
      </c>
      <c r="B1131" s="10" t="str">
        <f t="shared" si="68"/>
        <v>733 Sycamore Lane</v>
      </c>
      <c r="C1131" s="10" t="str">
        <f t="shared" si="69"/>
        <v>Dalton</v>
      </c>
      <c r="D1131" s="10" t="str">
        <f t="shared" si="70"/>
        <v xml:space="preserve">GA </v>
      </c>
      <c r="E1131" t="str">
        <f t="shared" si="71"/>
        <v>30721</v>
      </c>
      <c r="I1131" t="str">
        <f>LEFT(RIGHT(A1131,LEN(A1131)-FIND(",",A1131,FIND(",",A1131)+2)-1),2)</f>
        <v>GA</v>
      </c>
      <c r="J1131" t="str">
        <f>RIGHT(A1131,LEN(A1131)-LEN(B1131)-LEN(C1131)-LEN(D1131)-4)</f>
        <v>30721</v>
      </c>
    </row>
    <row r="1132" spans="1:10" x14ac:dyDescent="0.2">
      <c r="A1132" s="9" t="s">
        <v>1148</v>
      </c>
      <c r="B1132" s="10" t="str">
        <f t="shared" si="68"/>
        <v>518 Walnut Street</v>
      </c>
      <c r="C1132" s="10" t="str">
        <f t="shared" si="69"/>
        <v>Fond Du Lac</v>
      </c>
      <c r="D1132" s="10" t="str">
        <f t="shared" si="70"/>
        <v xml:space="preserve">WI </v>
      </c>
      <c r="E1132" t="str">
        <f t="shared" si="71"/>
        <v>54935</v>
      </c>
      <c r="I1132" t="str">
        <f>LEFT(RIGHT(A1132,LEN(A1132)-FIND(",",A1132,FIND(",",A1132)+2)-1),2)</f>
        <v>WI</v>
      </c>
      <c r="J1132" t="str">
        <f>RIGHT(A1132,LEN(A1132)-LEN(B1132)-LEN(C1132)-LEN(D1132)-4)</f>
        <v>54935</v>
      </c>
    </row>
    <row r="1133" spans="1:10" x14ac:dyDescent="0.2">
      <c r="A1133" s="9" t="s">
        <v>1149</v>
      </c>
      <c r="B1133" s="10" t="str">
        <f t="shared" si="68"/>
        <v>61 Harrison Street</v>
      </c>
      <c r="C1133" s="10" t="str">
        <f t="shared" si="69"/>
        <v>Erlanger</v>
      </c>
      <c r="D1133" s="10" t="str">
        <f t="shared" si="70"/>
        <v xml:space="preserve">KY </v>
      </c>
      <c r="E1133" t="str">
        <f t="shared" si="71"/>
        <v>41018</v>
      </c>
      <c r="I1133" t="str">
        <f>LEFT(RIGHT(A1133,LEN(A1133)-FIND(",",A1133,FIND(",",A1133)+2)-1),2)</f>
        <v>KY</v>
      </c>
      <c r="J1133" t="str">
        <f>RIGHT(A1133,LEN(A1133)-LEN(B1133)-LEN(C1133)-LEN(D1133)-4)</f>
        <v>41018</v>
      </c>
    </row>
    <row r="1134" spans="1:10" x14ac:dyDescent="0.2">
      <c r="A1134" s="9" t="s">
        <v>1150</v>
      </c>
      <c r="B1134" s="10" t="str">
        <f t="shared" si="68"/>
        <v>781 Route 17</v>
      </c>
      <c r="C1134" s="10" t="str">
        <f t="shared" si="69"/>
        <v>Maumee</v>
      </c>
      <c r="D1134" s="10" t="str">
        <f t="shared" si="70"/>
        <v xml:space="preserve">OH </v>
      </c>
      <c r="E1134" t="str">
        <f t="shared" si="71"/>
        <v>43537</v>
      </c>
      <c r="I1134" t="str">
        <f>LEFT(RIGHT(A1134,LEN(A1134)-FIND(",",A1134,FIND(",",A1134)+2)-1),2)</f>
        <v>OH</v>
      </c>
      <c r="J1134" t="str">
        <f>RIGHT(A1134,LEN(A1134)-LEN(B1134)-LEN(C1134)-LEN(D1134)-4)</f>
        <v>43537</v>
      </c>
    </row>
    <row r="1135" spans="1:10" x14ac:dyDescent="0.2">
      <c r="A1135" s="9" t="s">
        <v>1151</v>
      </c>
      <c r="B1135" s="10" t="str">
        <f t="shared" si="68"/>
        <v>452 Orange Street</v>
      </c>
      <c r="C1135" s="10" t="str">
        <f t="shared" si="69"/>
        <v>New Lenox</v>
      </c>
      <c r="D1135" s="10" t="str">
        <f t="shared" si="70"/>
        <v xml:space="preserve">IL </v>
      </c>
      <c r="E1135" t="str">
        <f t="shared" si="71"/>
        <v>60451</v>
      </c>
      <c r="I1135" t="str">
        <f>LEFT(RIGHT(A1135,LEN(A1135)-FIND(",",A1135,FIND(",",A1135)+2)-1),2)</f>
        <v>IL</v>
      </c>
      <c r="J1135" t="str">
        <f>RIGHT(A1135,LEN(A1135)-LEN(B1135)-LEN(C1135)-LEN(D1135)-4)</f>
        <v>60451</v>
      </c>
    </row>
    <row r="1136" spans="1:10" x14ac:dyDescent="0.2">
      <c r="A1136" s="9" t="s">
        <v>1152</v>
      </c>
      <c r="B1136" s="10" t="str">
        <f t="shared" si="68"/>
        <v>875 Warren Avenue</v>
      </c>
      <c r="C1136" s="10" t="str">
        <f t="shared" si="69"/>
        <v>Wadsworth</v>
      </c>
      <c r="D1136" s="10" t="str">
        <f t="shared" si="70"/>
        <v xml:space="preserve">OH </v>
      </c>
      <c r="E1136" t="str">
        <f t="shared" si="71"/>
        <v>44281</v>
      </c>
      <c r="I1136" t="str">
        <f>LEFT(RIGHT(A1136,LEN(A1136)-FIND(",",A1136,FIND(",",A1136)+2)-1),2)</f>
        <v>OH</v>
      </c>
      <c r="J1136" t="str">
        <f>RIGHT(A1136,LEN(A1136)-LEN(B1136)-LEN(C1136)-LEN(D1136)-4)</f>
        <v>44281</v>
      </c>
    </row>
    <row r="1137" spans="1:10" x14ac:dyDescent="0.2">
      <c r="A1137" s="9" t="s">
        <v>1153</v>
      </c>
      <c r="B1137" s="10" t="str">
        <f t="shared" si="68"/>
        <v>322 Washington Avenue</v>
      </c>
      <c r="C1137" s="10" t="str">
        <f t="shared" si="69"/>
        <v>Romeoville</v>
      </c>
      <c r="D1137" s="10" t="str">
        <f t="shared" si="70"/>
        <v xml:space="preserve">IL </v>
      </c>
      <c r="E1137" t="str">
        <f t="shared" si="71"/>
        <v>60446</v>
      </c>
      <c r="I1137" t="str">
        <f>LEFT(RIGHT(A1137,LEN(A1137)-FIND(",",A1137,FIND(",",A1137)+2)-1),2)</f>
        <v>IL</v>
      </c>
      <c r="J1137" t="str">
        <f>RIGHT(A1137,LEN(A1137)-LEN(B1137)-LEN(C1137)-LEN(D1137)-4)</f>
        <v>60446</v>
      </c>
    </row>
    <row r="1138" spans="1:10" x14ac:dyDescent="0.2">
      <c r="A1138" s="9" t="s">
        <v>1154</v>
      </c>
      <c r="B1138" s="10" t="str">
        <f t="shared" si="68"/>
        <v>887 Colonial Drive</v>
      </c>
      <c r="C1138" s="10" t="str">
        <f t="shared" si="69"/>
        <v>West Des Moines</v>
      </c>
      <c r="D1138" s="10" t="str">
        <f t="shared" si="70"/>
        <v xml:space="preserve">IA </v>
      </c>
      <c r="E1138" t="str">
        <f t="shared" si="71"/>
        <v>50265</v>
      </c>
      <c r="I1138" t="str">
        <f>LEFT(RIGHT(A1138,LEN(A1138)-FIND(",",A1138,FIND(",",A1138)+2)-1),2)</f>
        <v>IA</v>
      </c>
      <c r="J1138" t="str">
        <f>RIGHT(A1138,LEN(A1138)-LEN(B1138)-LEN(C1138)-LEN(D1138)-4)</f>
        <v>50265</v>
      </c>
    </row>
    <row r="1139" spans="1:10" x14ac:dyDescent="0.2">
      <c r="A1139" s="9" t="s">
        <v>1155</v>
      </c>
      <c r="B1139" s="10" t="str">
        <f t="shared" si="68"/>
        <v>174 Cottage Street</v>
      </c>
      <c r="C1139" s="10" t="str">
        <f t="shared" si="69"/>
        <v>Stockbridge</v>
      </c>
      <c r="D1139" s="10" t="str">
        <f t="shared" si="70"/>
        <v xml:space="preserve">GA </v>
      </c>
      <c r="E1139" t="str">
        <f t="shared" si="71"/>
        <v>30281</v>
      </c>
      <c r="I1139" t="str">
        <f>LEFT(RIGHT(A1139,LEN(A1139)-FIND(",",A1139,FIND(",",A1139)+2)-1),2)</f>
        <v>GA</v>
      </c>
      <c r="J1139" t="str">
        <f>RIGHT(A1139,LEN(A1139)-LEN(B1139)-LEN(C1139)-LEN(D1139)-4)</f>
        <v>30281</v>
      </c>
    </row>
    <row r="1140" spans="1:10" x14ac:dyDescent="0.2">
      <c r="A1140" s="9" t="s">
        <v>1156</v>
      </c>
      <c r="B1140" s="10" t="str">
        <f t="shared" si="68"/>
        <v>535 Durham Court</v>
      </c>
      <c r="C1140" s="10" t="str">
        <f t="shared" si="69"/>
        <v>Forney</v>
      </c>
      <c r="D1140" s="10" t="str">
        <f t="shared" si="70"/>
        <v xml:space="preserve">TX </v>
      </c>
      <c r="E1140" t="str">
        <f t="shared" si="71"/>
        <v>75126</v>
      </c>
      <c r="I1140" t="str">
        <f>LEFT(RIGHT(A1140,LEN(A1140)-FIND(",",A1140,FIND(",",A1140)+2)-1),2)</f>
        <v>TX</v>
      </c>
      <c r="J1140" t="str">
        <f>RIGHT(A1140,LEN(A1140)-LEN(B1140)-LEN(C1140)-LEN(D1140)-4)</f>
        <v>75126</v>
      </c>
    </row>
    <row r="1141" spans="1:10" x14ac:dyDescent="0.2">
      <c r="A1141" s="9" t="s">
        <v>1157</v>
      </c>
      <c r="B1141" s="10" t="str">
        <f t="shared" si="68"/>
        <v>238 Manor Drive</v>
      </c>
      <c r="C1141" s="10" t="str">
        <f t="shared" si="69"/>
        <v>Norwich</v>
      </c>
      <c r="D1141" s="10" t="str">
        <f t="shared" si="70"/>
        <v xml:space="preserve">CT </v>
      </c>
      <c r="E1141" t="str">
        <f t="shared" si="71"/>
        <v>06360</v>
      </c>
      <c r="I1141" t="str">
        <f>LEFT(RIGHT(A1141,LEN(A1141)-FIND(",",A1141,FIND(",",A1141)+2)-1),2)</f>
        <v>CT</v>
      </c>
      <c r="J1141" t="str">
        <f>RIGHT(A1141,LEN(A1141)-LEN(B1141)-LEN(C1141)-LEN(D1141)-4)</f>
        <v>06360</v>
      </c>
    </row>
    <row r="1142" spans="1:10" x14ac:dyDescent="0.2">
      <c r="A1142" s="9" t="s">
        <v>1158</v>
      </c>
      <c r="B1142" s="10" t="str">
        <f t="shared" si="68"/>
        <v>655 Main Street</v>
      </c>
      <c r="C1142" s="10" t="str">
        <f t="shared" si="69"/>
        <v>Westland</v>
      </c>
      <c r="D1142" s="10" t="str">
        <f t="shared" si="70"/>
        <v xml:space="preserve">MI </v>
      </c>
      <c r="E1142" t="str">
        <f t="shared" si="71"/>
        <v>48185</v>
      </c>
      <c r="I1142" t="str">
        <f>LEFT(RIGHT(A1142,LEN(A1142)-FIND(",",A1142,FIND(",",A1142)+2)-1),2)</f>
        <v>MI</v>
      </c>
      <c r="J1142" t="str">
        <f>RIGHT(A1142,LEN(A1142)-LEN(B1142)-LEN(C1142)-LEN(D1142)-4)</f>
        <v>48185</v>
      </c>
    </row>
    <row r="1143" spans="1:10" x14ac:dyDescent="0.2">
      <c r="A1143" s="9" t="s">
        <v>1159</v>
      </c>
      <c r="B1143" s="10" t="str">
        <f t="shared" si="68"/>
        <v>943 Laurel Street</v>
      </c>
      <c r="C1143" s="10" t="str">
        <f t="shared" si="69"/>
        <v>Mooresville</v>
      </c>
      <c r="D1143" s="10" t="str">
        <f t="shared" si="70"/>
        <v xml:space="preserve">NC </v>
      </c>
      <c r="E1143" t="str">
        <f t="shared" si="71"/>
        <v>28115</v>
      </c>
      <c r="I1143" t="str">
        <f>LEFT(RIGHT(A1143,LEN(A1143)-FIND(",",A1143,FIND(",",A1143)+2)-1),2)</f>
        <v>NC</v>
      </c>
      <c r="J1143" t="str">
        <f>RIGHT(A1143,LEN(A1143)-LEN(B1143)-LEN(C1143)-LEN(D1143)-4)</f>
        <v>28115</v>
      </c>
    </row>
    <row r="1144" spans="1:10" x14ac:dyDescent="0.2">
      <c r="A1144" s="9" t="s">
        <v>1160</v>
      </c>
      <c r="B1144" s="10" t="str">
        <f t="shared" si="68"/>
        <v>142 Valley View Drive</v>
      </c>
      <c r="C1144" s="10" t="str">
        <f t="shared" si="69"/>
        <v>East Lansing</v>
      </c>
      <c r="D1144" s="10" t="str">
        <f t="shared" si="70"/>
        <v xml:space="preserve">MI </v>
      </c>
      <c r="E1144" t="str">
        <f t="shared" si="71"/>
        <v>48823</v>
      </c>
      <c r="I1144" t="str">
        <f>LEFT(RIGHT(A1144,LEN(A1144)-FIND(",",A1144,FIND(",",A1144)+2)-1),2)</f>
        <v>MI</v>
      </c>
      <c r="J1144" t="str">
        <f>RIGHT(A1144,LEN(A1144)-LEN(B1144)-LEN(C1144)-LEN(D1144)-4)</f>
        <v>48823</v>
      </c>
    </row>
    <row r="1145" spans="1:10" x14ac:dyDescent="0.2">
      <c r="A1145" s="9" t="s">
        <v>1161</v>
      </c>
      <c r="B1145" s="10" t="str">
        <f t="shared" si="68"/>
        <v>384 Cedar Lane</v>
      </c>
      <c r="C1145" s="10" t="str">
        <f t="shared" si="69"/>
        <v>Joliet</v>
      </c>
      <c r="D1145" s="10" t="str">
        <f t="shared" si="70"/>
        <v xml:space="preserve">IL </v>
      </c>
      <c r="E1145" t="str">
        <f t="shared" si="71"/>
        <v>60435</v>
      </c>
      <c r="I1145" t="str">
        <f>LEFT(RIGHT(A1145,LEN(A1145)-FIND(",",A1145,FIND(",",A1145)+2)-1),2)</f>
        <v>IL</v>
      </c>
      <c r="J1145" t="str">
        <f>RIGHT(A1145,LEN(A1145)-LEN(B1145)-LEN(C1145)-LEN(D1145)-4)</f>
        <v>60435</v>
      </c>
    </row>
    <row r="1146" spans="1:10" x14ac:dyDescent="0.2">
      <c r="A1146" s="9" t="s">
        <v>1162</v>
      </c>
      <c r="B1146" s="10" t="str">
        <f t="shared" si="68"/>
        <v>228 Evergreen Lane</v>
      </c>
      <c r="C1146" s="10" t="str">
        <f t="shared" si="69"/>
        <v>Chesterton</v>
      </c>
      <c r="D1146" s="10" t="str">
        <f t="shared" si="70"/>
        <v xml:space="preserve">IN </v>
      </c>
      <c r="E1146" t="str">
        <f t="shared" si="71"/>
        <v>46304</v>
      </c>
      <c r="I1146" t="str">
        <f>LEFT(RIGHT(A1146,LEN(A1146)-FIND(",",A1146,FIND(",",A1146)+2)-1),2)</f>
        <v>IN</v>
      </c>
      <c r="J1146" t="str">
        <f>RIGHT(A1146,LEN(A1146)-LEN(B1146)-LEN(C1146)-LEN(D1146)-4)</f>
        <v>46304</v>
      </c>
    </row>
    <row r="1147" spans="1:10" x14ac:dyDescent="0.2">
      <c r="A1147" s="9" t="s">
        <v>1163</v>
      </c>
      <c r="B1147" s="10" t="str">
        <f t="shared" si="68"/>
        <v>382 North Avenue</v>
      </c>
      <c r="C1147" s="10" t="str">
        <f t="shared" si="69"/>
        <v>Whitestone</v>
      </c>
      <c r="D1147" s="10" t="str">
        <f t="shared" si="70"/>
        <v xml:space="preserve">NY </v>
      </c>
      <c r="E1147" t="str">
        <f t="shared" si="71"/>
        <v>11357</v>
      </c>
      <c r="I1147" t="str">
        <f>LEFT(RIGHT(A1147,LEN(A1147)-FIND(",",A1147,FIND(",",A1147)+2)-1),2)</f>
        <v>NY</v>
      </c>
      <c r="J1147" t="str">
        <f>RIGHT(A1147,LEN(A1147)-LEN(B1147)-LEN(C1147)-LEN(D1147)-4)</f>
        <v>11357</v>
      </c>
    </row>
    <row r="1148" spans="1:10" x14ac:dyDescent="0.2">
      <c r="A1148" s="9" t="s">
        <v>1164</v>
      </c>
      <c r="B1148" s="10" t="str">
        <f t="shared" si="68"/>
        <v>386 Somerset Drive</v>
      </c>
      <c r="C1148" s="10" t="str">
        <f t="shared" si="69"/>
        <v>Jonesboro</v>
      </c>
      <c r="D1148" s="10" t="str">
        <f t="shared" si="70"/>
        <v xml:space="preserve">GA </v>
      </c>
      <c r="E1148" t="str">
        <f t="shared" si="71"/>
        <v>30236</v>
      </c>
      <c r="I1148" t="str">
        <f>LEFT(RIGHT(A1148,LEN(A1148)-FIND(",",A1148,FIND(",",A1148)+2)-1),2)</f>
        <v>GA</v>
      </c>
      <c r="J1148" t="str">
        <f>RIGHT(A1148,LEN(A1148)-LEN(B1148)-LEN(C1148)-LEN(D1148)-4)</f>
        <v>30236</v>
      </c>
    </row>
    <row r="1149" spans="1:10" x14ac:dyDescent="0.2">
      <c r="A1149" s="9" t="s">
        <v>1165</v>
      </c>
      <c r="B1149" s="10" t="str">
        <f t="shared" si="68"/>
        <v>32 Prospect Avenue</v>
      </c>
      <c r="C1149" s="10" t="str">
        <f t="shared" si="69"/>
        <v>Deer Park</v>
      </c>
      <c r="D1149" s="10" t="str">
        <f t="shared" si="70"/>
        <v xml:space="preserve">NY </v>
      </c>
      <c r="E1149" t="str">
        <f t="shared" si="71"/>
        <v>11729</v>
      </c>
      <c r="I1149" t="str">
        <f>LEFT(RIGHT(A1149,LEN(A1149)-FIND(",",A1149,FIND(",",A1149)+2)-1),2)</f>
        <v>NY</v>
      </c>
      <c r="J1149" t="str">
        <f>RIGHT(A1149,LEN(A1149)-LEN(B1149)-LEN(C1149)-LEN(D1149)-4)</f>
        <v>11729</v>
      </c>
    </row>
    <row r="1150" spans="1:10" x14ac:dyDescent="0.2">
      <c r="A1150" s="9" t="s">
        <v>1166</v>
      </c>
      <c r="B1150" s="10" t="str">
        <f t="shared" si="68"/>
        <v>99 College Street</v>
      </c>
      <c r="C1150" s="10" t="str">
        <f t="shared" si="69"/>
        <v>East Elmhurst</v>
      </c>
      <c r="D1150" s="10" t="str">
        <f t="shared" si="70"/>
        <v xml:space="preserve">NY </v>
      </c>
      <c r="E1150" t="str">
        <f t="shared" si="71"/>
        <v>11369</v>
      </c>
      <c r="I1150" t="str">
        <f>LEFT(RIGHT(A1150,LEN(A1150)-FIND(",",A1150,FIND(",",A1150)+2)-1),2)</f>
        <v>NY</v>
      </c>
      <c r="J1150" t="str">
        <f>RIGHT(A1150,LEN(A1150)-LEN(B1150)-LEN(C1150)-LEN(D1150)-4)</f>
        <v>11369</v>
      </c>
    </row>
    <row r="1151" spans="1:10" x14ac:dyDescent="0.2">
      <c r="A1151" s="9" t="s">
        <v>1167</v>
      </c>
      <c r="B1151" s="10" t="str">
        <f t="shared" si="68"/>
        <v>857 Ann Street</v>
      </c>
      <c r="C1151" s="10" t="str">
        <f t="shared" si="69"/>
        <v>Greenwood</v>
      </c>
      <c r="D1151" s="10" t="str">
        <f t="shared" si="70"/>
        <v xml:space="preserve">SC </v>
      </c>
      <c r="E1151" t="str">
        <f t="shared" si="71"/>
        <v>29646</v>
      </c>
      <c r="I1151" t="str">
        <f>LEFT(RIGHT(A1151,LEN(A1151)-FIND(",",A1151,FIND(",",A1151)+2)-1),2)</f>
        <v>SC</v>
      </c>
      <c r="J1151" t="str">
        <f>RIGHT(A1151,LEN(A1151)-LEN(B1151)-LEN(C1151)-LEN(D1151)-4)</f>
        <v>29646</v>
      </c>
    </row>
    <row r="1152" spans="1:10" x14ac:dyDescent="0.2">
      <c r="A1152" s="9" t="s">
        <v>1168</v>
      </c>
      <c r="B1152" s="10" t="str">
        <f t="shared" si="68"/>
        <v>859 Pennsylvania Avenue</v>
      </c>
      <c r="C1152" s="10" t="str">
        <f t="shared" si="69"/>
        <v>Belleville</v>
      </c>
      <c r="D1152" s="10" t="str">
        <f t="shared" si="70"/>
        <v xml:space="preserve">NJ </v>
      </c>
      <c r="E1152" t="str">
        <f t="shared" si="71"/>
        <v>07109</v>
      </c>
      <c r="I1152" t="str">
        <f>LEFT(RIGHT(A1152,LEN(A1152)-FIND(",",A1152,FIND(",",A1152)+2)-1),2)</f>
        <v>NJ</v>
      </c>
      <c r="J1152" t="str">
        <f>RIGHT(A1152,LEN(A1152)-LEN(B1152)-LEN(C1152)-LEN(D1152)-4)</f>
        <v>07109</v>
      </c>
    </row>
    <row r="1153" spans="1:10" x14ac:dyDescent="0.2">
      <c r="A1153" s="9" t="s">
        <v>1169</v>
      </c>
      <c r="B1153" s="10" t="str">
        <f t="shared" si="68"/>
        <v>208 Cardinal Drive</v>
      </c>
      <c r="C1153" s="10" t="str">
        <f t="shared" si="69"/>
        <v>Zion</v>
      </c>
      <c r="D1153" s="10" t="str">
        <f t="shared" si="70"/>
        <v xml:space="preserve">IL </v>
      </c>
      <c r="E1153" t="str">
        <f t="shared" si="71"/>
        <v>60099</v>
      </c>
      <c r="I1153" t="str">
        <f>LEFT(RIGHT(A1153,LEN(A1153)-FIND(",",A1153,FIND(",",A1153)+2)-1),2)</f>
        <v>IL</v>
      </c>
      <c r="J1153" t="str">
        <f>RIGHT(A1153,LEN(A1153)-LEN(B1153)-LEN(C1153)-LEN(D1153)-4)</f>
        <v>60099</v>
      </c>
    </row>
    <row r="1154" spans="1:10" x14ac:dyDescent="0.2">
      <c r="A1154" s="9" t="s">
        <v>1170</v>
      </c>
      <c r="B1154" s="10" t="str">
        <f t="shared" si="68"/>
        <v>862 Howard Street</v>
      </c>
      <c r="C1154" s="10" t="str">
        <f t="shared" si="69"/>
        <v>Batavia</v>
      </c>
      <c r="D1154" s="10" t="str">
        <f t="shared" si="70"/>
        <v xml:space="preserve">OH </v>
      </c>
      <c r="E1154" t="str">
        <f t="shared" si="71"/>
        <v>45103</v>
      </c>
      <c r="I1154" t="str">
        <f>LEFT(RIGHT(A1154,LEN(A1154)-FIND(",",A1154,FIND(",",A1154)+2)-1),2)</f>
        <v>OH</v>
      </c>
      <c r="J1154" t="str">
        <f>RIGHT(A1154,LEN(A1154)-LEN(B1154)-LEN(C1154)-LEN(D1154)-4)</f>
        <v>45103</v>
      </c>
    </row>
    <row r="1155" spans="1:10" x14ac:dyDescent="0.2">
      <c r="A1155" s="9" t="s">
        <v>1171</v>
      </c>
      <c r="B1155" s="10" t="str">
        <f t="shared" si="68"/>
        <v>502 Jackson Street</v>
      </c>
      <c r="C1155" s="10" t="str">
        <f t="shared" si="69"/>
        <v>Chicago</v>
      </c>
      <c r="D1155" s="10" t="str">
        <f t="shared" si="70"/>
        <v xml:space="preserve">IL </v>
      </c>
      <c r="E1155" t="str">
        <f t="shared" si="71"/>
        <v>60621</v>
      </c>
      <c r="I1155" t="str">
        <f>LEFT(RIGHT(A1155,LEN(A1155)-FIND(",",A1155,FIND(",",A1155)+2)-1),2)</f>
        <v>IL</v>
      </c>
      <c r="J1155" t="str">
        <f>RIGHT(A1155,LEN(A1155)-LEN(B1155)-LEN(C1155)-LEN(D1155)-4)</f>
        <v>60621</v>
      </c>
    </row>
    <row r="1156" spans="1:10" x14ac:dyDescent="0.2">
      <c r="A1156" s="9" t="s">
        <v>1172</v>
      </c>
      <c r="B1156" s="10" t="str">
        <f t="shared" ref="B1156:B1219" si="72">LEFT($A1156,FIND(",",$A1156)-1)</f>
        <v>50 Route 27</v>
      </c>
      <c r="C1156" s="10" t="str">
        <f t="shared" ref="C1156:C1219" si="73">LEFT(RIGHT($A1156,LEN($A1156)-FIND(",",$A1156)-1),FIND(",",RIGHT($A1156,LEN($A1156)-FIND(",",$A1156)-1))-1)</f>
        <v>Hattiesburg</v>
      </c>
      <c r="D1156" s="10" t="str">
        <f t="shared" ref="D1156:D1219" si="74">LEFT(RIGHT($A1156,LEN($A1156)-LEN($B1156)-LEN($C1156)-4),FIND(" ",RIGHT($A1156,LEN($A1156)-LEN($B1156)-LEN($C1156)-4)))</f>
        <v xml:space="preserve">MS </v>
      </c>
      <c r="E1156" t="str">
        <f t="shared" ref="E1156:E1219" si="75">RIGHT(RIGHT($A1156,LEN($A1156)-LEN($B1156)-LEN($C1156)-4),LEN(RIGHT($A1156,LEN($A1156)-LEN($B1156)-LEN($C1156)-4))-FIND(" ",RIGHT($A1156,LEN($A1156)-LEN($B1156)-LEN($C1156)-4)))</f>
        <v>39401</v>
      </c>
      <c r="I1156" t="str">
        <f>LEFT(RIGHT(A1156,LEN(A1156)-FIND(",",A1156,FIND(",",A1156)+2)-1),2)</f>
        <v>MS</v>
      </c>
      <c r="J1156" t="str">
        <f>RIGHT(A1156,LEN(A1156)-LEN(B1156)-LEN(C1156)-LEN(D1156)-4)</f>
        <v>39401</v>
      </c>
    </row>
    <row r="1157" spans="1:10" x14ac:dyDescent="0.2">
      <c r="A1157" s="9" t="s">
        <v>1173</v>
      </c>
      <c r="B1157" s="10" t="str">
        <f t="shared" si="72"/>
        <v>768 South Street</v>
      </c>
      <c r="C1157" s="10" t="str">
        <f t="shared" si="73"/>
        <v>Morganton</v>
      </c>
      <c r="D1157" s="10" t="str">
        <f t="shared" si="74"/>
        <v xml:space="preserve">NC </v>
      </c>
      <c r="E1157" t="str">
        <f t="shared" si="75"/>
        <v>28655</v>
      </c>
      <c r="I1157" t="str">
        <f>LEFT(RIGHT(A1157,LEN(A1157)-FIND(",",A1157,FIND(",",A1157)+2)-1),2)</f>
        <v>NC</v>
      </c>
      <c r="J1157" t="str">
        <f>RIGHT(A1157,LEN(A1157)-LEN(B1157)-LEN(C1157)-LEN(D1157)-4)</f>
        <v>28655</v>
      </c>
    </row>
    <row r="1158" spans="1:10" x14ac:dyDescent="0.2">
      <c r="A1158" s="9" t="s">
        <v>1174</v>
      </c>
      <c r="B1158" s="10" t="str">
        <f t="shared" si="72"/>
        <v>395 Main Street</v>
      </c>
      <c r="C1158" s="10" t="str">
        <f t="shared" si="73"/>
        <v>Vienna</v>
      </c>
      <c r="D1158" s="10" t="str">
        <f t="shared" si="74"/>
        <v xml:space="preserve">VA </v>
      </c>
      <c r="E1158" t="str">
        <f t="shared" si="75"/>
        <v>22180</v>
      </c>
      <c r="I1158" t="str">
        <f>LEFT(RIGHT(A1158,LEN(A1158)-FIND(",",A1158,FIND(",",A1158)+2)-1),2)</f>
        <v>VA</v>
      </c>
      <c r="J1158" t="str">
        <f>RIGHT(A1158,LEN(A1158)-LEN(B1158)-LEN(C1158)-LEN(D1158)-4)</f>
        <v>22180</v>
      </c>
    </row>
    <row r="1159" spans="1:10" x14ac:dyDescent="0.2">
      <c r="A1159" s="9" t="s">
        <v>1175</v>
      </c>
      <c r="B1159" s="10" t="str">
        <f t="shared" si="72"/>
        <v>737 Evergreen Lane</v>
      </c>
      <c r="C1159" s="10" t="str">
        <f t="shared" si="73"/>
        <v>Duluth</v>
      </c>
      <c r="D1159" s="10" t="str">
        <f t="shared" si="74"/>
        <v xml:space="preserve">GA </v>
      </c>
      <c r="E1159" t="str">
        <f t="shared" si="75"/>
        <v>30096</v>
      </c>
      <c r="I1159" t="str">
        <f>LEFT(RIGHT(A1159,LEN(A1159)-FIND(",",A1159,FIND(",",A1159)+2)-1),2)</f>
        <v>GA</v>
      </c>
      <c r="J1159" t="str">
        <f>RIGHT(A1159,LEN(A1159)-LEN(B1159)-LEN(C1159)-LEN(D1159)-4)</f>
        <v>30096</v>
      </c>
    </row>
    <row r="1160" spans="1:10" x14ac:dyDescent="0.2">
      <c r="A1160" s="9" t="s">
        <v>1176</v>
      </c>
      <c r="B1160" s="10" t="str">
        <f t="shared" si="72"/>
        <v>730 Somerset Drive</v>
      </c>
      <c r="C1160" s="10" t="str">
        <f t="shared" si="73"/>
        <v>Dayton</v>
      </c>
      <c r="D1160" s="10" t="str">
        <f t="shared" si="74"/>
        <v xml:space="preserve">OH </v>
      </c>
      <c r="E1160" t="str">
        <f t="shared" si="75"/>
        <v>45420</v>
      </c>
      <c r="I1160" t="str">
        <f>LEFT(RIGHT(A1160,LEN(A1160)-FIND(",",A1160,FIND(",",A1160)+2)-1),2)</f>
        <v>OH</v>
      </c>
      <c r="J1160" t="str">
        <f>RIGHT(A1160,LEN(A1160)-LEN(B1160)-LEN(C1160)-LEN(D1160)-4)</f>
        <v>45420</v>
      </c>
    </row>
    <row r="1161" spans="1:10" x14ac:dyDescent="0.2">
      <c r="A1161" s="9" t="s">
        <v>1177</v>
      </c>
      <c r="B1161" s="10" t="str">
        <f t="shared" si="72"/>
        <v>69 Fairview Avenue</v>
      </c>
      <c r="C1161" s="10" t="str">
        <f t="shared" si="73"/>
        <v>Kennewick</v>
      </c>
      <c r="D1161" s="10" t="str">
        <f t="shared" si="74"/>
        <v xml:space="preserve">WA </v>
      </c>
      <c r="E1161" t="str">
        <f t="shared" si="75"/>
        <v>99337</v>
      </c>
      <c r="I1161" t="str">
        <f>LEFT(RIGHT(A1161,LEN(A1161)-FIND(",",A1161,FIND(",",A1161)+2)-1),2)</f>
        <v>WA</v>
      </c>
      <c r="J1161" t="str">
        <f>RIGHT(A1161,LEN(A1161)-LEN(B1161)-LEN(C1161)-LEN(D1161)-4)</f>
        <v>99337</v>
      </c>
    </row>
    <row r="1162" spans="1:10" x14ac:dyDescent="0.2">
      <c r="A1162" s="9" t="s">
        <v>1178</v>
      </c>
      <c r="B1162" s="10" t="str">
        <f t="shared" si="72"/>
        <v>424 Walnut Street</v>
      </c>
      <c r="C1162" s="10" t="str">
        <f t="shared" si="73"/>
        <v>Pittsburgh</v>
      </c>
      <c r="D1162" s="10" t="str">
        <f t="shared" si="74"/>
        <v xml:space="preserve">PA </v>
      </c>
      <c r="E1162" t="str">
        <f t="shared" si="75"/>
        <v>15206</v>
      </c>
      <c r="I1162" t="str">
        <f>LEFT(RIGHT(A1162,LEN(A1162)-FIND(",",A1162,FIND(",",A1162)+2)-1),2)</f>
        <v>PA</v>
      </c>
      <c r="J1162" t="str">
        <f>RIGHT(A1162,LEN(A1162)-LEN(B1162)-LEN(C1162)-LEN(D1162)-4)</f>
        <v>15206</v>
      </c>
    </row>
    <row r="1163" spans="1:10" x14ac:dyDescent="0.2">
      <c r="A1163" s="9" t="s">
        <v>1179</v>
      </c>
      <c r="B1163" s="10" t="str">
        <f t="shared" si="72"/>
        <v>387 Pin Oak Drive</v>
      </c>
      <c r="C1163" s="10" t="str">
        <f t="shared" si="73"/>
        <v>Manchester Township</v>
      </c>
      <c r="D1163" s="10" t="str">
        <f t="shared" si="74"/>
        <v xml:space="preserve">NJ </v>
      </c>
      <c r="E1163" t="str">
        <f t="shared" si="75"/>
        <v>08759</v>
      </c>
      <c r="I1163" t="str">
        <f>LEFT(RIGHT(A1163,LEN(A1163)-FIND(",",A1163,FIND(",",A1163)+2)-1),2)</f>
        <v>NJ</v>
      </c>
      <c r="J1163" t="str">
        <f>RIGHT(A1163,LEN(A1163)-LEN(B1163)-LEN(C1163)-LEN(D1163)-4)</f>
        <v>08759</v>
      </c>
    </row>
    <row r="1164" spans="1:10" x14ac:dyDescent="0.2">
      <c r="A1164" s="9" t="s">
        <v>1180</v>
      </c>
      <c r="B1164" s="10" t="str">
        <f t="shared" si="72"/>
        <v>355 Liberty Street</v>
      </c>
      <c r="C1164" s="10" t="str">
        <f t="shared" si="73"/>
        <v>Waukegan</v>
      </c>
      <c r="D1164" s="10" t="str">
        <f t="shared" si="74"/>
        <v xml:space="preserve">IL </v>
      </c>
      <c r="E1164" t="str">
        <f t="shared" si="75"/>
        <v>60085</v>
      </c>
      <c r="I1164" t="str">
        <f>LEFT(RIGHT(A1164,LEN(A1164)-FIND(",",A1164,FIND(",",A1164)+2)-1),2)</f>
        <v>IL</v>
      </c>
      <c r="J1164" t="str">
        <f>RIGHT(A1164,LEN(A1164)-LEN(B1164)-LEN(C1164)-LEN(D1164)-4)</f>
        <v>60085</v>
      </c>
    </row>
    <row r="1165" spans="1:10" x14ac:dyDescent="0.2">
      <c r="A1165" s="9" t="s">
        <v>1181</v>
      </c>
      <c r="B1165" s="10" t="str">
        <f t="shared" si="72"/>
        <v>273 Mulberry Court</v>
      </c>
      <c r="C1165" s="10" t="str">
        <f t="shared" si="73"/>
        <v>Caldwell</v>
      </c>
      <c r="D1165" s="10" t="str">
        <f t="shared" si="74"/>
        <v xml:space="preserve">NJ </v>
      </c>
      <c r="E1165" t="str">
        <f t="shared" si="75"/>
        <v>07006</v>
      </c>
      <c r="I1165" t="str">
        <f>LEFT(RIGHT(A1165,LEN(A1165)-FIND(",",A1165,FIND(",",A1165)+2)-1),2)</f>
        <v>NJ</v>
      </c>
      <c r="J1165" t="str">
        <f>RIGHT(A1165,LEN(A1165)-LEN(B1165)-LEN(C1165)-LEN(D1165)-4)</f>
        <v>07006</v>
      </c>
    </row>
    <row r="1166" spans="1:10" x14ac:dyDescent="0.2">
      <c r="A1166" s="9" t="s">
        <v>1182</v>
      </c>
      <c r="B1166" s="10" t="str">
        <f t="shared" si="72"/>
        <v>896 Rose Street</v>
      </c>
      <c r="C1166" s="10" t="str">
        <f t="shared" si="73"/>
        <v>Tacoma</v>
      </c>
      <c r="D1166" s="10" t="str">
        <f t="shared" si="74"/>
        <v xml:space="preserve">WA </v>
      </c>
      <c r="E1166" t="str">
        <f t="shared" si="75"/>
        <v>98444</v>
      </c>
      <c r="I1166" t="str">
        <f>LEFT(RIGHT(A1166,LEN(A1166)-FIND(",",A1166,FIND(",",A1166)+2)-1),2)</f>
        <v>WA</v>
      </c>
      <c r="J1166" t="str">
        <f>RIGHT(A1166,LEN(A1166)-LEN(B1166)-LEN(C1166)-LEN(D1166)-4)</f>
        <v>98444</v>
      </c>
    </row>
    <row r="1167" spans="1:10" x14ac:dyDescent="0.2">
      <c r="A1167" s="9" t="s">
        <v>1183</v>
      </c>
      <c r="B1167" s="10" t="str">
        <f t="shared" si="72"/>
        <v>309 Route 29</v>
      </c>
      <c r="C1167" s="10" t="str">
        <f t="shared" si="73"/>
        <v>Natchez</v>
      </c>
      <c r="D1167" s="10" t="str">
        <f t="shared" si="74"/>
        <v xml:space="preserve">MS </v>
      </c>
      <c r="E1167" t="str">
        <f t="shared" si="75"/>
        <v>39120</v>
      </c>
      <c r="I1167" t="str">
        <f>LEFT(RIGHT(A1167,LEN(A1167)-FIND(",",A1167,FIND(",",A1167)+2)-1),2)</f>
        <v>MS</v>
      </c>
      <c r="J1167" t="str">
        <f>RIGHT(A1167,LEN(A1167)-LEN(B1167)-LEN(C1167)-LEN(D1167)-4)</f>
        <v>39120</v>
      </c>
    </row>
    <row r="1168" spans="1:10" x14ac:dyDescent="0.2">
      <c r="A1168" s="9" t="s">
        <v>1184</v>
      </c>
      <c r="B1168" s="10" t="str">
        <f t="shared" si="72"/>
        <v>389 Valley View Drive</v>
      </c>
      <c r="C1168" s="10" t="str">
        <f t="shared" si="73"/>
        <v>Portland</v>
      </c>
      <c r="D1168" s="10" t="str">
        <f t="shared" si="74"/>
        <v xml:space="preserve">ME </v>
      </c>
      <c r="E1168" t="str">
        <f t="shared" si="75"/>
        <v>04103</v>
      </c>
      <c r="I1168" t="str">
        <f>LEFT(RIGHT(A1168,LEN(A1168)-FIND(",",A1168,FIND(",",A1168)+2)-1),2)</f>
        <v>ME</v>
      </c>
      <c r="J1168" t="str">
        <f>RIGHT(A1168,LEN(A1168)-LEN(B1168)-LEN(C1168)-LEN(D1168)-4)</f>
        <v>04103</v>
      </c>
    </row>
    <row r="1169" spans="1:10" x14ac:dyDescent="0.2">
      <c r="A1169" s="9" t="s">
        <v>1185</v>
      </c>
      <c r="B1169" s="10" t="str">
        <f t="shared" si="72"/>
        <v>559 Adams Street</v>
      </c>
      <c r="C1169" s="10" t="str">
        <f t="shared" si="73"/>
        <v>Maplewood</v>
      </c>
      <c r="D1169" s="10" t="str">
        <f t="shared" si="74"/>
        <v xml:space="preserve">NJ </v>
      </c>
      <c r="E1169" t="str">
        <f t="shared" si="75"/>
        <v>07040</v>
      </c>
      <c r="I1169" t="str">
        <f>LEFT(RIGHT(A1169,LEN(A1169)-FIND(",",A1169,FIND(",",A1169)+2)-1),2)</f>
        <v>NJ</v>
      </c>
      <c r="J1169" t="str">
        <f>RIGHT(A1169,LEN(A1169)-LEN(B1169)-LEN(C1169)-LEN(D1169)-4)</f>
        <v>07040</v>
      </c>
    </row>
    <row r="1170" spans="1:10" x14ac:dyDescent="0.2">
      <c r="A1170" s="9" t="s">
        <v>1186</v>
      </c>
      <c r="B1170" s="10" t="str">
        <f t="shared" si="72"/>
        <v>330 Franklin Street</v>
      </c>
      <c r="C1170" s="10" t="str">
        <f t="shared" si="73"/>
        <v>Shepherdsville</v>
      </c>
      <c r="D1170" s="10" t="str">
        <f t="shared" si="74"/>
        <v xml:space="preserve">KY </v>
      </c>
      <c r="E1170" t="str">
        <f t="shared" si="75"/>
        <v>40165</v>
      </c>
      <c r="I1170" t="str">
        <f>LEFT(RIGHT(A1170,LEN(A1170)-FIND(",",A1170,FIND(",",A1170)+2)-1),2)</f>
        <v>KY</v>
      </c>
      <c r="J1170" t="str">
        <f>RIGHT(A1170,LEN(A1170)-LEN(B1170)-LEN(C1170)-LEN(D1170)-4)</f>
        <v>40165</v>
      </c>
    </row>
    <row r="1171" spans="1:10" x14ac:dyDescent="0.2">
      <c r="A1171" s="9" t="s">
        <v>1187</v>
      </c>
      <c r="B1171" s="10" t="str">
        <f t="shared" si="72"/>
        <v>8 Bridle Court</v>
      </c>
      <c r="C1171" s="10" t="str">
        <f t="shared" si="73"/>
        <v>Hixson</v>
      </c>
      <c r="D1171" s="10" t="str">
        <f t="shared" si="74"/>
        <v xml:space="preserve">TN </v>
      </c>
      <c r="E1171" t="str">
        <f t="shared" si="75"/>
        <v>37343</v>
      </c>
      <c r="I1171" t="str">
        <f>LEFT(RIGHT(A1171,LEN(A1171)-FIND(",",A1171,FIND(",",A1171)+2)-1),2)</f>
        <v>TN</v>
      </c>
      <c r="J1171" t="str">
        <f>RIGHT(A1171,LEN(A1171)-LEN(B1171)-LEN(C1171)-LEN(D1171)-4)</f>
        <v>37343</v>
      </c>
    </row>
    <row r="1172" spans="1:10" x14ac:dyDescent="0.2">
      <c r="A1172" s="9" t="s">
        <v>1188</v>
      </c>
      <c r="B1172" s="10" t="str">
        <f t="shared" si="72"/>
        <v>427 Monroe Street</v>
      </c>
      <c r="C1172" s="10" t="str">
        <f t="shared" si="73"/>
        <v>Hopewell Junction</v>
      </c>
      <c r="D1172" s="10" t="str">
        <f t="shared" si="74"/>
        <v xml:space="preserve">NY </v>
      </c>
      <c r="E1172" t="str">
        <f t="shared" si="75"/>
        <v>12533</v>
      </c>
      <c r="I1172" t="str">
        <f>LEFT(RIGHT(A1172,LEN(A1172)-FIND(",",A1172,FIND(",",A1172)+2)-1),2)</f>
        <v>NY</v>
      </c>
      <c r="J1172" t="str">
        <f>RIGHT(A1172,LEN(A1172)-LEN(B1172)-LEN(C1172)-LEN(D1172)-4)</f>
        <v>12533</v>
      </c>
    </row>
    <row r="1173" spans="1:10" x14ac:dyDescent="0.2">
      <c r="A1173" s="9" t="s">
        <v>1189</v>
      </c>
      <c r="B1173" s="10" t="str">
        <f t="shared" si="72"/>
        <v>66 Forest Drive</v>
      </c>
      <c r="C1173" s="10" t="str">
        <f t="shared" si="73"/>
        <v>Lady Lake</v>
      </c>
      <c r="D1173" s="10" t="str">
        <f t="shared" si="74"/>
        <v xml:space="preserve">FL </v>
      </c>
      <c r="E1173" t="str">
        <f t="shared" si="75"/>
        <v>32159</v>
      </c>
      <c r="I1173" t="str">
        <f>LEFT(RIGHT(A1173,LEN(A1173)-FIND(",",A1173,FIND(",",A1173)+2)-1),2)</f>
        <v>FL</v>
      </c>
      <c r="J1173" t="str">
        <f>RIGHT(A1173,LEN(A1173)-LEN(B1173)-LEN(C1173)-LEN(D1173)-4)</f>
        <v>32159</v>
      </c>
    </row>
    <row r="1174" spans="1:10" x14ac:dyDescent="0.2">
      <c r="A1174" s="9" t="s">
        <v>1190</v>
      </c>
      <c r="B1174" s="10" t="str">
        <f t="shared" si="72"/>
        <v>889 Front Street South</v>
      </c>
      <c r="C1174" s="10" t="str">
        <f t="shared" si="73"/>
        <v>Ft Mitchell</v>
      </c>
      <c r="D1174" s="10" t="str">
        <f t="shared" si="74"/>
        <v xml:space="preserve">KY </v>
      </c>
      <c r="E1174" t="str">
        <f t="shared" si="75"/>
        <v>41017</v>
      </c>
      <c r="I1174" t="str">
        <f>LEFT(RIGHT(A1174,LEN(A1174)-FIND(",",A1174,FIND(",",A1174)+2)-1),2)</f>
        <v>KY</v>
      </c>
      <c r="J1174" t="str">
        <f>RIGHT(A1174,LEN(A1174)-LEN(B1174)-LEN(C1174)-LEN(D1174)-4)</f>
        <v>41017</v>
      </c>
    </row>
    <row r="1175" spans="1:10" x14ac:dyDescent="0.2">
      <c r="A1175" s="9" t="s">
        <v>1191</v>
      </c>
      <c r="B1175" s="10" t="str">
        <f t="shared" si="72"/>
        <v>772 Fairview Road</v>
      </c>
      <c r="C1175" s="10" t="str">
        <f t="shared" si="73"/>
        <v>Union City</v>
      </c>
      <c r="D1175" s="10" t="str">
        <f t="shared" si="74"/>
        <v xml:space="preserve">NJ </v>
      </c>
      <c r="E1175" t="str">
        <f t="shared" si="75"/>
        <v>07087</v>
      </c>
      <c r="I1175" t="str">
        <f>LEFT(RIGHT(A1175,LEN(A1175)-FIND(",",A1175,FIND(",",A1175)+2)-1),2)</f>
        <v>NJ</v>
      </c>
      <c r="J1175" t="str">
        <f>RIGHT(A1175,LEN(A1175)-LEN(B1175)-LEN(C1175)-LEN(D1175)-4)</f>
        <v>07087</v>
      </c>
    </row>
    <row r="1176" spans="1:10" x14ac:dyDescent="0.2">
      <c r="A1176" s="9" t="s">
        <v>1192</v>
      </c>
      <c r="B1176" s="10" t="str">
        <f t="shared" si="72"/>
        <v>986 Brandywine Drive</v>
      </c>
      <c r="C1176" s="10" t="str">
        <f t="shared" si="73"/>
        <v>Hackettstown</v>
      </c>
      <c r="D1176" s="10" t="str">
        <f t="shared" si="74"/>
        <v xml:space="preserve">NJ </v>
      </c>
      <c r="E1176" t="str">
        <f t="shared" si="75"/>
        <v>07840</v>
      </c>
      <c r="I1176" t="str">
        <f>LEFT(RIGHT(A1176,LEN(A1176)-FIND(",",A1176,FIND(",",A1176)+2)-1),2)</f>
        <v>NJ</v>
      </c>
      <c r="J1176" t="str">
        <f>RIGHT(A1176,LEN(A1176)-LEN(B1176)-LEN(C1176)-LEN(D1176)-4)</f>
        <v>07840</v>
      </c>
    </row>
    <row r="1177" spans="1:10" x14ac:dyDescent="0.2">
      <c r="A1177" s="9" t="s">
        <v>1193</v>
      </c>
      <c r="B1177" s="10" t="str">
        <f t="shared" si="72"/>
        <v>604 Henry Street</v>
      </c>
      <c r="C1177" s="10" t="str">
        <f t="shared" si="73"/>
        <v>Crystal Lake</v>
      </c>
      <c r="D1177" s="10" t="str">
        <f t="shared" si="74"/>
        <v xml:space="preserve">IL </v>
      </c>
      <c r="E1177" t="str">
        <f t="shared" si="75"/>
        <v>60014</v>
      </c>
      <c r="I1177" t="str">
        <f>LEFT(RIGHT(A1177,LEN(A1177)-FIND(",",A1177,FIND(",",A1177)+2)-1),2)</f>
        <v>IL</v>
      </c>
      <c r="J1177" t="str">
        <f>RIGHT(A1177,LEN(A1177)-LEN(B1177)-LEN(C1177)-LEN(D1177)-4)</f>
        <v>60014</v>
      </c>
    </row>
    <row r="1178" spans="1:10" x14ac:dyDescent="0.2">
      <c r="A1178" s="9" t="s">
        <v>1194</v>
      </c>
      <c r="B1178" s="10" t="str">
        <f t="shared" si="72"/>
        <v>357 Franklin Avenue</v>
      </c>
      <c r="C1178" s="10" t="str">
        <f t="shared" si="73"/>
        <v>North Kingstown</v>
      </c>
      <c r="D1178" s="10" t="str">
        <f t="shared" si="74"/>
        <v xml:space="preserve">RI </v>
      </c>
      <c r="E1178" t="str">
        <f t="shared" si="75"/>
        <v>02852</v>
      </c>
      <c r="I1178" t="str">
        <f>LEFT(RIGHT(A1178,LEN(A1178)-FIND(",",A1178,FIND(",",A1178)+2)-1),2)</f>
        <v>RI</v>
      </c>
      <c r="J1178" t="str">
        <f>RIGHT(A1178,LEN(A1178)-LEN(B1178)-LEN(C1178)-LEN(D1178)-4)</f>
        <v>02852</v>
      </c>
    </row>
    <row r="1179" spans="1:10" x14ac:dyDescent="0.2">
      <c r="A1179" s="9" t="s">
        <v>1195</v>
      </c>
      <c r="B1179" s="10" t="str">
        <f t="shared" si="72"/>
        <v>701 Harrison Street</v>
      </c>
      <c r="C1179" s="10" t="str">
        <f t="shared" si="73"/>
        <v>Mechanicsburg</v>
      </c>
      <c r="D1179" s="10" t="str">
        <f t="shared" si="74"/>
        <v xml:space="preserve">PA </v>
      </c>
      <c r="E1179" t="str">
        <f t="shared" si="75"/>
        <v>17050</v>
      </c>
      <c r="I1179" t="str">
        <f>LEFT(RIGHT(A1179,LEN(A1179)-FIND(",",A1179,FIND(",",A1179)+2)-1),2)</f>
        <v>PA</v>
      </c>
      <c r="J1179" t="str">
        <f>RIGHT(A1179,LEN(A1179)-LEN(B1179)-LEN(C1179)-LEN(D1179)-4)</f>
        <v>17050</v>
      </c>
    </row>
    <row r="1180" spans="1:10" x14ac:dyDescent="0.2">
      <c r="A1180" s="9" t="s">
        <v>1196</v>
      </c>
      <c r="B1180" s="10" t="str">
        <f t="shared" si="72"/>
        <v>821 Cardinal Drive</v>
      </c>
      <c r="C1180" s="10" t="str">
        <f t="shared" si="73"/>
        <v>Suwanee</v>
      </c>
      <c r="D1180" s="10" t="str">
        <f t="shared" si="74"/>
        <v xml:space="preserve">GA </v>
      </c>
      <c r="E1180" t="str">
        <f t="shared" si="75"/>
        <v>30024</v>
      </c>
      <c r="I1180" t="str">
        <f>LEFT(RIGHT(A1180,LEN(A1180)-FIND(",",A1180,FIND(",",A1180)+2)-1),2)</f>
        <v>GA</v>
      </c>
      <c r="J1180" t="str">
        <f>RIGHT(A1180,LEN(A1180)-LEN(B1180)-LEN(C1180)-LEN(D1180)-4)</f>
        <v>30024</v>
      </c>
    </row>
    <row r="1181" spans="1:10" x14ac:dyDescent="0.2">
      <c r="A1181" s="9" t="s">
        <v>1197</v>
      </c>
      <c r="B1181" s="10" t="str">
        <f t="shared" si="72"/>
        <v>454 Durham Road</v>
      </c>
      <c r="C1181" s="10" t="str">
        <f t="shared" si="73"/>
        <v>Hanover Park</v>
      </c>
      <c r="D1181" s="10" t="str">
        <f t="shared" si="74"/>
        <v xml:space="preserve">IL </v>
      </c>
      <c r="E1181" t="str">
        <f t="shared" si="75"/>
        <v>60133</v>
      </c>
      <c r="I1181" t="str">
        <f>LEFT(RIGHT(A1181,LEN(A1181)-FIND(",",A1181,FIND(",",A1181)+2)-1),2)</f>
        <v>IL</v>
      </c>
      <c r="J1181" t="str">
        <f>RIGHT(A1181,LEN(A1181)-LEN(B1181)-LEN(C1181)-LEN(D1181)-4)</f>
        <v>60133</v>
      </c>
    </row>
    <row r="1182" spans="1:10" x14ac:dyDescent="0.2">
      <c r="A1182" s="9" t="s">
        <v>1198</v>
      </c>
      <c r="B1182" s="10" t="str">
        <f t="shared" si="72"/>
        <v>371 Hickory Lane</v>
      </c>
      <c r="C1182" s="10" t="str">
        <f t="shared" si="73"/>
        <v>Enfield</v>
      </c>
      <c r="D1182" s="10" t="str">
        <f t="shared" si="74"/>
        <v xml:space="preserve">CT </v>
      </c>
      <c r="E1182" t="str">
        <f t="shared" si="75"/>
        <v>06082</v>
      </c>
      <c r="I1182" t="str">
        <f>LEFT(RIGHT(A1182,LEN(A1182)-FIND(",",A1182,FIND(",",A1182)+2)-1),2)</f>
        <v>CT</v>
      </c>
      <c r="J1182" t="str">
        <f>RIGHT(A1182,LEN(A1182)-LEN(B1182)-LEN(C1182)-LEN(D1182)-4)</f>
        <v>06082</v>
      </c>
    </row>
    <row r="1183" spans="1:10" x14ac:dyDescent="0.2">
      <c r="A1183" s="9" t="s">
        <v>1199</v>
      </c>
      <c r="B1183" s="10" t="str">
        <f t="shared" si="72"/>
        <v>819 Charles Street</v>
      </c>
      <c r="C1183" s="10" t="str">
        <f t="shared" si="73"/>
        <v>Chicopee</v>
      </c>
      <c r="D1183" s="10" t="str">
        <f t="shared" si="74"/>
        <v xml:space="preserve">MA </v>
      </c>
      <c r="E1183" t="str">
        <f t="shared" si="75"/>
        <v>01020</v>
      </c>
      <c r="I1183" t="str">
        <f>LEFT(RIGHT(A1183,LEN(A1183)-FIND(",",A1183,FIND(",",A1183)+2)-1),2)</f>
        <v>MA</v>
      </c>
      <c r="J1183" t="str">
        <f>RIGHT(A1183,LEN(A1183)-LEN(B1183)-LEN(C1183)-LEN(D1183)-4)</f>
        <v>01020</v>
      </c>
    </row>
    <row r="1184" spans="1:10" x14ac:dyDescent="0.2">
      <c r="A1184" s="9" t="s">
        <v>1200</v>
      </c>
      <c r="B1184" s="10" t="str">
        <f t="shared" si="72"/>
        <v>746 6th Avenue</v>
      </c>
      <c r="C1184" s="10" t="str">
        <f t="shared" si="73"/>
        <v>Hanover</v>
      </c>
      <c r="D1184" s="10" t="str">
        <f t="shared" si="74"/>
        <v xml:space="preserve">PA </v>
      </c>
      <c r="E1184" t="str">
        <f t="shared" si="75"/>
        <v>17331</v>
      </c>
      <c r="I1184" t="str">
        <f>LEFT(RIGHT(A1184,LEN(A1184)-FIND(",",A1184,FIND(",",A1184)+2)-1),2)</f>
        <v>PA</v>
      </c>
      <c r="J1184" t="str">
        <f>RIGHT(A1184,LEN(A1184)-LEN(B1184)-LEN(C1184)-LEN(D1184)-4)</f>
        <v>17331</v>
      </c>
    </row>
    <row r="1185" spans="1:10" x14ac:dyDescent="0.2">
      <c r="A1185" s="9" t="s">
        <v>1201</v>
      </c>
      <c r="B1185" s="10" t="str">
        <f t="shared" si="72"/>
        <v>95 Tanglewood Drive</v>
      </c>
      <c r="C1185" s="10" t="str">
        <f t="shared" si="73"/>
        <v>Tucson</v>
      </c>
      <c r="D1185" s="10" t="str">
        <f t="shared" si="74"/>
        <v xml:space="preserve">AZ </v>
      </c>
      <c r="E1185" t="str">
        <f t="shared" si="75"/>
        <v>85718</v>
      </c>
      <c r="I1185" t="str">
        <f>LEFT(RIGHT(A1185,LEN(A1185)-FIND(",",A1185,FIND(",",A1185)+2)-1),2)</f>
        <v>AZ</v>
      </c>
      <c r="J1185" t="str">
        <f>RIGHT(A1185,LEN(A1185)-LEN(B1185)-LEN(C1185)-LEN(D1185)-4)</f>
        <v>85718</v>
      </c>
    </row>
    <row r="1186" spans="1:10" x14ac:dyDescent="0.2">
      <c r="A1186" s="9" t="s">
        <v>1202</v>
      </c>
      <c r="B1186" s="10" t="str">
        <f t="shared" si="72"/>
        <v>999 High Street</v>
      </c>
      <c r="C1186" s="10" t="str">
        <f t="shared" si="73"/>
        <v>Kaukauna</v>
      </c>
      <c r="D1186" s="10" t="str">
        <f t="shared" si="74"/>
        <v xml:space="preserve">WI </v>
      </c>
      <c r="E1186" t="str">
        <f t="shared" si="75"/>
        <v>54130</v>
      </c>
      <c r="I1186" t="str">
        <f>LEFT(RIGHT(A1186,LEN(A1186)-FIND(",",A1186,FIND(",",A1186)+2)-1),2)</f>
        <v>WI</v>
      </c>
      <c r="J1186" t="str">
        <f>RIGHT(A1186,LEN(A1186)-LEN(B1186)-LEN(C1186)-LEN(D1186)-4)</f>
        <v>54130</v>
      </c>
    </row>
    <row r="1187" spans="1:10" x14ac:dyDescent="0.2">
      <c r="A1187" s="9" t="s">
        <v>1203</v>
      </c>
      <c r="B1187" s="10" t="str">
        <f t="shared" si="72"/>
        <v>414 Madison Street</v>
      </c>
      <c r="C1187" s="10" t="str">
        <f t="shared" si="73"/>
        <v>Parkersburg</v>
      </c>
      <c r="D1187" s="10" t="str">
        <f t="shared" si="74"/>
        <v xml:space="preserve">WV </v>
      </c>
      <c r="E1187" t="str">
        <f t="shared" si="75"/>
        <v>26101</v>
      </c>
      <c r="I1187" t="str">
        <f>LEFT(RIGHT(A1187,LEN(A1187)-FIND(",",A1187,FIND(",",A1187)+2)-1),2)</f>
        <v>WV</v>
      </c>
      <c r="J1187" t="str">
        <f>RIGHT(A1187,LEN(A1187)-LEN(B1187)-LEN(C1187)-LEN(D1187)-4)</f>
        <v>26101</v>
      </c>
    </row>
    <row r="1188" spans="1:10" x14ac:dyDescent="0.2">
      <c r="A1188" s="9" t="s">
        <v>1204</v>
      </c>
      <c r="B1188" s="10" t="str">
        <f t="shared" si="72"/>
        <v>346 Elmwood Avenue</v>
      </c>
      <c r="C1188" s="10" t="str">
        <f t="shared" si="73"/>
        <v>Prior Lake</v>
      </c>
      <c r="D1188" s="10" t="str">
        <f t="shared" si="74"/>
        <v xml:space="preserve">MN </v>
      </c>
      <c r="E1188" t="str">
        <f t="shared" si="75"/>
        <v>55372</v>
      </c>
      <c r="I1188" t="str">
        <f>LEFT(RIGHT(A1188,LEN(A1188)-FIND(",",A1188,FIND(",",A1188)+2)-1),2)</f>
        <v>MN</v>
      </c>
      <c r="J1188" t="str">
        <f>RIGHT(A1188,LEN(A1188)-LEN(B1188)-LEN(C1188)-LEN(D1188)-4)</f>
        <v>55372</v>
      </c>
    </row>
    <row r="1189" spans="1:10" x14ac:dyDescent="0.2">
      <c r="A1189" s="9" t="s">
        <v>1205</v>
      </c>
      <c r="B1189" s="10" t="str">
        <f t="shared" si="72"/>
        <v>565 Lafayette Avenue</v>
      </c>
      <c r="C1189" s="10" t="str">
        <f t="shared" si="73"/>
        <v>Bradenton</v>
      </c>
      <c r="D1189" s="10" t="str">
        <f t="shared" si="74"/>
        <v xml:space="preserve">FL </v>
      </c>
      <c r="E1189" t="str">
        <f t="shared" si="75"/>
        <v>34203</v>
      </c>
      <c r="I1189" t="str">
        <f>LEFT(RIGHT(A1189,LEN(A1189)-FIND(",",A1189,FIND(",",A1189)+2)-1),2)</f>
        <v>FL</v>
      </c>
      <c r="J1189" t="str">
        <f>RIGHT(A1189,LEN(A1189)-LEN(B1189)-LEN(C1189)-LEN(D1189)-4)</f>
        <v>34203</v>
      </c>
    </row>
    <row r="1190" spans="1:10" x14ac:dyDescent="0.2">
      <c r="A1190" s="9" t="s">
        <v>1206</v>
      </c>
      <c r="B1190" s="10" t="str">
        <f t="shared" si="72"/>
        <v>862 Front Street</v>
      </c>
      <c r="C1190" s="10" t="str">
        <f t="shared" si="73"/>
        <v>Levittown</v>
      </c>
      <c r="D1190" s="10" t="str">
        <f t="shared" si="74"/>
        <v xml:space="preserve">NY </v>
      </c>
      <c r="E1190" t="str">
        <f t="shared" si="75"/>
        <v>11756</v>
      </c>
      <c r="I1190" t="str">
        <f>LEFT(RIGHT(A1190,LEN(A1190)-FIND(",",A1190,FIND(",",A1190)+2)-1),2)</f>
        <v>NY</v>
      </c>
      <c r="J1190" t="str">
        <f>RIGHT(A1190,LEN(A1190)-LEN(B1190)-LEN(C1190)-LEN(D1190)-4)</f>
        <v>11756</v>
      </c>
    </row>
    <row r="1191" spans="1:10" x14ac:dyDescent="0.2">
      <c r="A1191" s="9" t="s">
        <v>1207</v>
      </c>
      <c r="B1191" s="10" t="str">
        <f t="shared" si="72"/>
        <v>531 Fulton Street</v>
      </c>
      <c r="C1191" s="10" t="str">
        <f t="shared" si="73"/>
        <v>Grandville</v>
      </c>
      <c r="D1191" s="10" t="str">
        <f t="shared" si="74"/>
        <v xml:space="preserve">MI </v>
      </c>
      <c r="E1191" t="str">
        <f t="shared" si="75"/>
        <v>49418</v>
      </c>
      <c r="I1191" t="str">
        <f>LEFT(RIGHT(A1191,LEN(A1191)-FIND(",",A1191,FIND(",",A1191)+2)-1),2)</f>
        <v>MI</v>
      </c>
      <c r="J1191" t="str">
        <f>RIGHT(A1191,LEN(A1191)-LEN(B1191)-LEN(C1191)-LEN(D1191)-4)</f>
        <v>49418</v>
      </c>
    </row>
    <row r="1192" spans="1:10" x14ac:dyDescent="0.2">
      <c r="A1192" s="9" t="s">
        <v>1208</v>
      </c>
      <c r="B1192" s="10" t="str">
        <f t="shared" si="72"/>
        <v>194 Route 17</v>
      </c>
      <c r="C1192" s="10" t="str">
        <f t="shared" si="73"/>
        <v>Brentwood</v>
      </c>
      <c r="D1192" s="10" t="str">
        <f t="shared" si="74"/>
        <v xml:space="preserve">NY </v>
      </c>
      <c r="E1192" t="str">
        <f t="shared" si="75"/>
        <v>11717</v>
      </c>
      <c r="I1192" t="str">
        <f>LEFT(RIGHT(A1192,LEN(A1192)-FIND(",",A1192,FIND(",",A1192)+2)-1),2)</f>
        <v>NY</v>
      </c>
      <c r="J1192" t="str">
        <f>RIGHT(A1192,LEN(A1192)-LEN(B1192)-LEN(C1192)-LEN(D1192)-4)</f>
        <v>11717</v>
      </c>
    </row>
    <row r="1193" spans="1:10" x14ac:dyDescent="0.2">
      <c r="A1193" s="9" t="s">
        <v>1209</v>
      </c>
      <c r="B1193" s="10" t="str">
        <f t="shared" si="72"/>
        <v>595 Myrtle Avenue</v>
      </c>
      <c r="C1193" s="10" t="str">
        <f t="shared" si="73"/>
        <v>Kings Mountain</v>
      </c>
      <c r="D1193" s="10" t="str">
        <f t="shared" si="74"/>
        <v xml:space="preserve">NC </v>
      </c>
      <c r="E1193" t="str">
        <f t="shared" si="75"/>
        <v>28086</v>
      </c>
      <c r="I1193" t="str">
        <f>LEFT(RIGHT(A1193,LEN(A1193)-FIND(",",A1193,FIND(",",A1193)+2)-1),2)</f>
        <v>NC</v>
      </c>
      <c r="J1193" t="str">
        <f>RIGHT(A1193,LEN(A1193)-LEN(B1193)-LEN(C1193)-LEN(D1193)-4)</f>
        <v>28086</v>
      </c>
    </row>
    <row r="1194" spans="1:10" x14ac:dyDescent="0.2">
      <c r="A1194" s="9" t="s">
        <v>1210</v>
      </c>
      <c r="B1194" s="10" t="str">
        <f t="shared" si="72"/>
        <v>799 2nd Street East</v>
      </c>
      <c r="C1194" s="10" t="str">
        <f t="shared" si="73"/>
        <v>Atlantic City</v>
      </c>
      <c r="D1194" s="10" t="str">
        <f t="shared" si="74"/>
        <v xml:space="preserve">NJ </v>
      </c>
      <c r="E1194" t="str">
        <f t="shared" si="75"/>
        <v>08401</v>
      </c>
      <c r="I1194" t="str">
        <f>LEFT(RIGHT(A1194,LEN(A1194)-FIND(",",A1194,FIND(",",A1194)+2)-1),2)</f>
        <v>NJ</v>
      </c>
      <c r="J1194" t="str">
        <f>RIGHT(A1194,LEN(A1194)-LEN(B1194)-LEN(C1194)-LEN(D1194)-4)</f>
        <v>08401</v>
      </c>
    </row>
    <row r="1195" spans="1:10" x14ac:dyDescent="0.2">
      <c r="A1195" s="9" t="s">
        <v>1211</v>
      </c>
      <c r="B1195" s="10" t="str">
        <f t="shared" si="72"/>
        <v>184 Brandywine Drive</v>
      </c>
      <c r="C1195" s="10" t="str">
        <f t="shared" si="73"/>
        <v>Fenton</v>
      </c>
      <c r="D1195" s="10" t="str">
        <f t="shared" si="74"/>
        <v xml:space="preserve">MI </v>
      </c>
      <c r="E1195" t="str">
        <f t="shared" si="75"/>
        <v>48430</v>
      </c>
      <c r="I1195" t="str">
        <f>LEFT(RIGHT(A1195,LEN(A1195)-FIND(",",A1195,FIND(",",A1195)+2)-1),2)</f>
        <v>MI</v>
      </c>
      <c r="J1195" t="str">
        <f>RIGHT(A1195,LEN(A1195)-LEN(B1195)-LEN(C1195)-LEN(D1195)-4)</f>
        <v>48430</v>
      </c>
    </row>
    <row r="1196" spans="1:10" x14ac:dyDescent="0.2">
      <c r="A1196" s="9" t="s">
        <v>1212</v>
      </c>
      <c r="B1196" s="10" t="str">
        <f t="shared" si="72"/>
        <v>337 Devon Road</v>
      </c>
      <c r="C1196" s="10" t="str">
        <f t="shared" si="73"/>
        <v>Bozeman</v>
      </c>
      <c r="D1196" s="10" t="str">
        <f t="shared" si="74"/>
        <v xml:space="preserve">MT </v>
      </c>
      <c r="E1196" t="str">
        <f t="shared" si="75"/>
        <v>59715</v>
      </c>
      <c r="I1196" t="str">
        <f>LEFT(RIGHT(A1196,LEN(A1196)-FIND(",",A1196,FIND(",",A1196)+2)-1),2)</f>
        <v>MT</v>
      </c>
      <c r="J1196" t="str">
        <f>RIGHT(A1196,LEN(A1196)-LEN(B1196)-LEN(C1196)-LEN(D1196)-4)</f>
        <v>59715</v>
      </c>
    </row>
    <row r="1197" spans="1:10" x14ac:dyDescent="0.2">
      <c r="A1197" s="9" t="s">
        <v>1213</v>
      </c>
      <c r="B1197" s="10" t="str">
        <f t="shared" si="72"/>
        <v>681 Broad Street</v>
      </c>
      <c r="C1197" s="10" t="str">
        <f t="shared" si="73"/>
        <v>Helotes</v>
      </c>
      <c r="D1197" s="10" t="str">
        <f t="shared" si="74"/>
        <v xml:space="preserve">TX </v>
      </c>
      <c r="E1197" t="str">
        <f t="shared" si="75"/>
        <v>78023</v>
      </c>
      <c r="I1197" t="str">
        <f>LEFT(RIGHT(A1197,LEN(A1197)-FIND(",",A1197,FIND(",",A1197)+2)-1),2)</f>
        <v>TX</v>
      </c>
      <c r="J1197" t="str">
        <f>RIGHT(A1197,LEN(A1197)-LEN(B1197)-LEN(C1197)-LEN(D1197)-4)</f>
        <v>78023</v>
      </c>
    </row>
    <row r="1198" spans="1:10" x14ac:dyDescent="0.2">
      <c r="A1198" s="9" t="s">
        <v>1214</v>
      </c>
      <c r="B1198" s="10" t="str">
        <f t="shared" si="72"/>
        <v>890 Hill Street</v>
      </c>
      <c r="C1198" s="10" t="str">
        <f t="shared" si="73"/>
        <v>Westfield</v>
      </c>
      <c r="D1198" s="10" t="str">
        <f t="shared" si="74"/>
        <v xml:space="preserve">MA </v>
      </c>
      <c r="E1198" t="str">
        <f t="shared" si="75"/>
        <v>01085</v>
      </c>
      <c r="I1198" t="str">
        <f>LEFT(RIGHT(A1198,LEN(A1198)-FIND(",",A1198,FIND(",",A1198)+2)-1),2)</f>
        <v>MA</v>
      </c>
      <c r="J1198" t="str">
        <f>RIGHT(A1198,LEN(A1198)-LEN(B1198)-LEN(C1198)-LEN(D1198)-4)</f>
        <v>01085</v>
      </c>
    </row>
    <row r="1199" spans="1:10" x14ac:dyDescent="0.2">
      <c r="A1199" s="9" t="s">
        <v>1215</v>
      </c>
      <c r="B1199" s="10" t="str">
        <f t="shared" si="72"/>
        <v>269 Front Street South</v>
      </c>
      <c r="C1199" s="10" t="str">
        <f t="shared" si="73"/>
        <v>Mount Juliet</v>
      </c>
      <c r="D1199" s="10" t="str">
        <f t="shared" si="74"/>
        <v xml:space="preserve">TN </v>
      </c>
      <c r="E1199" t="str">
        <f t="shared" si="75"/>
        <v>37122</v>
      </c>
      <c r="I1199" t="str">
        <f>LEFT(RIGHT(A1199,LEN(A1199)-FIND(",",A1199,FIND(",",A1199)+2)-1),2)</f>
        <v>TN</v>
      </c>
      <c r="J1199" t="str">
        <f>RIGHT(A1199,LEN(A1199)-LEN(B1199)-LEN(C1199)-LEN(D1199)-4)</f>
        <v>37122</v>
      </c>
    </row>
    <row r="1200" spans="1:10" x14ac:dyDescent="0.2">
      <c r="A1200" s="9" t="s">
        <v>1216</v>
      </c>
      <c r="B1200" s="10" t="str">
        <f t="shared" si="72"/>
        <v>138 Vine Street</v>
      </c>
      <c r="C1200" s="10" t="str">
        <f t="shared" si="73"/>
        <v>Natchez</v>
      </c>
      <c r="D1200" s="10" t="str">
        <f t="shared" si="74"/>
        <v xml:space="preserve">MS </v>
      </c>
      <c r="E1200" t="str">
        <f t="shared" si="75"/>
        <v>39120</v>
      </c>
      <c r="I1200" t="str">
        <f>LEFT(RIGHT(A1200,LEN(A1200)-FIND(",",A1200,FIND(",",A1200)+2)-1),2)</f>
        <v>MS</v>
      </c>
      <c r="J1200" t="str">
        <f>RIGHT(A1200,LEN(A1200)-LEN(B1200)-LEN(C1200)-LEN(D1200)-4)</f>
        <v>39120</v>
      </c>
    </row>
    <row r="1201" spans="1:10" x14ac:dyDescent="0.2">
      <c r="A1201" s="9" t="s">
        <v>1217</v>
      </c>
      <c r="B1201" s="10" t="str">
        <f t="shared" si="72"/>
        <v>192 Mechanic Street</v>
      </c>
      <c r="C1201" s="10" t="str">
        <f t="shared" si="73"/>
        <v>Morristown</v>
      </c>
      <c r="D1201" s="10" t="str">
        <f t="shared" si="74"/>
        <v xml:space="preserve">NJ </v>
      </c>
      <c r="E1201" t="str">
        <f t="shared" si="75"/>
        <v>07960</v>
      </c>
      <c r="I1201" t="str">
        <f>LEFT(RIGHT(A1201,LEN(A1201)-FIND(",",A1201,FIND(",",A1201)+2)-1),2)</f>
        <v>NJ</v>
      </c>
      <c r="J1201" t="str">
        <f>RIGHT(A1201,LEN(A1201)-LEN(B1201)-LEN(C1201)-LEN(D1201)-4)</f>
        <v>07960</v>
      </c>
    </row>
    <row r="1202" spans="1:10" x14ac:dyDescent="0.2">
      <c r="A1202" s="9" t="s">
        <v>1218</v>
      </c>
      <c r="B1202" s="10" t="str">
        <f t="shared" si="72"/>
        <v>796 12th Street</v>
      </c>
      <c r="C1202" s="10" t="str">
        <f t="shared" si="73"/>
        <v>Potomac</v>
      </c>
      <c r="D1202" s="10" t="str">
        <f t="shared" si="74"/>
        <v xml:space="preserve">MD </v>
      </c>
      <c r="E1202" t="str">
        <f t="shared" si="75"/>
        <v>20854</v>
      </c>
      <c r="I1202" t="str">
        <f>LEFT(RIGHT(A1202,LEN(A1202)-FIND(",",A1202,FIND(",",A1202)+2)-1),2)</f>
        <v>MD</v>
      </c>
      <c r="J1202" t="str">
        <f>RIGHT(A1202,LEN(A1202)-LEN(B1202)-LEN(C1202)-LEN(D1202)-4)</f>
        <v>20854</v>
      </c>
    </row>
    <row r="1203" spans="1:10" x14ac:dyDescent="0.2">
      <c r="A1203" s="9" t="s">
        <v>1219</v>
      </c>
      <c r="B1203" s="10" t="str">
        <f t="shared" si="72"/>
        <v>250 Willow Street</v>
      </c>
      <c r="C1203" s="10" t="str">
        <f t="shared" si="73"/>
        <v>Bolingbrook</v>
      </c>
      <c r="D1203" s="10" t="str">
        <f t="shared" si="74"/>
        <v xml:space="preserve">IL </v>
      </c>
      <c r="E1203" t="str">
        <f t="shared" si="75"/>
        <v>60440</v>
      </c>
      <c r="I1203" t="str">
        <f>LEFT(RIGHT(A1203,LEN(A1203)-FIND(",",A1203,FIND(",",A1203)+2)-1),2)</f>
        <v>IL</v>
      </c>
      <c r="J1203" t="str">
        <f>RIGHT(A1203,LEN(A1203)-LEN(B1203)-LEN(C1203)-LEN(D1203)-4)</f>
        <v>60440</v>
      </c>
    </row>
    <row r="1204" spans="1:10" x14ac:dyDescent="0.2">
      <c r="A1204" s="9" t="s">
        <v>1220</v>
      </c>
      <c r="B1204" s="10" t="str">
        <f t="shared" si="72"/>
        <v>169 Delaware Avenue</v>
      </c>
      <c r="C1204" s="10" t="str">
        <f t="shared" si="73"/>
        <v>Meadville</v>
      </c>
      <c r="D1204" s="10" t="str">
        <f t="shared" si="74"/>
        <v xml:space="preserve">PA </v>
      </c>
      <c r="E1204" t="str">
        <f t="shared" si="75"/>
        <v>16335</v>
      </c>
      <c r="I1204" t="str">
        <f>LEFT(RIGHT(A1204,LEN(A1204)-FIND(",",A1204,FIND(",",A1204)+2)-1),2)</f>
        <v>PA</v>
      </c>
      <c r="J1204" t="str">
        <f>RIGHT(A1204,LEN(A1204)-LEN(B1204)-LEN(C1204)-LEN(D1204)-4)</f>
        <v>16335</v>
      </c>
    </row>
    <row r="1205" spans="1:10" x14ac:dyDescent="0.2">
      <c r="A1205" s="9" t="s">
        <v>1221</v>
      </c>
      <c r="B1205" s="10" t="str">
        <f t="shared" si="72"/>
        <v>201 Hill Street</v>
      </c>
      <c r="C1205" s="10" t="str">
        <f t="shared" si="73"/>
        <v>Beverly</v>
      </c>
      <c r="D1205" s="10" t="str">
        <f t="shared" si="74"/>
        <v xml:space="preserve">MA </v>
      </c>
      <c r="E1205" t="str">
        <f t="shared" si="75"/>
        <v>01915</v>
      </c>
      <c r="I1205" t="str">
        <f>LEFT(RIGHT(A1205,LEN(A1205)-FIND(",",A1205,FIND(",",A1205)+2)-1),2)</f>
        <v>MA</v>
      </c>
      <c r="J1205" t="str">
        <f>RIGHT(A1205,LEN(A1205)-LEN(B1205)-LEN(C1205)-LEN(D1205)-4)</f>
        <v>01915</v>
      </c>
    </row>
    <row r="1206" spans="1:10" x14ac:dyDescent="0.2">
      <c r="A1206" s="9" t="s">
        <v>1222</v>
      </c>
      <c r="B1206" s="10" t="str">
        <f t="shared" si="72"/>
        <v>97 Manor Drive</v>
      </c>
      <c r="C1206" s="10" t="str">
        <f t="shared" si="73"/>
        <v>Westland</v>
      </c>
      <c r="D1206" s="10" t="str">
        <f t="shared" si="74"/>
        <v xml:space="preserve">MI </v>
      </c>
      <c r="E1206" t="str">
        <f t="shared" si="75"/>
        <v>48185</v>
      </c>
      <c r="I1206" t="str">
        <f>LEFT(RIGHT(A1206,LEN(A1206)-FIND(",",A1206,FIND(",",A1206)+2)-1),2)</f>
        <v>MI</v>
      </c>
      <c r="J1206" t="str">
        <f>RIGHT(A1206,LEN(A1206)-LEN(B1206)-LEN(C1206)-LEN(D1206)-4)</f>
        <v>48185</v>
      </c>
    </row>
    <row r="1207" spans="1:10" x14ac:dyDescent="0.2">
      <c r="A1207" s="9" t="s">
        <v>1223</v>
      </c>
      <c r="B1207" s="10" t="str">
        <f t="shared" si="72"/>
        <v>614 Oxford Road</v>
      </c>
      <c r="C1207" s="10" t="str">
        <f t="shared" si="73"/>
        <v>Chapel Hill</v>
      </c>
      <c r="D1207" s="10" t="str">
        <f t="shared" si="74"/>
        <v xml:space="preserve">NC </v>
      </c>
      <c r="E1207" t="str">
        <f t="shared" si="75"/>
        <v>27516</v>
      </c>
      <c r="I1207" t="str">
        <f>LEFT(RIGHT(A1207,LEN(A1207)-FIND(",",A1207,FIND(",",A1207)+2)-1),2)</f>
        <v>NC</v>
      </c>
      <c r="J1207" t="str">
        <f>RIGHT(A1207,LEN(A1207)-LEN(B1207)-LEN(C1207)-LEN(D1207)-4)</f>
        <v>27516</v>
      </c>
    </row>
    <row r="1208" spans="1:10" x14ac:dyDescent="0.2">
      <c r="A1208" s="9" t="s">
        <v>1224</v>
      </c>
      <c r="B1208" s="10" t="str">
        <f t="shared" si="72"/>
        <v>789 Sycamore Street</v>
      </c>
      <c r="C1208" s="10" t="str">
        <f t="shared" si="73"/>
        <v>Pittsfield</v>
      </c>
      <c r="D1208" s="10" t="str">
        <f t="shared" si="74"/>
        <v xml:space="preserve">MA </v>
      </c>
      <c r="E1208" t="str">
        <f t="shared" si="75"/>
        <v>01201</v>
      </c>
      <c r="I1208" t="str">
        <f>LEFT(RIGHT(A1208,LEN(A1208)-FIND(",",A1208,FIND(",",A1208)+2)-1),2)</f>
        <v>MA</v>
      </c>
      <c r="J1208" t="str">
        <f>RIGHT(A1208,LEN(A1208)-LEN(B1208)-LEN(C1208)-LEN(D1208)-4)</f>
        <v>01201</v>
      </c>
    </row>
    <row r="1209" spans="1:10" x14ac:dyDescent="0.2">
      <c r="A1209" s="9" t="s">
        <v>1225</v>
      </c>
      <c r="B1209" s="10" t="str">
        <f t="shared" si="72"/>
        <v>390 Park Street</v>
      </c>
      <c r="C1209" s="10" t="str">
        <f t="shared" si="73"/>
        <v>San Diego</v>
      </c>
      <c r="D1209" s="10" t="str">
        <f t="shared" si="74"/>
        <v xml:space="preserve">CA </v>
      </c>
      <c r="E1209" t="str">
        <f t="shared" si="75"/>
        <v>92111</v>
      </c>
      <c r="I1209" t="str">
        <f>LEFT(RIGHT(A1209,LEN(A1209)-FIND(",",A1209,FIND(",",A1209)+2)-1),2)</f>
        <v>CA</v>
      </c>
      <c r="J1209" t="str">
        <f>RIGHT(A1209,LEN(A1209)-LEN(B1209)-LEN(C1209)-LEN(D1209)-4)</f>
        <v>92111</v>
      </c>
    </row>
    <row r="1210" spans="1:10" x14ac:dyDescent="0.2">
      <c r="A1210" s="9" t="s">
        <v>1226</v>
      </c>
      <c r="B1210" s="10" t="str">
        <f t="shared" si="72"/>
        <v>225 Fairview Avenue</v>
      </c>
      <c r="C1210" s="10" t="str">
        <f t="shared" si="73"/>
        <v>Harleysville</v>
      </c>
      <c r="D1210" s="10" t="str">
        <f t="shared" si="74"/>
        <v xml:space="preserve">PA </v>
      </c>
      <c r="E1210" t="str">
        <f t="shared" si="75"/>
        <v>19438</v>
      </c>
      <c r="I1210" t="str">
        <f>LEFT(RIGHT(A1210,LEN(A1210)-FIND(",",A1210,FIND(",",A1210)+2)-1),2)</f>
        <v>PA</v>
      </c>
      <c r="J1210" t="str">
        <f>RIGHT(A1210,LEN(A1210)-LEN(B1210)-LEN(C1210)-LEN(D1210)-4)</f>
        <v>19438</v>
      </c>
    </row>
    <row r="1211" spans="1:10" x14ac:dyDescent="0.2">
      <c r="A1211" s="9" t="s">
        <v>1227</v>
      </c>
      <c r="B1211" s="10" t="str">
        <f t="shared" si="72"/>
        <v>238 Main Street East</v>
      </c>
      <c r="C1211" s="10" t="str">
        <f t="shared" si="73"/>
        <v>Lawrence Township</v>
      </c>
      <c r="D1211" s="10" t="str">
        <f t="shared" si="74"/>
        <v xml:space="preserve">NJ </v>
      </c>
      <c r="E1211" t="str">
        <f t="shared" si="75"/>
        <v>08648</v>
      </c>
      <c r="I1211" t="str">
        <f>LEFT(RIGHT(A1211,LEN(A1211)-FIND(",",A1211,FIND(",",A1211)+2)-1),2)</f>
        <v>NJ</v>
      </c>
      <c r="J1211" t="str">
        <f>RIGHT(A1211,LEN(A1211)-LEN(B1211)-LEN(C1211)-LEN(D1211)-4)</f>
        <v>08648</v>
      </c>
    </row>
    <row r="1212" spans="1:10" x14ac:dyDescent="0.2">
      <c r="A1212" s="9" t="s">
        <v>1228</v>
      </c>
      <c r="B1212" s="10" t="str">
        <f t="shared" si="72"/>
        <v>618 Williams Street</v>
      </c>
      <c r="C1212" s="10" t="str">
        <f t="shared" si="73"/>
        <v>Ellenwood</v>
      </c>
      <c r="D1212" s="10" t="str">
        <f t="shared" si="74"/>
        <v xml:space="preserve">GA </v>
      </c>
      <c r="E1212" t="str">
        <f t="shared" si="75"/>
        <v>30294</v>
      </c>
      <c r="I1212" t="str">
        <f>LEFT(RIGHT(A1212,LEN(A1212)-FIND(",",A1212,FIND(",",A1212)+2)-1),2)</f>
        <v>GA</v>
      </c>
      <c r="J1212" t="str">
        <f>RIGHT(A1212,LEN(A1212)-LEN(B1212)-LEN(C1212)-LEN(D1212)-4)</f>
        <v>30294</v>
      </c>
    </row>
    <row r="1213" spans="1:10" x14ac:dyDescent="0.2">
      <c r="A1213" s="9" t="s">
        <v>1229</v>
      </c>
      <c r="B1213" s="10" t="str">
        <f t="shared" si="72"/>
        <v>708 Tanglewood Drive</v>
      </c>
      <c r="C1213" s="10" t="str">
        <f t="shared" si="73"/>
        <v>Hollis</v>
      </c>
      <c r="D1213" s="10" t="str">
        <f t="shared" si="74"/>
        <v xml:space="preserve">NY </v>
      </c>
      <c r="E1213" t="str">
        <f t="shared" si="75"/>
        <v>11423</v>
      </c>
      <c r="I1213" t="str">
        <f>LEFT(RIGHT(A1213,LEN(A1213)-FIND(",",A1213,FIND(",",A1213)+2)-1),2)</f>
        <v>NY</v>
      </c>
      <c r="J1213" t="str">
        <f>RIGHT(A1213,LEN(A1213)-LEN(B1213)-LEN(C1213)-LEN(D1213)-4)</f>
        <v>11423</v>
      </c>
    </row>
    <row r="1214" spans="1:10" x14ac:dyDescent="0.2">
      <c r="A1214" s="9" t="s">
        <v>1230</v>
      </c>
      <c r="B1214" s="10" t="str">
        <f t="shared" si="72"/>
        <v>870 Prospect Street</v>
      </c>
      <c r="C1214" s="10" t="str">
        <f t="shared" si="73"/>
        <v>Bayside</v>
      </c>
      <c r="D1214" s="10" t="str">
        <f t="shared" si="74"/>
        <v xml:space="preserve">NY </v>
      </c>
      <c r="E1214" t="str">
        <f t="shared" si="75"/>
        <v>11361</v>
      </c>
      <c r="I1214" t="str">
        <f>LEFT(RIGHT(A1214,LEN(A1214)-FIND(",",A1214,FIND(",",A1214)+2)-1),2)</f>
        <v>NY</v>
      </c>
      <c r="J1214" t="str">
        <f>RIGHT(A1214,LEN(A1214)-LEN(B1214)-LEN(C1214)-LEN(D1214)-4)</f>
        <v>11361</v>
      </c>
    </row>
    <row r="1215" spans="1:10" x14ac:dyDescent="0.2">
      <c r="A1215" s="9" t="s">
        <v>1231</v>
      </c>
      <c r="B1215" s="10" t="str">
        <f t="shared" si="72"/>
        <v>700 Park Drive</v>
      </c>
      <c r="C1215" s="10" t="str">
        <f t="shared" si="73"/>
        <v>Lansdowne</v>
      </c>
      <c r="D1215" s="10" t="str">
        <f t="shared" si="74"/>
        <v xml:space="preserve">PA </v>
      </c>
      <c r="E1215" t="str">
        <f t="shared" si="75"/>
        <v>19050</v>
      </c>
      <c r="I1215" t="str">
        <f>LEFT(RIGHT(A1215,LEN(A1215)-FIND(",",A1215,FIND(",",A1215)+2)-1),2)</f>
        <v>PA</v>
      </c>
      <c r="J1215" t="str">
        <f>RIGHT(A1215,LEN(A1215)-LEN(B1215)-LEN(C1215)-LEN(D1215)-4)</f>
        <v>19050</v>
      </c>
    </row>
    <row r="1216" spans="1:10" x14ac:dyDescent="0.2">
      <c r="A1216" s="9" t="s">
        <v>1232</v>
      </c>
      <c r="B1216" s="10" t="str">
        <f t="shared" si="72"/>
        <v>931 Route 32</v>
      </c>
      <c r="C1216" s="10" t="str">
        <f t="shared" si="73"/>
        <v>Barrington</v>
      </c>
      <c r="D1216" s="10" t="str">
        <f t="shared" si="74"/>
        <v xml:space="preserve">IL </v>
      </c>
      <c r="E1216" t="str">
        <f t="shared" si="75"/>
        <v>60010</v>
      </c>
      <c r="I1216" t="str">
        <f>LEFT(RIGHT(A1216,LEN(A1216)-FIND(",",A1216,FIND(",",A1216)+2)-1),2)</f>
        <v>IL</v>
      </c>
      <c r="J1216" t="str">
        <f>RIGHT(A1216,LEN(A1216)-LEN(B1216)-LEN(C1216)-LEN(D1216)-4)</f>
        <v>60010</v>
      </c>
    </row>
    <row r="1217" spans="1:10" x14ac:dyDescent="0.2">
      <c r="A1217" s="9" t="s">
        <v>1233</v>
      </c>
      <c r="B1217" s="10" t="str">
        <f t="shared" si="72"/>
        <v>690 Clay Street</v>
      </c>
      <c r="C1217" s="10" t="str">
        <f t="shared" si="73"/>
        <v>Wasilla</v>
      </c>
      <c r="D1217" s="10" t="str">
        <f t="shared" si="74"/>
        <v xml:space="preserve">AK </v>
      </c>
      <c r="E1217" t="str">
        <f t="shared" si="75"/>
        <v>99654</v>
      </c>
      <c r="I1217" t="str">
        <f>LEFT(RIGHT(A1217,LEN(A1217)-FIND(",",A1217,FIND(",",A1217)+2)-1),2)</f>
        <v>AK</v>
      </c>
      <c r="J1217" t="str">
        <f>RIGHT(A1217,LEN(A1217)-LEN(B1217)-LEN(C1217)-LEN(D1217)-4)</f>
        <v>99654</v>
      </c>
    </row>
    <row r="1218" spans="1:10" x14ac:dyDescent="0.2">
      <c r="A1218" s="9" t="s">
        <v>1234</v>
      </c>
      <c r="B1218" s="10" t="str">
        <f t="shared" si="72"/>
        <v>350 Augusta Drive</v>
      </c>
      <c r="C1218" s="10" t="str">
        <f t="shared" si="73"/>
        <v>Hartselle</v>
      </c>
      <c r="D1218" s="10" t="str">
        <f t="shared" si="74"/>
        <v xml:space="preserve">AL </v>
      </c>
      <c r="E1218" t="str">
        <f t="shared" si="75"/>
        <v>35640</v>
      </c>
      <c r="I1218" t="str">
        <f>LEFT(RIGHT(A1218,LEN(A1218)-FIND(",",A1218,FIND(",",A1218)+2)-1),2)</f>
        <v>AL</v>
      </c>
      <c r="J1218" t="str">
        <f>RIGHT(A1218,LEN(A1218)-LEN(B1218)-LEN(C1218)-LEN(D1218)-4)</f>
        <v>35640</v>
      </c>
    </row>
    <row r="1219" spans="1:10" x14ac:dyDescent="0.2">
      <c r="A1219" s="9" t="s">
        <v>1235</v>
      </c>
      <c r="B1219" s="10" t="str">
        <f t="shared" si="72"/>
        <v>695 Pheasant Run</v>
      </c>
      <c r="C1219" s="10" t="str">
        <f t="shared" si="73"/>
        <v>Camp Hill</v>
      </c>
      <c r="D1219" s="10" t="str">
        <f t="shared" si="74"/>
        <v xml:space="preserve">PA </v>
      </c>
      <c r="E1219" t="str">
        <f t="shared" si="75"/>
        <v>17011</v>
      </c>
      <c r="I1219" t="str">
        <f>LEFT(RIGHT(A1219,LEN(A1219)-FIND(",",A1219,FIND(",",A1219)+2)-1),2)</f>
        <v>PA</v>
      </c>
      <c r="J1219" t="str">
        <f>RIGHT(A1219,LEN(A1219)-LEN(B1219)-LEN(C1219)-LEN(D1219)-4)</f>
        <v>17011</v>
      </c>
    </row>
    <row r="1220" spans="1:10" x14ac:dyDescent="0.2">
      <c r="A1220" s="9" t="s">
        <v>1236</v>
      </c>
      <c r="B1220" s="10" t="str">
        <f t="shared" ref="B1220:B1283" si="76">LEFT($A1220,FIND(",",$A1220)-1)</f>
        <v>402 Cedar Court</v>
      </c>
      <c r="C1220" s="10" t="str">
        <f t="shared" ref="C1220:C1283" si="77">LEFT(RIGHT($A1220,LEN($A1220)-FIND(",",$A1220)-1),FIND(",",RIGHT($A1220,LEN($A1220)-FIND(",",$A1220)-1))-1)</f>
        <v>New Castle</v>
      </c>
      <c r="D1220" s="10" t="str">
        <f t="shared" ref="D1220:D1283" si="78">LEFT(RIGHT($A1220,LEN($A1220)-LEN($B1220)-LEN($C1220)-4),FIND(" ",RIGHT($A1220,LEN($A1220)-LEN($B1220)-LEN($C1220)-4)))</f>
        <v xml:space="preserve">PA </v>
      </c>
      <c r="E1220" t="str">
        <f t="shared" ref="E1220:E1283" si="79">RIGHT(RIGHT($A1220,LEN($A1220)-LEN($B1220)-LEN($C1220)-4),LEN(RIGHT($A1220,LEN($A1220)-LEN($B1220)-LEN($C1220)-4))-FIND(" ",RIGHT($A1220,LEN($A1220)-LEN($B1220)-LEN($C1220)-4)))</f>
        <v>16101</v>
      </c>
      <c r="I1220" t="str">
        <f>LEFT(RIGHT(A1220,LEN(A1220)-FIND(",",A1220,FIND(",",A1220)+2)-1),2)</f>
        <v>PA</v>
      </c>
      <c r="J1220" t="str">
        <f>RIGHT(A1220,LEN(A1220)-LEN(B1220)-LEN(C1220)-LEN(D1220)-4)</f>
        <v>16101</v>
      </c>
    </row>
    <row r="1221" spans="1:10" x14ac:dyDescent="0.2">
      <c r="A1221" s="9" t="s">
        <v>1237</v>
      </c>
      <c r="B1221" s="10" t="str">
        <f t="shared" si="76"/>
        <v>541 Spruce Street</v>
      </c>
      <c r="C1221" s="10" t="str">
        <f t="shared" si="77"/>
        <v>Cleveland</v>
      </c>
      <c r="D1221" s="10" t="str">
        <f t="shared" si="78"/>
        <v xml:space="preserve">TN </v>
      </c>
      <c r="E1221" t="str">
        <f t="shared" si="79"/>
        <v>37312</v>
      </c>
      <c r="I1221" t="str">
        <f>LEFT(RIGHT(A1221,LEN(A1221)-FIND(",",A1221,FIND(",",A1221)+2)-1),2)</f>
        <v>TN</v>
      </c>
      <c r="J1221" t="str">
        <f>RIGHT(A1221,LEN(A1221)-LEN(B1221)-LEN(C1221)-LEN(D1221)-4)</f>
        <v>37312</v>
      </c>
    </row>
    <row r="1222" spans="1:10" x14ac:dyDescent="0.2">
      <c r="A1222" s="9" t="s">
        <v>1238</v>
      </c>
      <c r="B1222" s="10" t="str">
        <f t="shared" si="76"/>
        <v>666 Mulberry Court</v>
      </c>
      <c r="C1222" s="10" t="str">
        <f t="shared" si="77"/>
        <v>Reisterstown</v>
      </c>
      <c r="D1222" s="10" t="str">
        <f t="shared" si="78"/>
        <v xml:space="preserve">MD </v>
      </c>
      <c r="E1222" t="str">
        <f t="shared" si="79"/>
        <v>21136</v>
      </c>
      <c r="I1222" t="str">
        <f>LEFT(RIGHT(A1222,LEN(A1222)-FIND(",",A1222,FIND(",",A1222)+2)-1),2)</f>
        <v>MD</v>
      </c>
      <c r="J1222" t="str">
        <f>RIGHT(A1222,LEN(A1222)-LEN(B1222)-LEN(C1222)-LEN(D1222)-4)</f>
        <v>21136</v>
      </c>
    </row>
    <row r="1223" spans="1:10" x14ac:dyDescent="0.2">
      <c r="A1223" s="9" t="s">
        <v>1239</v>
      </c>
      <c r="B1223" s="10" t="str">
        <f t="shared" si="76"/>
        <v>581 10th Street</v>
      </c>
      <c r="C1223" s="10" t="str">
        <f t="shared" si="77"/>
        <v>Stockbridge</v>
      </c>
      <c r="D1223" s="10" t="str">
        <f t="shared" si="78"/>
        <v xml:space="preserve">GA </v>
      </c>
      <c r="E1223" t="str">
        <f t="shared" si="79"/>
        <v>30281</v>
      </c>
      <c r="I1223" t="str">
        <f>LEFT(RIGHT(A1223,LEN(A1223)-FIND(",",A1223,FIND(",",A1223)+2)-1),2)</f>
        <v>GA</v>
      </c>
      <c r="J1223" t="str">
        <f>RIGHT(A1223,LEN(A1223)-LEN(B1223)-LEN(C1223)-LEN(D1223)-4)</f>
        <v>30281</v>
      </c>
    </row>
    <row r="1224" spans="1:10" x14ac:dyDescent="0.2">
      <c r="A1224" s="9" t="s">
        <v>1240</v>
      </c>
      <c r="B1224" s="10" t="str">
        <f t="shared" si="76"/>
        <v>394 9th Street West</v>
      </c>
      <c r="C1224" s="10" t="str">
        <f t="shared" si="77"/>
        <v>Des Plaines</v>
      </c>
      <c r="D1224" s="10" t="str">
        <f t="shared" si="78"/>
        <v xml:space="preserve">IL </v>
      </c>
      <c r="E1224" t="str">
        <f t="shared" si="79"/>
        <v>60016</v>
      </c>
      <c r="I1224" t="str">
        <f>LEFT(RIGHT(A1224,LEN(A1224)-FIND(",",A1224,FIND(",",A1224)+2)-1),2)</f>
        <v>IL</v>
      </c>
      <c r="J1224" t="str">
        <f>RIGHT(A1224,LEN(A1224)-LEN(B1224)-LEN(C1224)-LEN(D1224)-4)</f>
        <v>60016</v>
      </c>
    </row>
    <row r="1225" spans="1:10" x14ac:dyDescent="0.2">
      <c r="A1225" s="9" t="s">
        <v>1241</v>
      </c>
      <c r="B1225" s="10" t="str">
        <f t="shared" si="76"/>
        <v>851 8th Avenue</v>
      </c>
      <c r="C1225" s="10" t="str">
        <f t="shared" si="77"/>
        <v>Lansdowne</v>
      </c>
      <c r="D1225" s="10" t="str">
        <f t="shared" si="78"/>
        <v xml:space="preserve">PA </v>
      </c>
      <c r="E1225" t="str">
        <f t="shared" si="79"/>
        <v>19050</v>
      </c>
      <c r="I1225" t="str">
        <f>LEFT(RIGHT(A1225,LEN(A1225)-FIND(",",A1225,FIND(",",A1225)+2)-1),2)</f>
        <v>PA</v>
      </c>
      <c r="J1225" t="str">
        <f>RIGHT(A1225,LEN(A1225)-LEN(B1225)-LEN(C1225)-LEN(D1225)-4)</f>
        <v>19050</v>
      </c>
    </row>
    <row r="1226" spans="1:10" x14ac:dyDescent="0.2">
      <c r="A1226" s="9" t="s">
        <v>1242</v>
      </c>
      <c r="B1226" s="10" t="str">
        <f t="shared" si="76"/>
        <v>295 Strawberry Lane</v>
      </c>
      <c r="C1226" s="10" t="str">
        <f t="shared" si="77"/>
        <v>Saint Charles</v>
      </c>
      <c r="D1226" s="10" t="str">
        <f t="shared" si="78"/>
        <v xml:space="preserve">IL </v>
      </c>
      <c r="E1226" t="str">
        <f t="shared" si="79"/>
        <v>60174</v>
      </c>
      <c r="I1226" t="str">
        <f>LEFT(RIGHT(A1226,LEN(A1226)-FIND(",",A1226,FIND(",",A1226)+2)-1),2)</f>
        <v>IL</v>
      </c>
      <c r="J1226" t="str">
        <f>RIGHT(A1226,LEN(A1226)-LEN(B1226)-LEN(C1226)-LEN(D1226)-4)</f>
        <v>60174</v>
      </c>
    </row>
    <row r="1227" spans="1:10" x14ac:dyDescent="0.2">
      <c r="A1227" s="9" t="s">
        <v>1243</v>
      </c>
      <c r="B1227" s="10" t="str">
        <f t="shared" si="76"/>
        <v>475 Windsor Drive</v>
      </c>
      <c r="C1227" s="10" t="str">
        <f t="shared" si="77"/>
        <v>Macungie</v>
      </c>
      <c r="D1227" s="10" t="str">
        <f t="shared" si="78"/>
        <v xml:space="preserve">PA </v>
      </c>
      <c r="E1227" t="str">
        <f t="shared" si="79"/>
        <v>18062</v>
      </c>
      <c r="I1227" t="str">
        <f>LEFT(RIGHT(A1227,LEN(A1227)-FIND(",",A1227,FIND(",",A1227)+2)-1),2)</f>
        <v>PA</v>
      </c>
      <c r="J1227" t="str">
        <f>RIGHT(A1227,LEN(A1227)-LEN(B1227)-LEN(C1227)-LEN(D1227)-4)</f>
        <v>18062</v>
      </c>
    </row>
    <row r="1228" spans="1:10" x14ac:dyDescent="0.2">
      <c r="A1228" s="9" t="s">
        <v>1244</v>
      </c>
      <c r="B1228" s="10" t="str">
        <f t="shared" si="76"/>
        <v>162 King Street</v>
      </c>
      <c r="C1228" s="10" t="str">
        <f t="shared" si="77"/>
        <v>Portland</v>
      </c>
      <c r="D1228" s="10" t="str">
        <f t="shared" si="78"/>
        <v xml:space="preserve">ME </v>
      </c>
      <c r="E1228" t="str">
        <f t="shared" si="79"/>
        <v>04103</v>
      </c>
      <c r="I1228" t="str">
        <f>LEFT(RIGHT(A1228,LEN(A1228)-FIND(",",A1228,FIND(",",A1228)+2)-1),2)</f>
        <v>ME</v>
      </c>
      <c r="J1228" t="str">
        <f>RIGHT(A1228,LEN(A1228)-LEN(B1228)-LEN(C1228)-LEN(D1228)-4)</f>
        <v>04103</v>
      </c>
    </row>
    <row r="1229" spans="1:10" x14ac:dyDescent="0.2">
      <c r="A1229" s="9" t="s">
        <v>1245</v>
      </c>
      <c r="B1229" s="10" t="str">
        <f t="shared" si="76"/>
        <v>33 Route 7</v>
      </c>
      <c r="C1229" s="10" t="str">
        <f t="shared" si="77"/>
        <v>Flowery Branch</v>
      </c>
      <c r="D1229" s="10" t="str">
        <f t="shared" si="78"/>
        <v xml:space="preserve">GA </v>
      </c>
      <c r="E1229" t="str">
        <f t="shared" si="79"/>
        <v>30542</v>
      </c>
      <c r="I1229" t="str">
        <f>LEFT(RIGHT(A1229,LEN(A1229)-FIND(",",A1229,FIND(",",A1229)+2)-1),2)</f>
        <v>GA</v>
      </c>
      <c r="J1229" t="str">
        <f>RIGHT(A1229,LEN(A1229)-LEN(B1229)-LEN(C1229)-LEN(D1229)-4)</f>
        <v>30542</v>
      </c>
    </row>
    <row r="1230" spans="1:10" x14ac:dyDescent="0.2">
      <c r="A1230" s="9" t="s">
        <v>1246</v>
      </c>
      <c r="B1230" s="10" t="str">
        <f t="shared" si="76"/>
        <v>614 Lakeview Drive</v>
      </c>
      <c r="C1230" s="10" t="str">
        <f t="shared" si="77"/>
        <v>Honolulu</v>
      </c>
      <c r="D1230" s="10" t="str">
        <f t="shared" si="78"/>
        <v xml:space="preserve">HI </v>
      </c>
      <c r="E1230" t="str">
        <f t="shared" si="79"/>
        <v>96815</v>
      </c>
      <c r="I1230" t="str">
        <f>LEFT(RIGHT(A1230,LEN(A1230)-FIND(",",A1230,FIND(",",A1230)+2)-1),2)</f>
        <v>HI</v>
      </c>
      <c r="J1230" t="str">
        <f>RIGHT(A1230,LEN(A1230)-LEN(B1230)-LEN(C1230)-LEN(D1230)-4)</f>
        <v>96815</v>
      </c>
    </row>
    <row r="1231" spans="1:10" x14ac:dyDescent="0.2">
      <c r="A1231" s="9" t="s">
        <v>1247</v>
      </c>
      <c r="B1231" s="10" t="str">
        <f t="shared" si="76"/>
        <v>470 Hillcrest Avenue</v>
      </c>
      <c r="C1231" s="10" t="str">
        <f t="shared" si="77"/>
        <v>Woodhaven</v>
      </c>
      <c r="D1231" s="10" t="str">
        <f t="shared" si="78"/>
        <v xml:space="preserve">NY </v>
      </c>
      <c r="E1231" t="str">
        <f t="shared" si="79"/>
        <v>11421</v>
      </c>
      <c r="I1231" t="str">
        <f>LEFT(RIGHT(A1231,LEN(A1231)-FIND(",",A1231,FIND(",",A1231)+2)-1),2)</f>
        <v>NY</v>
      </c>
      <c r="J1231" t="str">
        <f>RIGHT(A1231,LEN(A1231)-LEN(B1231)-LEN(C1231)-LEN(D1231)-4)</f>
        <v>11421</v>
      </c>
    </row>
    <row r="1232" spans="1:10" x14ac:dyDescent="0.2">
      <c r="A1232" s="9" t="s">
        <v>1248</v>
      </c>
      <c r="B1232" s="10" t="str">
        <f t="shared" si="76"/>
        <v>889 Buttonwood Drive</v>
      </c>
      <c r="C1232" s="10" t="str">
        <f t="shared" si="77"/>
        <v>Erie</v>
      </c>
      <c r="D1232" s="10" t="str">
        <f t="shared" si="78"/>
        <v xml:space="preserve">PA </v>
      </c>
      <c r="E1232" t="str">
        <f t="shared" si="79"/>
        <v>16506</v>
      </c>
      <c r="I1232" t="str">
        <f>LEFT(RIGHT(A1232,LEN(A1232)-FIND(",",A1232,FIND(",",A1232)+2)-1),2)</f>
        <v>PA</v>
      </c>
      <c r="J1232" t="str">
        <f>RIGHT(A1232,LEN(A1232)-LEN(B1232)-LEN(C1232)-LEN(D1232)-4)</f>
        <v>16506</v>
      </c>
    </row>
    <row r="1233" spans="1:10" x14ac:dyDescent="0.2">
      <c r="A1233" s="9" t="s">
        <v>1249</v>
      </c>
      <c r="B1233" s="10" t="str">
        <f t="shared" si="76"/>
        <v>460 Ivy Lane</v>
      </c>
      <c r="C1233" s="10" t="str">
        <f t="shared" si="77"/>
        <v>Antioch</v>
      </c>
      <c r="D1233" s="10" t="str">
        <f t="shared" si="78"/>
        <v xml:space="preserve">TN </v>
      </c>
      <c r="E1233" t="str">
        <f t="shared" si="79"/>
        <v>37013</v>
      </c>
      <c r="I1233" t="str">
        <f>LEFT(RIGHT(A1233,LEN(A1233)-FIND(",",A1233,FIND(",",A1233)+2)-1),2)</f>
        <v>TN</v>
      </c>
      <c r="J1233" t="str">
        <f>RIGHT(A1233,LEN(A1233)-LEN(B1233)-LEN(C1233)-LEN(D1233)-4)</f>
        <v>37013</v>
      </c>
    </row>
    <row r="1234" spans="1:10" x14ac:dyDescent="0.2">
      <c r="A1234" s="9" t="s">
        <v>1250</v>
      </c>
      <c r="B1234" s="10" t="str">
        <f t="shared" si="76"/>
        <v>563 Lantern Lane</v>
      </c>
      <c r="C1234" s="10" t="str">
        <f t="shared" si="77"/>
        <v>Oak Lawn</v>
      </c>
      <c r="D1234" s="10" t="str">
        <f t="shared" si="78"/>
        <v xml:space="preserve">IL </v>
      </c>
      <c r="E1234" t="str">
        <f t="shared" si="79"/>
        <v>60453</v>
      </c>
      <c r="I1234" t="str">
        <f>LEFT(RIGHT(A1234,LEN(A1234)-FIND(",",A1234,FIND(",",A1234)+2)-1),2)</f>
        <v>IL</v>
      </c>
      <c r="J1234" t="str">
        <f>RIGHT(A1234,LEN(A1234)-LEN(B1234)-LEN(C1234)-LEN(D1234)-4)</f>
        <v>60453</v>
      </c>
    </row>
    <row r="1235" spans="1:10" x14ac:dyDescent="0.2">
      <c r="A1235" s="9" t="s">
        <v>1251</v>
      </c>
      <c r="B1235" s="10" t="str">
        <f t="shared" si="76"/>
        <v>504 Heather Court</v>
      </c>
      <c r="C1235" s="10" t="str">
        <f t="shared" si="77"/>
        <v>Ronkonkoma</v>
      </c>
      <c r="D1235" s="10" t="str">
        <f t="shared" si="78"/>
        <v xml:space="preserve">NY </v>
      </c>
      <c r="E1235" t="str">
        <f t="shared" si="79"/>
        <v>11779</v>
      </c>
      <c r="I1235" t="str">
        <f>LEFT(RIGHT(A1235,LEN(A1235)-FIND(",",A1235,FIND(",",A1235)+2)-1),2)</f>
        <v>NY</v>
      </c>
      <c r="J1235" t="str">
        <f>RIGHT(A1235,LEN(A1235)-LEN(B1235)-LEN(C1235)-LEN(D1235)-4)</f>
        <v>11779</v>
      </c>
    </row>
    <row r="1236" spans="1:10" x14ac:dyDescent="0.2">
      <c r="A1236" s="9" t="s">
        <v>1252</v>
      </c>
      <c r="B1236" s="10" t="str">
        <f t="shared" si="76"/>
        <v>109 Broad Street West</v>
      </c>
      <c r="C1236" s="10" t="str">
        <f t="shared" si="77"/>
        <v>Webster</v>
      </c>
      <c r="D1236" s="10" t="str">
        <f t="shared" si="78"/>
        <v xml:space="preserve">NY </v>
      </c>
      <c r="E1236" t="str">
        <f t="shared" si="79"/>
        <v>14580</v>
      </c>
      <c r="I1236" t="str">
        <f>LEFT(RIGHT(A1236,LEN(A1236)-FIND(",",A1236,FIND(",",A1236)+2)-1),2)</f>
        <v>NY</v>
      </c>
      <c r="J1236" t="str">
        <f>RIGHT(A1236,LEN(A1236)-LEN(B1236)-LEN(C1236)-LEN(D1236)-4)</f>
        <v>14580</v>
      </c>
    </row>
    <row r="1237" spans="1:10" x14ac:dyDescent="0.2">
      <c r="A1237" s="9" t="s">
        <v>1253</v>
      </c>
      <c r="B1237" s="10" t="str">
        <f t="shared" si="76"/>
        <v>939 Beechwood Drive</v>
      </c>
      <c r="C1237" s="10" t="str">
        <f t="shared" si="77"/>
        <v>Prior Lake</v>
      </c>
      <c r="D1237" s="10" t="str">
        <f t="shared" si="78"/>
        <v xml:space="preserve">MN </v>
      </c>
      <c r="E1237" t="str">
        <f t="shared" si="79"/>
        <v>55372</v>
      </c>
      <c r="I1237" t="str">
        <f>LEFT(RIGHT(A1237,LEN(A1237)-FIND(",",A1237,FIND(",",A1237)+2)-1),2)</f>
        <v>MN</v>
      </c>
      <c r="J1237" t="str">
        <f>RIGHT(A1237,LEN(A1237)-LEN(B1237)-LEN(C1237)-LEN(D1237)-4)</f>
        <v>55372</v>
      </c>
    </row>
    <row r="1238" spans="1:10" x14ac:dyDescent="0.2">
      <c r="A1238" s="9" t="s">
        <v>1254</v>
      </c>
      <c r="B1238" s="10" t="str">
        <f t="shared" si="76"/>
        <v>234 Penn Street</v>
      </c>
      <c r="C1238" s="10" t="str">
        <f t="shared" si="77"/>
        <v>Randallstown</v>
      </c>
      <c r="D1238" s="10" t="str">
        <f t="shared" si="78"/>
        <v xml:space="preserve">MD </v>
      </c>
      <c r="E1238" t="str">
        <f t="shared" si="79"/>
        <v>21133</v>
      </c>
      <c r="I1238" t="str">
        <f>LEFT(RIGHT(A1238,LEN(A1238)-FIND(",",A1238,FIND(",",A1238)+2)-1),2)</f>
        <v>MD</v>
      </c>
      <c r="J1238" t="str">
        <f>RIGHT(A1238,LEN(A1238)-LEN(B1238)-LEN(C1238)-LEN(D1238)-4)</f>
        <v>21133</v>
      </c>
    </row>
    <row r="1239" spans="1:10" x14ac:dyDescent="0.2">
      <c r="A1239" s="9" t="s">
        <v>1255</v>
      </c>
      <c r="B1239" s="10" t="str">
        <f t="shared" si="76"/>
        <v>109 Mulberry Court</v>
      </c>
      <c r="C1239" s="10" t="str">
        <f t="shared" si="77"/>
        <v>Methuen</v>
      </c>
      <c r="D1239" s="10" t="str">
        <f t="shared" si="78"/>
        <v xml:space="preserve">MA </v>
      </c>
      <c r="E1239" t="str">
        <f t="shared" si="79"/>
        <v>01844</v>
      </c>
      <c r="I1239" t="str">
        <f>LEFT(RIGHT(A1239,LEN(A1239)-FIND(",",A1239,FIND(",",A1239)+2)-1),2)</f>
        <v>MA</v>
      </c>
      <c r="J1239" t="str">
        <f>RIGHT(A1239,LEN(A1239)-LEN(B1239)-LEN(C1239)-LEN(D1239)-4)</f>
        <v>01844</v>
      </c>
    </row>
    <row r="1240" spans="1:10" x14ac:dyDescent="0.2">
      <c r="A1240" s="9" t="s">
        <v>1256</v>
      </c>
      <c r="B1240" s="10" t="str">
        <f t="shared" si="76"/>
        <v>742 Clay Street</v>
      </c>
      <c r="C1240" s="10" t="str">
        <f t="shared" si="77"/>
        <v>Spring Hill</v>
      </c>
      <c r="D1240" s="10" t="str">
        <f t="shared" si="78"/>
        <v xml:space="preserve">FL </v>
      </c>
      <c r="E1240" t="str">
        <f t="shared" si="79"/>
        <v>34608</v>
      </c>
      <c r="I1240" t="str">
        <f>LEFT(RIGHT(A1240,LEN(A1240)-FIND(",",A1240,FIND(",",A1240)+2)-1),2)</f>
        <v>FL</v>
      </c>
      <c r="J1240" t="str">
        <f>RIGHT(A1240,LEN(A1240)-LEN(B1240)-LEN(C1240)-LEN(D1240)-4)</f>
        <v>34608</v>
      </c>
    </row>
    <row r="1241" spans="1:10" x14ac:dyDescent="0.2">
      <c r="A1241" s="9" t="s">
        <v>1257</v>
      </c>
      <c r="B1241" s="10" t="str">
        <f t="shared" si="76"/>
        <v>942 5th Street South</v>
      </c>
      <c r="C1241" s="10" t="str">
        <f t="shared" si="77"/>
        <v>Atlanta</v>
      </c>
      <c r="D1241" s="10" t="str">
        <f t="shared" si="78"/>
        <v xml:space="preserve">GA </v>
      </c>
      <c r="E1241" t="str">
        <f t="shared" si="79"/>
        <v>30303</v>
      </c>
      <c r="I1241" t="str">
        <f>LEFT(RIGHT(A1241,LEN(A1241)-FIND(",",A1241,FIND(",",A1241)+2)-1),2)</f>
        <v>GA</v>
      </c>
      <c r="J1241" t="str">
        <f>RIGHT(A1241,LEN(A1241)-LEN(B1241)-LEN(C1241)-LEN(D1241)-4)</f>
        <v>30303</v>
      </c>
    </row>
    <row r="1242" spans="1:10" x14ac:dyDescent="0.2">
      <c r="A1242" s="9" t="s">
        <v>1258</v>
      </c>
      <c r="B1242" s="10" t="str">
        <f t="shared" si="76"/>
        <v>156 Forest Drive</v>
      </c>
      <c r="C1242" s="10" t="str">
        <f t="shared" si="77"/>
        <v>Pembroke Pines</v>
      </c>
      <c r="D1242" s="10" t="str">
        <f t="shared" si="78"/>
        <v xml:space="preserve">FL </v>
      </c>
      <c r="E1242" t="str">
        <f t="shared" si="79"/>
        <v>33028</v>
      </c>
      <c r="I1242" t="str">
        <f>LEFT(RIGHT(A1242,LEN(A1242)-FIND(",",A1242,FIND(",",A1242)+2)-1),2)</f>
        <v>FL</v>
      </c>
      <c r="J1242" t="str">
        <f>RIGHT(A1242,LEN(A1242)-LEN(B1242)-LEN(C1242)-LEN(D1242)-4)</f>
        <v>33028</v>
      </c>
    </row>
    <row r="1243" spans="1:10" x14ac:dyDescent="0.2">
      <c r="A1243" s="9" t="s">
        <v>1259</v>
      </c>
      <c r="B1243" s="10" t="str">
        <f t="shared" si="76"/>
        <v>394 Virginia Avenue</v>
      </c>
      <c r="C1243" s="10" t="str">
        <f t="shared" si="77"/>
        <v>Jamaica</v>
      </c>
      <c r="D1243" s="10" t="str">
        <f t="shared" si="78"/>
        <v xml:space="preserve">NY </v>
      </c>
      <c r="E1243" t="str">
        <f t="shared" si="79"/>
        <v>11432</v>
      </c>
      <c r="I1243" t="str">
        <f>LEFT(RIGHT(A1243,LEN(A1243)-FIND(",",A1243,FIND(",",A1243)+2)-1),2)</f>
        <v>NY</v>
      </c>
      <c r="J1243" t="str">
        <f>RIGHT(A1243,LEN(A1243)-LEN(B1243)-LEN(C1243)-LEN(D1243)-4)</f>
        <v>11432</v>
      </c>
    </row>
    <row r="1244" spans="1:10" x14ac:dyDescent="0.2">
      <c r="A1244" s="9" t="s">
        <v>1260</v>
      </c>
      <c r="B1244" s="10" t="str">
        <f t="shared" si="76"/>
        <v>62 Grove Street</v>
      </c>
      <c r="C1244" s="10" t="str">
        <f t="shared" si="77"/>
        <v>Plymouth</v>
      </c>
      <c r="D1244" s="10" t="str">
        <f t="shared" si="78"/>
        <v xml:space="preserve">MA </v>
      </c>
      <c r="E1244" t="str">
        <f t="shared" si="79"/>
        <v>02360</v>
      </c>
      <c r="I1244" t="str">
        <f>LEFT(RIGHT(A1244,LEN(A1244)-FIND(",",A1244,FIND(",",A1244)+2)-1),2)</f>
        <v>MA</v>
      </c>
      <c r="J1244" t="str">
        <f>RIGHT(A1244,LEN(A1244)-LEN(B1244)-LEN(C1244)-LEN(D1244)-4)</f>
        <v>02360</v>
      </c>
    </row>
    <row r="1245" spans="1:10" x14ac:dyDescent="0.2">
      <c r="A1245" s="9" t="s">
        <v>1261</v>
      </c>
      <c r="B1245" s="10" t="str">
        <f t="shared" si="76"/>
        <v>948 Roberts Road</v>
      </c>
      <c r="C1245" s="10" t="str">
        <f t="shared" si="77"/>
        <v>East Meadow</v>
      </c>
      <c r="D1245" s="10" t="str">
        <f t="shared" si="78"/>
        <v xml:space="preserve">NY </v>
      </c>
      <c r="E1245" t="str">
        <f t="shared" si="79"/>
        <v>11554</v>
      </c>
      <c r="I1245" t="str">
        <f>LEFT(RIGHT(A1245,LEN(A1245)-FIND(",",A1245,FIND(",",A1245)+2)-1),2)</f>
        <v>NY</v>
      </c>
      <c r="J1245" t="str">
        <f>RIGHT(A1245,LEN(A1245)-LEN(B1245)-LEN(C1245)-LEN(D1245)-4)</f>
        <v>11554</v>
      </c>
    </row>
    <row r="1246" spans="1:10" x14ac:dyDescent="0.2">
      <c r="A1246" s="9" t="s">
        <v>1262</v>
      </c>
      <c r="B1246" s="10" t="str">
        <f t="shared" si="76"/>
        <v>846 Pennsylvania Avenue</v>
      </c>
      <c r="C1246" s="10" t="str">
        <f t="shared" si="77"/>
        <v>Ladson</v>
      </c>
      <c r="D1246" s="10" t="str">
        <f t="shared" si="78"/>
        <v xml:space="preserve">SC </v>
      </c>
      <c r="E1246" t="str">
        <f t="shared" si="79"/>
        <v>29456</v>
      </c>
      <c r="I1246" t="str">
        <f>LEFT(RIGHT(A1246,LEN(A1246)-FIND(",",A1246,FIND(",",A1246)+2)-1),2)</f>
        <v>SC</v>
      </c>
      <c r="J1246" t="str">
        <f>RIGHT(A1246,LEN(A1246)-LEN(B1246)-LEN(C1246)-LEN(D1246)-4)</f>
        <v>29456</v>
      </c>
    </row>
    <row r="1247" spans="1:10" x14ac:dyDescent="0.2">
      <c r="A1247" s="9" t="s">
        <v>1263</v>
      </c>
      <c r="B1247" s="10" t="str">
        <f t="shared" si="76"/>
        <v>9 Edgewood Drive</v>
      </c>
      <c r="C1247" s="10" t="str">
        <f t="shared" si="77"/>
        <v>Latrobe</v>
      </c>
      <c r="D1247" s="10" t="str">
        <f t="shared" si="78"/>
        <v xml:space="preserve">PA </v>
      </c>
      <c r="E1247" t="str">
        <f t="shared" si="79"/>
        <v>15650</v>
      </c>
      <c r="I1247" t="str">
        <f>LEFT(RIGHT(A1247,LEN(A1247)-FIND(",",A1247,FIND(",",A1247)+2)-1),2)</f>
        <v>PA</v>
      </c>
      <c r="J1247" t="str">
        <f>RIGHT(A1247,LEN(A1247)-LEN(B1247)-LEN(C1247)-LEN(D1247)-4)</f>
        <v>15650</v>
      </c>
    </row>
    <row r="1248" spans="1:10" x14ac:dyDescent="0.2">
      <c r="A1248" s="9" t="s">
        <v>1264</v>
      </c>
      <c r="B1248" s="10" t="str">
        <f t="shared" si="76"/>
        <v>446 Monroe Street</v>
      </c>
      <c r="C1248" s="10" t="str">
        <f t="shared" si="77"/>
        <v>Kennewick</v>
      </c>
      <c r="D1248" s="10" t="str">
        <f t="shared" si="78"/>
        <v xml:space="preserve">WA </v>
      </c>
      <c r="E1248" t="str">
        <f t="shared" si="79"/>
        <v>99337</v>
      </c>
      <c r="I1248" t="str">
        <f>LEFT(RIGHT(A1248,LEN(A1248)-FIND(",",A1248,FIND(",",A1248)+2)-1),2)</f>
        <v>WA</v>
      </c>
      <c r="J1248" t="str">
        <f>RIGHT(A1248,LEN(A1248)-LEN(B1248)-LEN(C1248)-LEN(D1248)-4)</f>
        <v>99337</v>
      </c>
    </row>
    <row r="1249" spans="1:10" x14ac:dyDescent="0.2">
      <c r="A1249" s="9" t="s">
        <v>1265</v>
      </c>
      <c r="B1249" s="10" t="str">
        <f t="shared" si="76"/>
        <v>66 Front Street South</v>
      </c>
      <c r="C1249" s="10" t="str">
        <f t="shared" si="77"/>
        <v>Bonita Springs</v>
      </c>
      <c r="D1249" s="10" t="str">
        <f t="shared" si="78"/>
        <v xml:space="preserve">FL </v>
      </c>
      <c r="E1249" t="str">
        <f t="shared" si="79"/>
        <v>34135</v>
      </c>
      <c r="I1249" t="str">
        <f>LEFT(RIGHT(A1249,LEN(A1249)-FIND(",",A1249,FIND(",",A1249)+2)-1),2)</f>
        <v>FL</v>
      </c>
      <c r="J1249" t="str">
        <f>RIGHT(A1249,LEN(A1249)-LEN(B1249)-LEN(C1249)-LEN(D1249)-4)</f>
        <v>34135</v>
      </c>
    </row>
    <row r="1250" spans="1:10" x14ac:dyDescent="0.2">
      <c r="A1250" s="9" t="s">
        <v>1266</v>
      </c>
      <c r="B1250" s="10" t="str">
        <f t="shared" si="76"/>
        <v>921 Essex Court</v>
      </c>
      <c r="C1250" s="10" t="str">
        <f t="shared" si="77"/>
        <v>Arlington</v>
      </c>
      <c r="D1250" s="10" t="str">
        <f t="shared" si="78"/>
        <v xml:space="preserve">MA </v>
      </c>
      <c r="E1250" t="str">
        <f t="shared" si="79"/>
        <v>02474</v>
      </c>
      <c r="I1250" t="str">
        <f>LEFT(RIGHT(A1250,LEN(A1250)-FIND(",",A1250,FIND(",",A1250)+2)-1),2)</f>
        <v>MA</v>
      </c>
      <c r="J1250" t="str">
        <f>RIGHT(A1250,LEN(A1250)-LEN(B1250)-LEN(C1250)-LEN(D1250)-4)</f>
        <v>02474</v>
      </c>
    </row>
    <row r="1251" spans="1:10" x14ac:dyDescent="0.2">
      <c r="A1251" s="9" t="s">
        <v>1267</v>
      </c>
      <c r="B1251" s="10" t="str">
        <f t="shared" si="76"/>
        <v>463 Mechanic Street</v>
      </c>
      <c r="C1251" s="10" t="str">
        <f t="shared" si="77"/>
        <v>Windsor</v>
      </c>
      <c r="D1251" s="10" t="str">
        <f t="shared" si="78"/>
        <v xml:space="preserve">CT </v>
      </c>
      <c r="E1251" t="str">
        <f t="shared" si="79"/>
        <v>06095</v>
      </c>
      <c r="I1251" t="str">
        <f>LEFT(RIGHT(A1251,LEN(A1251)-FIND(",",A1251,FIND(",",A1251)+2)-1),2)</f>
        <v>CT</v>
      </c>
      <c r="J1251" t="str">
        <f>RIGHT(A1251,LEN(A1251)-LEN(B1251)-LEN(C1251)-LEN(D1251)-4)</f>
        <v>06095</v>
      </c>
    </row>
    <row r="1252" spans="1:10" x14ac:dyDescent="0.2">
      <c r="A1252" s="9" t="s">
        <v>1268</v>
      </c>
      <c r="B1252" s="10" t="str">
        <f t="shared" si="76"/>
        <v>172 William Street</v>
      </c>
      <c r="C1252" s="10" t="str">
        <f t="shared" si="77"/>
        <v>Niles</v>
      </c>
      <c r="D1252" s="10" t="str">
        <f t="shared" si="78"/>
        <v xml:space="preserve">MI </v>
      </c>
      <c r="E1252" t="str">
        <f t="shared" si="79"/>
        <v>49120</v>
      </c>
      <c r="I1252" t="str">
        <f>LEFT(RIGHT(A1252,LEN(A1252)-FIND(",",A1252,FIND(",",A1252)+2)-1),2)</f>
        <v>MI</v>
      </c>
      <c r="J1252" t="str">
        <f>RIGHT(A1252,LEN(A1252)-LEN(B1252)-LEN(C1252)-LEN(D1252)-4)</f>
        <v>49120</v>
      </c>
    </row>
    <row r="1253" spans="1:10" x14ac:dyDescent="0.2">
      <c r="A1253" s="9" t="s">
        <v>1269</v>
      </c>
      <c r="B1253" s="10" t="str">
        <f t="shared" si="76"/>
        <v>379 Washington Street</v>
      </c>
      <c r="C1253" s="10" t="str">
        <f t="shared" si="77"/>
        <v>Corpus Christi</v>
      </c>
      <c r="D1253" s="10" t="str">
        <f t="shared" si="78"/>
        <v xml:space="preserve">TX </v>
      </c>
      <c r="E1253" t="str">
        <f t="shared" si="79"/>
        <v>78418</v>
      </c>
      <c r="I1253" t="str">
        <f>LEFT(RIGHT(A1253,LEN(A1253)-FIND(",",A1253,FIND(",",A1253)+2)-1),2)</f>
        <v>TX</v>
      </c>
      <c r="J1253" t="str">
        <f>RIGHT(A1253,LEN(A1253)-LEN(B1253)-LEN(C1253)-LEN(D1253)-4)</f>
        <v>78418</v>
      </c>
    </row>
    <row r="1254" spans="1:10" x14ac:dyDescent="0.2">
      <c r="A1254" s="9" t="s">
        <v>1270</v>
      </c>
      <c r="B1254" s="10" t="str">
        <f t="shared" si="76"/>
        <v>172 Main Street North</v>
      </c>
      <c r="C1254" s="10" t="str">
        <f t="shared" si="77"/>
        <v>Charleston</v>
      </c>
      <c r="D1254" s="10" t="str">
        <f t="shared" si="78"/>
        <v xml:space="preserve">SC </v>
      </c>
      <c r="E1254" t="str">
        <f t="shared" si="79"/>
        <v>29406</v>
      </c>
      <c r="I1254" t="str">
        <f>LEFT(RIGHT(A1254,LEN(A1254)-FIND(",",A1254,FIND(",",A1254)+2)-1),2)</f>
        <v>SC</v>
      </c>
      <c r="J1254" t="str">
        <f>RIGHT(A1254,LEN(A1254)-LEN(B1254)-LEN(C1254)-LEN(D1254)-4)</f>
        <v>29406</v>
      </c>
    </row>
    <row r="1255" spans="1:10" x14ac:dyDescent="0.2">
      <c r="A1255" s="9" t="s">
        <v>1271</v>
      </c>
      <c r="B1255" s="10" t="str">
        <f t="shared" si="76"/>
        <v>561 Rose Street</v>
      </c>
      <c r="C1255" s="10" t="str">
        <f t="shared" si="77"/>
        <v>Akron</v>
      </c>
      <c r="D1255" s="10" t="str">
        <f t="shared" si="78"/>
        <v xml:space="preserve">OH </v>
      </c>
      <c r="E1255" t="str">
        <f t="shared" si="79"/>
        <v>44312</v>
      </c>
      <c r="I1255" t="str">
        <f>LEFT(RIGHT(A1255,LEN(A1255)-FIND(",",A1255,FIND(",",A1255)+2)-1),2)</f>
        <v>OH</v>
      </c>
      <c r="J1255" t="str">
        <f>RIGHT(A1255,LEN(A1255)-LEN(B1255)-LEN(C1255)-LEN(D1255)-4)</f>
        <v>44312</v>
      </c>
    </row>
    <row r="1256" spans="1:10" x14ac:dyDescent="0.2">
      <c r="A1256" s="9" t="s">
        <v>1272</v>
      </c>
      <c r="B1256" s="10" t="str">
        <f t="shared" si="76"/>
        <v>708 Glenwood Avenue</v>
      </c>
      <c r="C1256" s="10" t="str">
        <f t="shared" si="77"/>
        <v>Freeport</v>
      </c>
      <c r="D1256" s="10" t="str">
        <f t="shared" si="78"/>
        <v xml:space="preserve">NY </v>
      </c>
      <c r="E1256" t="str">
        <f t="shared" si="79"/>
        <v>11520</v>
      </c>
      <c r="I1256" t="str">
        <f>LEFT(RIGHT(A1256,LEN(A1256)-FIND(",",A1256,FIND(",",A1256)+2)-1),2)</f>
        <v>NY</v>
      </c>
      <c r="J1256" t="str">
        <f>RIGHT(A1256,LEN(A1256)-LEN(B1256)-LEN(C1256)-LEN(D1256)-4)</f>
        <v>11520</v>
      </c>
    </row>
    <row r="1257" spans="1:10" x14ac:dyDescent="0.2">
      <c r="A1257" s="9" t="s">
        <v>1273</v>
      </c>
      <c r="B1257" s="10" t="str">
        <f t="shared" si="76"/>
        <v>356 Parker Street</v>
      </c>
      <c r="C1257" s="10" t="str">
        <f t="shared" si="77"/>
        <v>Point Pleasant Beach</v>
      </c>
      <c r="D1257" s="10" t="str">
        <f t="shared" si="78"/>
        <v xml:space="preserve">NJ </v>
      </c>
      <c r="E1257" t="str">
        <f t="shared" si="79"/>
        <v>08742</v>
      </c>
      <c r="I1257" t="str">
        <f>LEFT(RIGHT(A1257,LEN(A1257)-FIND(",",A1257,FIND(",",A1257)+2)-1),2)</f>
        <v>NJ</v>
      </c>
      <c r="J1257" t="str">
        <f>RIGHT(A1257,LEN(A1257)-LEN(B1257)-LEN(C1257)-LEN(D1257)-4)</f>
        <v>08742</v>
      </c>
    </row>
    <row r="1258" spans="1:10" x14ac:dyDescent="0.2">
      <c r="A1258" s="9" t="s">
        <v>1274</v>
      </c>
      <c r="B1258" s="10" t="str">
        <f t="shared" si="76"/>
        <v>799 Prospect Avenue</v>
      </c>
      <c r="C1258" s="10" t="str">
        <f t="shared" si="77"/>
        <v>Brookfield</v>
      </c>
      <c r="D1258" s="10" t="str">
        <f t="shared" si="78"/>
        <v xml:space="preserve">WI </v>
      </c>
      <c r="E1258" t="str">
        <f t="shared" si="79"/>
        <v>53045</v>
      </c>
      <c r="I1258" t="str">
        <f>LEFT(RIGHT(A1258,LEN(A1258)-FIND(",",A1258,FIND(",",A1258)+2)-1),2)</f>
        <v>WI</v>
      </c>
      <c r="J1258" t="str">
        <f>RIGHT(A1258,LEN(A1258)-LEN(B1258)-LEN(C1258)-LEN(D1258)-4)</f>
        <v>53045</v>
      </c>
    </row>
    <row r="1259" spans="1:10" x14ac:dyDescent="0.2">
      <c r="A1259" s="9" t="s">
        <v>1275</v>
      </c>
      <c r="B1259" s="10" t="str">
        <f t="shared" si="76"/>
        <v>192 Hillside Drive</v>
      </c>
      <c r="C1259" s="10" t="str">
        <f t="shared" si="77"/>
        <v>Sylvania</v>
      </c>
      <c r="D1259" s="10" t="str">
        <f t="shared" si="78"/>
        <v xml:space="preserve">OH </v>
      </c>
      <c r="E1259" t="str">
        <f t="shared" si="79"/>
        <v>43560</v>
      </c>
      <c r="I1259" t="str">
        <f>LEFT(RIGHT(A1259,LEN(A1259)-FIND(",",A1259,FIND(",",A1259)+2)-1),2)</f>
        <v>OH</v>
      </c>
      <c r="J1259" t="str">
        <f>RIGHT(A1259,LEN(A1259)-LEN(B1259)-LEN(C1259)-LEN(D1259)-4)</f>
        <v>43560</v>
      </c>
    </row>
    <row r="1260" spans="1:10" x14ac:dyDescent="0.2">
      <c r="A1260" s="9" t="s">
        <v>1276</v>
      </c>
      <c r="B1260" s="10" t="str">
        <f t="shared" si="76"/>
        <v>476 Bayberry Drive</v>
      </c>
      <c r="C1260" s="10" t="str">
        <f t="shared" si="77"/>
        <v>Northville</v>
      </c>
      <c r="D1260" s="10" t="str">
        <f t="shared" si="78"/>
        <v xml:space="preserve">MI </v>
      </c>
      <c r="E1260" t="str">
        <f t="shared" si="79"/>
        <v>48167</v>
      </c>
      <c r="I1260" t="str">
        <f>LEFT(RIGHT(A1260,LEN(A1260)-FIND(",",A1260,FIND(",",A1260)+2)-1),2)</f>
        <v>MI</v>
      </c>
      <c r="J1260" t="str">
        <f>RIGHT(A1260,LEN(A1260)-LEN(B1260)-LEN(C1260)-LEN(D1260)-4)</f>
        <v>48167</v>
      </c>
    </row>
    <row r="1261" spans="1:10" x14ac:dyDescent="0.2">
      <c r="A1261" s="9" t="s">
        <v>1277</v>
      </c>
      <c r="B1261" s="10" t="str">
        <f t="shared" si="76"/>
        <v>640 Walnut Avenue</v>
      </c>
      <c r="C1261" s="10" t="str">
        <f t="shared" si="77"/>
        <v>Port Jefferson Station</v>
      </c>
      <c r="D1261" s="10" t="str">
        <f t="shared" si="78"/>
        <v xml:space="preserve">NY </v>
      </c>
      <c r="E1261" t="str">
        <f t="shared" si="79"/>
        <v>11776</v>
      </c>
      <c r="I1261" t="str">
        <f>LEFT(RIGHT(A1261,LEN(A1261)-FIND(",",A1261,FIND(",",A1261)+2)-1),2)</f>
        <v>NY</v>
      </c>
      <c r="J1261" t="str">
        <f>RIGHT(A1261,LEN(A1261)-LEN(B1261)-LEN(C1261)-LEN(D1261)-4)</f>
        <v>11776</v>
      </c>
    </row>
    <row r="1262" spans="1:10" x14ac:dyDescent="0.2">
      <c r="A1262" s="9" t="s">
        <v>1278</v>
      </c>
      <c r="B1262" s="10" t="str">
        <f t="shared" si="76"/>
        <v>220 Willow Drive</v>
      </c>
      <c r="C1262" s="10" t="str">
        <f t="shared" si="77"/>
        <v>Fort Wayne</v>
      </c>
      <c r="D1262" s="10" t="str">
        <f t="shared" si="78"/>
        <v xml:space="preserve">IN </v>
      </c>
      <c r="E1262" t="str">
        <f t="shared" si="79"/>
        <v>46804</v>
      </c>
      <c r="I1262" t="str">
        <f>LEFT(RIGHT(A1262,LEN(A1262)-FIND(",",A1262,FIND(",",A1262)+2)-1),2)</f>
        <v>IN</v>
      </c>
      <c r="J1262" t="str">
        <f>RIGHT(A1262,LEN(A1262)-LEN(B1262)-LEN(C1262)-LEN(D1262)-4)</f>
        <v>46804</v>
      </c>
    </row>
    <row r="1263" spans="1:10" x14ac:dyDescent="0.2">
      <c r="A1263" s="9" t="s">
        <v>1279</v>
      </c>
      <c r="B1263" s="10" t="str">
        <f t="shared" si="76"/>
        <v>868 Sunset Avenue</v>
      </c>
      <c r="C1263" s="10" t="str">
        <f t="shared" si="77"/>
        <v>Attleboro</v>
      </c>
      <c r="D1263" s="10" t="str">
        <f t="shared" si="78"/>
        <v xml:space="preserve">MA </v>
      </c>
      <c r="E1263" t="str">
        <f t="shared" si="79"/>
        <v>02703</v>
      </c>
      <c r="I1263" t="str">
        <f>LEFT(RIGHT(A1263,LEN(A1263)-FIND(",",A1263,FIND(",",A1263)+2)-1),2)</f>
        <v>MA</v>
      </c>
      <c r="J1263" t="str">
        <f>RIGHT(A1263,LEN(A1263)-LEN(B1263)-LEN(C1263)-LEN(D1263)-4)</f>
        <v>02703</v>
      </c>
    </row>
    <row r="1264" spans="1:10" x14ac:dyDescent="0.2">
      <c r="A1264" s="9" t="s">
        <v>1280</v>
      </c>
      <c r="B1264" s="10" t="str">
        <f t="shared" si="76"/>
        <v>155 Elm Street</v>
      </c>
      <c r="C1264" s="10" t="str">
        <f t="shared" si="77"/>
        <v>Absecon</v>
      </c>
      <c r="D1264" s="10" t="str">
        <f t="shared" si="78"/>
        <v xml:space="preserve">NJ </v>
      </c>
      <c r="E1264" t="str">
        <f t="shared" si="79"/>
        <v>08205</v>
      </c>
      <c r="I1264" t="str">
        <f>LEFT(RIGHT(A1264,LEN(A1264)-FIND(",",A1264,FIND(",",A1264)+2)-1),2)</f>
        <v>NJ</v>
      </c>
      <c r="J1264" t="str">
        <f>RIGHT(A1264,LEN(A1264)-LEN(B1264)-LEN(C1264)-LEN(D1264)-4)</f>
        <v>08205</v>
      </c>
    </row>
    <row r="1265" spans="1:10" x14ac:dyDescent="0.2">
      <c r="A1265" s="9" t="s">
        <v>1281</v>
      </c>
      <c r="B1265" s="10" t="str">
        <f t="shared" si="76"/>
        <v>286 Sheffield Drive</v>
      </c>
      <c r="C1265" s="10" t="str">
        <f t="shared" si="77"/>
        <v>Nashville</v>
      </c>
      <c r="D1265" s="10" t="str">
        <f t="shared" si="78"/>
        <v xml:space="preserve">TN </v>
      </c>
      <c r="E1265" t="str">
        <f t="shared" si="79"/>
        <v>37205</v>
      </c>
      <c r="I1265" t="str">
        <f>LEFT(RIGHT(A1265,LEN(A1265)-FIND(",",A1265,FIND(",",A1265)+2)-1),2)</f>
        <v>TN</v>
      </c>
      <c r="J1265" t="str">
        <f>RIGHT(A1265,LEN(A1265)-LEN(B1265)-LEN(C1265)-LEN(D1265)-4)</f>
        <v>37205</v>
      </c>
    </row>
    <row r="1266" spans="1:10" x14ac:dyDescent="0.2">
      <c r="A1266" s="9" t="s">
        <v>1282</v>
      </c>
      <c r="B1266" s="10" t="str">
        <f t="shared" si="76"/>
        <v>288 Aspen Court</v>
      </c>
      <c r="C1266" s="10" t="str">
        <f t="shared" si="77"/>
        <v>Richmond</v>
      </c>
      <c r="D1266" s="10" t="str">
        <f t="shared" si="78"/>
        <v xml:space="preserve">VA </v>
      </c>
      <c r="E1266" t="str">
        <f t="shared" si="79"/>
        <v>23223</v>
      </c>
      <c r="I1266" t="str">
        <f>LEFT(RIGHT(A1266,LEN(A1266)-FIND(",",A1266,FIND(",",A1266)+2)-1),2)</f>
        <v>VA</v>
      </c>
      <c r="J1266" t="str">
        <f>RIGHT(A1266,LEN(A1266)-LEN(B1266)-LEN(C1266)-LEN(D1266)-4)</f>
        <v>23223</v>
      </c>
    </row>
    <row r="1267" spans="1:10" x14ac:dyDescent="0.2">
      <c r="A1267" s="9" t="s">
        <v>1283</v>
      </c>
      <c r="B1267" s="10" t="str">
        <f t="shared" si="76"/>
        <v>814 Woodland Avenue</v>
      </c>
      <c r="C1267" s="10" t="str">
        <f t="shared" si="77"/>
        <v>Kingsport</v>
      </c>
      <c r="D1267" s="10" t="str">
        <f t="shared" si="78"/>
        <v xml:space="preserve">TN </v>
      </c>
      <c r="E1267" t="str">
        <f t="shared" si="79"/>
        <v>37660</v>
      </c>
      <c r="I1267" t="str">
        <f>LEFT(RIGHT(A1267,LEN(A1267)-FIND(",",A1267,FIND(",",A1267)+2)-1),2)</f>
        <v>TN</v>
      </c>
      <c r="J1267" t="str">
        <f>RIGHT(A1267,LEN(A1267)-LEN(B1267)-LEN(C1267)-LEN(D1267)-4)</f>
        <v>37660</v>
      </c>
    </row>
    <row r="1268" spans="1:10" x14ac:dyDescent="0.2">
      <c r="A1268" s="9" t="s">
        <v>1284</v>
      </c>
      <c r="B1268" s="10" t="str">
        <f t="shared" si="76"/>
        <v>263 River Street</v>
      </c>
      <c r="C1268" s="10" t="str">
        <f t="shared" si="77"/>
        <v>Fargo</v>
      </c>
      <c r="D1268" s="10" t="str">
        <f t="shared" si="78"/>
        <v xml:space="preserve">ND </v>
      </c>
      <c r="E1268" t="str">
        <f t="shared" si="79"/>
        <v>58102</v>
      </c>
      <c r="I1268" t="str">
        <f>LEFT(RIGHT(A1268,LEN(A1268)-FIND(",",A1268,FIND(",",A1268)+2)-1),2)</f>
        <v>ND</v>
      </c>
      <c r="J1268" t="str">
        <f>RIGHT(A1268,LEN(A1268)-LEN(B1268)-LEN(C1268)-LEN(D1268)-4)</f>
        <v>58102</v>
      </c>
    </row>
    <row r="1269" spans="1:10" x14ac:dyDescent="0.2">
      <c r="A1269" s="9" t="s">
        <v>1285</v>
      </c>
      <c r="B1269" s="10" t="str">
        <f t="shared" si="76"/>
        <v>944 Parker Street</v>
      </c>
      <c r="C1269" s="10" t="str">
        <f t="shared" si="77"/>
        <v>Howell</v>
      </c>
      <c r="D1269" s="10" t="str">
        <f t="shared" si="78"/>
        <v xml:space="preserve">NJ </v>
      </c>
      <c r="E1269" t="str">
        <f t="shared" si="79"/>
        <v>07731</v>
      </c>
      <c r="I1269" t="str">
        <f>LEFT(RIGHT(A1269,LEN(A1269)-FIND(",",A1269,FIND(",",A1269)+2)-1),2)</f>
        <v>NJ</v>
      </c>
      <c r="J1269" t="str">
        <f>RIGHT(A1269,LEN(A1269)-LEN(B1269)-LEN(C1269)-LEN(D1269)-4)</f>
        <v>07731</v>
      </c>
    </row>
    <row r="1270" spans="1:10" x14ac:dyDescent="0.2">
      <c r="A1270" s="9" t="s">
        <v>1286</v>
      </c>
      <c r="B1270" s="10" t="str">
        <f t="shared" si="76"/>
        <v>567 Route 20</v>
      </c>
      <c r="C1270" s="10" t="str">
        <f t="shared" si="77"/>
        <v>Metairie</v>
      </c>
      <c r="D1270" s="10" t="str">
        <f t="shared" si="78"/>
        <v xml:space="preserve">LA </v>
      </c>
      <c r="E1270" t="str">
        <f t="shared" si="79"/>
        <v>70001</v>
      </c>
      <c r="I1270" t="str">
        <f>LEFT(RIGHT(A1270,LEN(A1270)-FIND(",",A1270,FIND(",",A1270)+2)-1),2)</f>
        <v>LA</v>
      </c>
      <c r="J1270" t="str">
        <f>RIGHT(A1270,LEN(A1270)-LEN(B1270)-LEN(C1270)-LEN(D1270)-4)</f>
        <v>70001</v>
      </c>
    </row>
    <row r="1271" spans="1:10" x14ac:dyDescent="0.2">
      <c r="A1271" s="9" t="s">
        <v>1287</v>
      </c>
      <c r="B1271" s="10" t="str">
        <f t="shared" si="76"/>
        <v>141 River Street</v>
      </c>
      <c r="C1271" s="10" t="str">
        <f t="shared" si="77"/>
        <v>Rockledge</v>
      </c>
      <c r="D1271" s="10" t="str">
        <f t="shared" si="78"/>
        <v xml:space="preserve">FL </v>
      </c>
      <c r="E1271" t="str">
        <f t="shared" si="79"/>
        <v>32955</v>
      </c>
      <c r="I1271" t="str">
        <f>LEFT(RIGHT(A1271,LEN(A1271)-FIND(",",A1271,FIND(",",A1271)+2)-1),2)</f>
        <v>FL</v>
      </c>
      <c r="J1271" t="str">
        <f>RIGHT(A1271,LEN(A1271)-LEN(B1271)-LEN(C1271)-LEN(D1271)-4)</f>
        <v>32955</v>
      </c>
    </row>
    <row r="1272" spans="1:10" x14ac:dyDescent="0.2">
      <c r="A1272" s="9" t="s">
        <v>1288</v>
      </c>
      <c r="B1272" s="10" t="str">
        <f t="shared" si="76"/>
        <v>276 Henry Street</v>
      </c>
      <c r="C1272" s="10" t="str">
        <f t="shared" si="77"/>
        <v>Muscatine</v>
      </c>
      <c r="D1272" s="10" t="str">
        <f t="shared" si="78"/>
        <v xml:space="preserve">IA </v>
      </c>
      <c r="E1272" t="str">
        <f t="shared" si="79"/>
        <v>52761</v>
      </c>
      <c r="I1272" t="str">
        <f>LEFT(RIGHT(A1272,LEN(A1272)-FIND(",",A1272,FIND(",",A1272)+2)-1),2)</f>
        <v>IA</v>
      </c>
      <c r="J1272" t="str">
        <f>RIGHT(A1272,LEN(A1272)-LEN(B1272)-LEN(C1272)-LEN(D1272)-4)</f>
        <v>52761</v>
      </c>
    </row>
    <row r="1273" spans="1:10" x14ac:dyDescent="0.2">
      <c r="A1273" s="9" t="s">
        <v>1289</v>
      </c>
      <c r="B1273" s="10" t="str">
        <f t="shared" si="76"/>
        <v>232 Country Club Road</v>
      </c>
      <c r="C1273" s="10" t="str">
        <f t="shared" si="77"/>
        <v>Lake Charles</v>
      </c>
      <c r="D1273" s="10" t="str">
        <f t="shared" si="78"/>
        <v xml:space="preserve">LA </v>
      </c>
      <c r="E1273" t="str">
        <f t="shared" si="79"/>
        <v>70605</v>
      </c>
      <c r="I1273" t="str">
        <f>LEFT(RIGHT(A1273,LEN(A1273)-FIND(",",A1273,FIND(",",A1273)+2)-1),2)</f>
        <v>LA</v>
      </c>
      <c r="J1273" t="str">
        <f>RIGHT(A1273,LEN(A1273)-LEN(B1273)-LEN(C1273)-LEN(D1273)-4)</f>
        <v>70605</v>
      </c>
    </row>
    <row r="1274" spans="1:10" x14ac:dyDescent="0.2">
      <c r="A1274" s="9" t="s">
        <v>1290</v>
      </c>
      <c r="B1274" s="10" t="str">
        <f t="shared" si="76"/>
        <v>909 Summit Avenue</v>
      </c>
      <c r="C1274" s="10" t="str">
        <f t="shared" si="77"/>
        <v>Natick</v>
      </c>
      <c r="D1274" s="10" t="str">
        <f t="shared" si="78"/>
        <v xml:space="preserve">MA </v>
      </c>
      <c r="E1274" t="str">
        <f t="shared" si="79"/>
        <v>01760</v>
      </c>
      <c r="I1274" t="str">
        <f>LEFT(RIGHT(A1274,LEN(A1274)-FIND(",",A1274,FIND(",",A1274)+2)-1),2)</f>
        <v>MA</v>
      </c>
      <c r="J1274" t="str">
        <f>RIGHT(A1274,LEN(A1274)-LEN(B1274)-LEN(C1274)-LEN(D1274)-4)</f>
        <v>01760</v>
      </c>
    </row>
    <row r="1275" spans="1:10" x14ac:dyDescent="0.2">
      <c r="A1275" s="9" t="s">
        <v>1291</v>
      </c>
      <c r="B1275" s="10" t="str">
        <f t="shared" si="76"/>
        <v>115 Forest Avenue</v>
      </c>
      <c r="C1275" s="10" t="str">
        <f t="shared" si="77"/>
        <v>Kalamazoo</v>
      </c>
      <c r="D1275" s="10" t="str">
        <f t="shared" si="78"/>
        <v xml:space="preserve">MI </v>
      </c>
      <c r="E1275" t="str">
        <f t="shared" si="79"/>
        <v>49009</v>
      </c>
      <c r="I1275" t="str">
        <f>LEFT(RIGHT(A1275,LEN(A1275)-FIND(",",A1275,FIND(",",A1275)+2)-1),2)</f>
        <v>MI</v>
      </c>
      <c r="J1275" t="str">
        <f>RIGHT(A1275,LEN(A1275)-LEN(B1275)-LEN(C1275)-LEN(D1275)-4)</f>
        <v>49009</v>
      </c>
    </row>
    <row r="1276" spans="1:10" x14ac:dyDescent="0.2">
      <c r="A1276" s="9" t="s">
        <v>1292</v>
      </c>
      <c r="B1276" s="10" t="str">
        <f t="shared" si="76"/>
        <v>419 Railroad Avenue</v>
      </c>
      <c r="C1276" s="10" t="str">
        <f t="shared" si="77"/>
        <v>Appleton</v>
      </c>
      <c r="D1276" s="10" t="str">
        <f t="shared" si="78"/>
        <v xml:space="preserve">WI </v>
      </c>
      <c r="E1276" t="str">
        <f t="shared" si="79"/>
        <v>54911</v>
      </c>
      <c r="I1276" t="str">
        <f>LEFT(RIGHT(A1276,LEN(A1276)-FIND(",",A1276,FIND(",",A1276)+2)-1),2)</f>
        <v>WI</v>
      </c>
      <c r="J1276" t="str">
        <f>RIGHT(A1276,LEN(A1276)-LEN(B1276)-LEN(C1276)-LEN(D1276)-4)</f>
        <v>54911</v>
      </c>
    </row>
    <row r="1277" spans="1:10" x14ac:dyDescent="0.2">
      <c r="A1277" s="9" t="s">
        <v>1293</v>
      </c>
      <c r="B1277" s="10" t="str">
        <f t="shared" si="76"/>
        <v>839 North Street</v>
      </c>
      <c r="C1277" s="10" t="str">
        <f t="shared" si="77"/>
        <v>Nashua</v>
      </c>
      <c r="D1277" s="10" t="str">
        <f t="shared" si="78"/>
        <v xml:space="preserve">NH </v>
      </c>
      <c r="E1277" t="str">
        <f t="shared" si="79"/>
        <v>03060</v>
      </c>
      <c r="I1277" t="str">
        <f>LEFT(RIGHT(A1277,LEN(A1277)-FIND(",",A1277,FIND(",",A1277)+2)-1),2)</f>
        <v>NH</v>
      </c>
      <c r="J1277" t="str">
        <f>RIGHT(A1277,LEN(A1277)-LEN(B1277)-LEN(C1277)-LEN(D1277)-4)</f>
        <v>03060</v>
      </c>
    </row>
    <row r="1278" spans="1:10" x14ac:dyDescent="0.2">
      <c r="A1278" s="9" t="s">
        <v>1294</v>
      </c>
      <c r="B1278" s="10" t="str">
        <f t="shared" si="76"/>
        <v>209 Depot Street</v>
      </c>
      <c r="C1278" s="10" t="str">
        <f t="shared" si="77"/>
        <v>Wallingford</v>
      </c>
      <c r="D1278" s="10" t="str">
        <f t="shared" si="78"/>
        <v xml:space="preserve">CT </v>
      </c>
      <c r="E1278" t="str">
        <f t="shared" si="79"/>
        <v>06492</v>
      </c>
      <c r="I1278" t="str">
        <f>LEFT(RIGHT(A1278,LEN(A1278)-FIND(",",A1278,FIND(",",A1278)+2)-1),2)</f>
        <v>CT</v>
      </c>
      <c r="J1278" t="str">
        <f>RIGHT(A1278,LEN(A1278)-LEN(B1278)-LEN(C1278)-LEN(D1278)-4)</f>
        <v>06492</v>
      </c>
    </row>
    <row r="1279" spans="1:10" x14ac:dyDescent="0.2">
      <c r="A1279" s="9" t="s">
        <v>1295</v>
      </c>
      <c r="B1279" s="10" t="str">
        <f t="shared" si="76"/>
        <v>394 Devon Road</v>
      </c>
      <c r="C1279" s="10" t="str">
        <f t="shared" si="77"/>
        <v>Grosse Pointe</v>
      </c>
      <c r="D1279" s="10" t="str">
        <f t="shared" si="78"/>
        <v xml:space="preserve">MI </v>
      </c>
      <c r="E1279" t="str">
        <f t="shared" si="79"/>
        <v>48236</v>
      </c>
      <c r="I1279" t="str">
        <f>LEFT(RIGHT(A1279,LEN(A1279)-FIND(",",A1279,FIND(",",A1279)+2)-1),2)</f>
        <v>MI</v>
      </c>
      <c r="J1279" t="str">
        <f>RIGHT(A1279,LEN(A1279)-LEN(B1279)-LEN(C1279)-LEN(D1279)-4)</f>
        <v>48236</v>
      </c>
    </row>
    <row r="1280" spans="1:10" x14ac:dyDescent="0.2">
      <c r="A1280" s="9" t="s">
        <v>1296</v>
      </c>
      <c r="B1280" s="10" t="str">
        <f t="shared" si="76"/>
        <v>473 Grove Street</v>
      </c>
      <c r="C1280" s="10" t="str">
        <f t="shared" si="77"/>
        <v>Pottstown</v>
      </c>
      <c r="D1280" s="10" t="str">
        <f t="shared" si="78"/>
        <v xml:space="preserve">PA </v>
      </c>
      <c r="E1280" t="str">
        <f t="shared" si="79"/>
        <v>19464</v>
      </c>
      <c r="I1280" t="str">
        <f>LEFT(RIGHT(A1280,LEN(A1280)-FIND(",",A1280,FIND(",",A1280)+2)-1),2)</f>
        <v>PA</v>
      </c>
      <c r="J1280" t="str">
        <f>RIGHT(A1280,LEN(A1280)-LEN(B1280)-LEN(C1280)-LEN(D1280)-4)</f>
        <v>19464</v>
      </c>
    </row>
    <row r="1281" spans="1:10" x14ac:dyDescent="0.2">
      <c r="A1281" s="9" t="s">
        <v>1297</v>
      </c>
      <c r="B1281" s="10" t="str">
        <f t="shared" si="76"/>
        <v>778 Fairway Drive</v>
      </c>
      <c r="C1281" s="10" t="str">
        <f t="shared" si="77"/>
        <v>Rockford</v>
      </c>
      <c r="D1281" s="10" t="str">
        <f t="shared" si="78"/>
        <v xml:space="preserve">MI </v>
      </c>
      <c r="E1281" t="str">
        <f t="shared" si="79"/>
        <v>49341</v>
      </c>
      <c r="I1281" t="str">
        <f>LEFT(RIGHT(A1281,LEN(A1281)-FIND(",",A1281,FIND(",",A1281)+2)-1),2)</f>
        <v>MI</v>
      </c>
      <c r="J1281" t="str">
        <f>RIGHT(A1281,LEN(A1281)-LEN(B1281)-LEN(C1281)-LEN(D1281)-4)</f>
        <v>49341</v>
      </c>
    </row>
    <row r="1282" spans="1:10" x14ac:dyDescent="0.2">
      <c r="A1282" s="9" t="s">
        <v>1298</v>
      </c>
      <c r="B1282" s="10" t="str">
        <f t="shared" si="76"/>
        <v>739 Cardinal Drive</v>
      </c>
      <c r="C1282" s="10" t="str">
        <f t="shared" si="77"/>
        <v>Shirley</v>
      </c>
      <c r="D1282" s="10" t="str">
        <f t="shared" si="78"/>
        <v xml:space="preserve">NY </v>
      </c>
      <c r="E1282" t="str">
        <f t="shared" si="79"/>
        <v>11967</v>
      </c>
      <c r="I1282" t="str">
        <f>LEFT(RIGHT(A1282,LEN(A1282)-FIND(",",A1282,FIND(",",A1282)+2)-1),2)</f>
        <v>NY</v>
      </c>
      <c r="J1282" t="str">
        <f>RIGHT(A1282,LEN(A1282)-LEN(B1282)-LEN(C1282)-LEN(D1282)-4)</f>
        <v>11967</v>
      </c>
    </row>
    <row r="1283" spans="1:10" x14ac:dyDescent="0.2">
      <c r="A1283" s="9" t="s">
        <v>1299</v>
      </c>
      <c r="B1283" s="10" t="str">
        <f t="shared" si="76"/>
        <v>76 Heritage Drive</v>
      </c>
      <c r="C1283" s="10" t="str">
        <f t="shared" si="77"/>
        <v>Plattsburgh</v>
      </c>
      <c r="D1283" s="10" t="str">
        <f t="shared" si="78"/>
        <v xml:space="preserve">NY </v>
      </c>
      <c r="E1283" t="str">
        <f t="shared" si="79"/>
        <v>12901</v>
      </c>
      <c r="I1283" t="str">
        <f>LEFT(RIGHT(A1283,LEN(A1283)-FIND(",",A1283,FIND(",",A1283)+2)-1),2)</f>
        <v>NY</v>
      </c>
      <c r="J1283" t="str">
        <f>RIGHT(A1283,LEN(A1283)-LEN(B1283)-LEN(C1283)-LEN(D1283)-4)</f>
        <v>12901</v>
      </c>
    </row>
    <row r="1284" spans="1:10" x14ac:dyDescent="0.2">
      <c r="A1284" s="9" t="s">
        <v>1300</v>
      </c>
      <c r="B1284" s="10" t="str">
        <f t="shared" ref="B1284:B1347" si="80">LEFT($A1284,FIND(",",$A1284)-1)</f>
        <v>477 Briarwood Court</v>
      </c>
      <c r="C1284" s="10" t="str">
        <f t="shared" ref="C1284:C1347" si="81">LEFT(RIGHT($A1284,LEN($A1284)-FIND(",",$A1284)-1),FIND(",",RIGHT($A1284,LEN($A1284)-FIND(",",$A1284)-1))-1)</f>
        <v>Coatesville</v>
      </c>
      <c r="D1284" s="10" t="str">
        <f t="shared" ref="D1284:D1347" si="82">LEFT(RIGHT($A1284,LEN($A1284)-LEN($B1284)-LEN($C1284)-4),FIND(" ",RIGHT($A1284,LEN($A1284)-LEN($B1284)-LEN($C1284)-4)))</f>
        <v xml:space="preserve">PA </v>
      </c>
      <c r="E1284" t="str">
        <f t="shared" ref="E1284:E1347" si="83">RIGHT(RIGHT($A1284,LEN($A1284)-LEN($B1284)-LEN($C1284)-4),LEN(RIGHT($A1284,LEN($A1284)-LEN($B1284)-LEN($C1284)-4))-FIND(" ",RIGHT($A1284,LEN($A1284)-LEN($B1284)-LEN($C1284)-4)))</f>
        <v>19320</v>
      </c>
      <c r="I1284" t="str">
        <f>LEFT(RIGHT(A1284,LEN(A1284)-FIND(",",A1284,FIND(",",A1284)+2)-1),2)</f>
        <v>PA</v>
      </c>
      <c r="J1284" t="str">
        <f>RIGHT(A1284,LEN(A1284)-LEN(B1284)-LEN(C1284)-LEN(D1284)-4)</f>
        <v>19320</v>
      </c>
    </row>
    <row r="1285" spans="1:10" x14ac:dyDescent="0.2">
      <c r="A1285" s="9" t="s">
        <v>1301</v>
      </c>
      <c r="B1285" s="10" t="str">
        <f t="shared" si="80"/>
        <v>321 School Street</v>
      </c>
      <c r="C1285" s="10" t="str">
        <f t="shared" si="81"/>
        <v>Garfield</v>
      </c>
      <c r="D1285" s="10" t="str">
        <f t="shared" si="82"/>
        <v xml:space="preserve">NJ </v>
      </c>
      <c r="E1285" t="str">
        <f t="shared" si="83"/>
        <v>07026</v>
      </c>
      <c r="I1285" t="str">
        <f>LEFT(RIGHT(A1285,LEN(A1285)-FIND(",",A1285,FIND(",",A1285)+2)-1),2)</f>
        <v>NJ</v>
      </c>
      <c r="J1285" t="str">
        <f>RIGHT(A1285,LEN(A1285)-LEN(B1285)-LEN(C1285)-LEN(D1285)-4)</f>
        <v>07026</v>
      </c>
    </row>
    <row r="1286" spans="1:10" x14ac:dyDescent="0.2">
      <c r="A1286" s="9" t="s">
        <v>1302</v>
      </c>
      <c r="B1286" s="10" t="str">
        <f t="shared" si="80"/>
        <v>493 James Street</v>
      </c>
      <c r="C1286" s="10" t="str">
        <f t="shared" si="81"/>
        <v>Westport</v>
      </c>
      <c r="D1286" s="10" t="str">
        <f t="shared" si="82"/>
        <v xml:space="preserve">CT </v>
      </c>
      <c r="E1286" t="str">
        <f t="shared" si="83"/>
        <v>06880</v>
      </c>
      <c r="I1286" t="str">
        <f>LEFT(RIGHT(A1286,LEN(A1286)-FIND(",",A1286,FIND(",",A1286)+2)-1),2)</f>
        <v>CT</v>
      </c>
      <c r="J1286" t="str">
        <f>RIGHT(A1286,LEN(A1286)-LEN(B1286)-LEN(C1286)-LEN(D1286)-4)</f>
        <v>06880</v>
      </c>
    </row>
    <row r="1287" spans="1:10" x14ac:dyDescent="0.2">
      <c r="A1287" s="9" t="s">
        <v>1303</v>
      </c>
      <c r="B1287" s="10" t="str">
        <f t="shared" si="80"/>
        <v>705 College Avenue</v>
      </c>
      <c r="C1287" s="10" t="str">
        <f t="shared" si="81"/>
        <v>Parsippany</v>
      </c>
      <c r="D1287" s="10" t="str">
        <f t="shared" si="82"/>
        <v xml:space="preserve">NJ </v>
      </c>
      <c r="E1287" t="str">
        <f t="shared" si="83"/>
        <v>07054</v>
      </c>
      <c r="I1287" t="str">
        <f>LEFT(RIGHT(A1287,LEN(A1287)-FIND(",",A1287,FIND(",",A1287)+2)-1),2)</f>
        <v>NJ</v>
      </c>
      <c r="J1287" t="str">
        <f>RIGHT(A1287,LEN(A1287)-LEN(B1287)-LEN(C1287)-LEN(D1287)-4)</f>
        <v>07054</v>
      </c>
    </row>
    <row r="1288" spans="1:10" x14ac:dyDescent="0.2">
      <c r="A1288" s="9" t="s">
        <v>1304</v>
      </c>
      <c r="B1288" s="10" t="str">
        <f t="shared" si="80"/>
        <v>568 Green Street</v>
      </c>
      <c r="C1288" s="10" t="str">
        <f t="shared" si="81"/>
        <v>Lynchburg</v>
      </c>
      <c r="D1288" s="10" t="str">
        <f t="shared" si="82"/>
        <v xml:space="preserve">VA </v>
      </c>
      <c r="E1288" t="str">
        <f t="shared" si="83"/>
        <v>24502</v>
      </c>
      <c r="I1288" t="str">
        <f>LEFT(RIGHT(A1288,LEN(A1288)-FIND(",",A1288,FIND(",",A1288)+2)-1),2)</f>
        <v>VA</v>
      </c>
      <c r="J1288" t="str">
        <f>RIGHT(A1288,LEN(A1288)-LEN(B1288)-LEN(C1288)-LEN(D1288)-4)</f>
        <v>24502</v>
      </c>
    </row>
    <row r="1289" spans="1:10" x14ac:dyDescent="0.2">
      <c r="A1289" s="9" t="s">
        <v>1305</v>
      </c>
      <c r="B1289" s="10" t="str">
        <f t="shared" si="80"/>
        <v>456 Windsor Drive</v>
      </c>
      <c r="C1289" s="10" t="str">
        <f t="shared" si="81"/>
        <v>West Palm Beach</v>
      </c>
      <c r="D1289" s="10" t="str">
        <f t="shared" si="82"/>
        <v xml:space="preserve">FL </v>
      </c>
      <c r="E1289" t="str">
        <f t="shared" si="83"/>
        <v>33404</v>
      </c>
      <c r="I1289" t="str">
        <f>LEFT(RIGHT(A1289,LEN(A1289)-FIND(",",A1289,FIND(",",A1289)+2)-1),2)</f>
        <v>FL</v>
      </c>
      <c r="J1289" t="str">
        <f>RIGHT(A1289,LEN(A1289)-LEN(B1289)-LEN(C1289)-LEN(D1289)-4)</f>
        <v>33404</v>
      </c>
    </row>
    <row r="1290" spans="1:10" x14ac:dyDescent="0.2">
      <c r="A1290" s="9" t="s">
        <v>1306</v>
      </c>
      <c r="B1290" s="10" t="str">
        <f t="shared" si="80"/>
        <v>617 Main Street</v>
      </c>
      <c r="C1290" s="10" t="str">
        <f t="shared" si="81"/>
        <v>Danbury</v>
      </c>
      <c r="D1290" s="10" t="str">
        <f t="shared" si="82"/>
        <v xml:space="preserve">CT </v>
      </c>
      <c r="E1290" t="str">
        <f t="shared" si="83"/>
        <v>06810</v>
      </c>
      <c r="I1290" t="str">
        <f>LEFT(RIGHT(A1290,LEN(A1290)-FIND(",",A1290,FIND(",",A1290)+2)-1),2)</f>
        <v>CT</v>
      </c>
      <c r="J1290" t="str">
        <f>RIGHT(A1290,LEN(A1290)-LEN(B1290)-LEN(C1290)-LEN(D1290)-4)</f>
        <v>06810</v>
      </c>
    </row>
    <row r="1291" spans="1:10" x14ac:dyDescent="0.2">
      <c r="A1291" s="9" t="s">
        <v>1307</v>
      </c>
      <c r="B1291" s="10" t="str">
        <f t="shared" si="80"/>
        <v>911 Country Club Road</v>
      </c>
      <c r="C1291" s="10" t="str">
        <f t="shared" si="81"/>
        <v>Derby</v>
      </c>
      <c r="D1291" s="10" t="str">
        <f t="shared" si="82"/>
        <v xml:space="preserve">KS </v>
      </c>
      <c r="E1291" t="str">
        <f t="shared" si="83"/>
        <v>67037</v>
      </c>
      <c r="I1291" t="str">
        <f>LEFT(RIGHT(A1291,LEN(A1291)-FIND(",",A1291,FIND(",",A1291)+2)-1),2)</f>
        <v>KS</v>
      </c>
      <c r="J1291" t="str">
        <f>RIGHT(A1291,LEN(A1291)-LEN(B1291)-LEN(C1291)-LEN(D1291)-4)</f>
        <v>67037</v>
      </c>
    </row>
    <row r="1292" spans="1:10" x14ac:dyDescent="0.2">
      <c r="A1292" s="9" t="s">
        <v>1308</v>
      </c>
      <c r="B1292" s="10" t="str">
        <f t="shared" si="80"/>
        <v>567 Hudson Street</v>
      </c>
      <c r="C1292" s="10" t="str">
        <f t="shared" si="81"/>
        <v>Troy</v>
      </c>
      <c r="D1292" s="10" t="str">
        <f t="shared" si="82"/>
        <v xml:space="preserve">NY </v>
      </c>
      <c r="E1292" t="str">
        <f t="shared" si="83"/>
        <v>12180</v>
      </c>
      <c r="I1292" t="str">
        <f>LEFT(RIGHT(A1292,LEN(A1292)-FIND(",",A1292,FIND(",",A1292)+2)-1),2)</f>
        <v>NY</v>
      </c>
      <c r="J1292" t="str">
        <f>RIGHT(A1292,LEN(A1292)-LEN(B1292)-LEN(C1292)-LEN(D1292)-4)</f>
        <v>12180</v>
      </c>
    </row>
    <row r="1293" spans="1:10" x14ac:dyDescent="0.2">
      <c r="A1293" s="9" t="s">
        <v>1309</v>
      </c>
      <c r="B1293" s="10" t="str">
        <f t="shared" si="80"/>
        <v>32 Cedar Court</v>
      </c>
      <c r="C1293" s="10" t="str">
        <f t="shared" si="81"/>
        <v>Aberdeen</v>
      </c>
      <c r="D1293" s="10" t="str">
        <f t="shared" si="82"/>
        <v xml:space="preserve">SD </v>
      </c>
      <c r="E1293" t="str">
        <f t="shared" si="83"/>
        <v>57401</v>
      </c>
      <c r="I1293" t="str">
        <f>LEFT(RIGHT(A1293,LEN(A1293)-FIND(",",A1293,FIND(",",A1293)+2)-1),2)</f>
        <v>SD</v>
      </c>
      <c r="J1293" t="str">
        <f>RIGHT(A1293,LEN(A1293)-LEN(B1293)-LEN(C1293)-LEN(D1293)-4)</f>
        <v>57401</v>
      </c>
    </row>
    <row r="1294" spans="1:10" x14ac:dyDescent="0.2">
      <c r="A1294" s="9" t="s">
        <v>1310</v>
      </c>
      <c r="B1294" s="10" t="str">
        <f t="shared" si="80"/>
        <v>419 North Street</v>
      </c>
      <c r="C1294" s="10" t="str">
        <f t="shared" si="81"/>
        <v>Southington</v>
      </c>
      <c r="D1294" s="10" t="str">
        <f t="shared" si="82"/>
        <v xml:space="preserve">CT </v>
      </c>
      <c r="E1294" t="str">
        <f t="shared" si="83"/>
        <v>06489</v>
      </c>
      <c r="I1294" t="str">
        <f>LEFT(RIGHT(A1294,LEN(A1294)-FIND(",",A1294,FIND(",",A1294)+2)-1),2)</f>
        <v>CT</v>
      </c>
      <c r="J1294" t="str">
        <f>RIGHT(A1294,LEN(A1294)-LEN(B1294)-LEN(C1294)-LEN(D1294)-4)</f>
        <v>06489</v>
      </c>
    </row>
    <row r="1295" spans="1:10" x14ac:dyDescent="0.2">
      <c r="A1295" s="9" t="s">
        <v>1311</v>
      </c>
      <c r="B1295" s="10" t="str">
        <f t="shared" si="80"/>
        <v>466 Manor Drive</v>
      </c>
      <c r="C1295" s="10" t="str">
        <f t="shared" si="81"/>
        <v>Spring Hill</v>
      </c>
      <c r="D1295" s="10" t="str">
        <f t="shared" si="82"/>
        <v xml:space="preserve">FL </v>
      </c>
      <c r="E1295" t="str">
        <f t="shared" si="83"/>
        <v>34608</v>
      </c>
      <c r="I1295" t="str">
        <f>LEFT(RIGHT(A1295,LEN(A1295)-FIND(",",A1295,FIND(",",A1295)+2)-1),2)</f>
        <v>FL</v>
      </c>
      <c r="J1295" t="str">
        <f>RIGHT(A1295,LEN(A1295)-LEN(B1295)-LEN(C1295)-LEN(D1295)-4)</f>
        <v>34608</v>
      </c>
    </row>
    <row r="1296" spans="1:10" x14ac:dyDescent="0.2">
      <c r="A1296" s="9" t="s">
        <v>1312</v>
      </c>
      <c r="B1296" s="10" t="str">
        <f t="shared" si="80"/>
        <v>406 Valley View Road</v>
      </c>
      <c r="C1296" s="10" t="str">
        <f t="shared" si="81"/>
        <v>Houston</v>
      </c>
      <c r="D1296" s="10" t="str">
        <f t="shared" si="82"/>
        <v xml:space="preserve">TX </v>
      </c>
      <c r="E1296" t="str">
        <f t="shared" si="83"/>
        <v>77016</v>
      </c>
      <c r="I1296" t="str">
        <f>LEFT(RIGHT(A1296,LEN(A1296)-FIND(",",A1296,FIND(",",A1296)+2)-1),2)</f>
        <v>TX</v>
      </c>
      <c r="J1296" t="str">
        <f>RIGHT(A1296,LEN(A1296)-LEN(B1296)-LEN(C1296)-LEN(D1296)-4)</f>
        <v>77016</v>
      </c>
    </row>
    <row r="1297" spans="1:10" x14ac:dyDescent="0.2">
      <c r="A1297" s="9" t="s">
        <v>1313</v>
      </c>
      <c r="B1297" s="10" t="str">
        <f t="shared" si="80"/>
        <v>87 11th Street</v>
      </c>
      <c r="C1297" s="10" t="str">
        <f t="shared" si="81"/>
        <v>Strongsville</v>
      </c>
      <c r="D1297" s="10" t="str">
        <f t="shared" si="82"/>
        <v xml:space="preserve">OH </v>
      </c>
      <c r="E1297" t="str">
        <f t="shared" si="83"/>
        <v>44136</v>
      </c>
      <c r="I1297" t="str">
        <f>LEFT(RIGHT(A1297,LEN(A1297)-FIND(",",A1297,FIND(",",A1297)+2)-1),2)</f>
        <v>OH</v>
      </c>
      <c r="J1297" t="str">
        <f>RIGHT(A1297,LEN(A1297)-LEN(B1297)-LEN(C1297)-LEN(D1297)-4)</f>
        <v>44136</v>
      </c>
    </row>
    <row r="1298" spans="1:10" x14ac:dyDescent="0.2">
      <c r="A1298" s="9" t="s">
        <v>1314</v>
      </c>
      <c r="B1298" s="10" t="str">
        <f t="shared" si="80"/>
        <v>142 6th Street</v>
      </c>
      <c r="C1298" s="10" t="str">
        <f t="shared" si="81"/>
        <v>Woodstock</v>
      </c>
      <c r="D1298" s="10" t="str">
        <f t="shared" si="82"/>
        <v xml:space="preserve">GA </v>
      </c>
      <c r="E1298" t="str">
        <f t="shared" si="83"/>
        <v>30188</v>
      </c>
      <c r="I1298" t="str">
        <f>LEFT(RIGHT(A1298,LEN(A1298)-FIND(",",A1298,FIND(",",A1298)+2)-1),2)</f>
        <v>GA</v>
      </c>
      <c r="J1298" t="str">
        <f>RIGHT(A1298,LEN(A1298)-LEN(B1298)-LEN(C1298)-LEN(D1298)-4)</f>
        <v>30188</v>
      </c>
    </row>
    <row r="1299" spans="1:10" x14ac:dyDescent="0.2">
      <c r="A1299" s="9" t="s">
        <v>1315</v>
      </c>
      <c r="B1299" s="10" t="str">
        <f t="shared" si="80"/>
        <v>498 Devon Road</v>
      </c>
      <c r="C1299" s="10" t="str">
        <f t="shared" si="81"/>
        <v>East Elmhurst</v>
      </c>
      <c r="D1299" s="10" t="str">
        <f t="shared" si="82"/>
        <v xml:space="preserve">NY </v>
      </c>
      <c r="E1299" t="str">
        <f t="shared" si="83"/>
        <v>11369</v>
      </c>
      <c r="I1299" t="str">
        <f>LEFT(RIGHT(A1299,LEN(A1299)-FIND(",",A1299,FIND(",",A1299)+2)-1),2)</f>
        <v>NY</v>
      </c>
      <c r="J1299" t="str">
        <f>RIGHT(A1299,LEN(A1299)-LEN(B1299)-LEN(C1299)-LEN(D1299)-4)</f>
        <v>11369</v>
      </c>
    </row>
    <row r="1300" spans="1:10" x14ac:dyDescent="0.2">
      <c r="A1300" s="9" t="s">
        <v>1316</v>
      </c>
      <c r="B1300" s="10" t="str">
        <f t="shared" si="80"/>
        <v>492 Roberts Road</v>
      </c>
      <c r="C1300" s="10" t="str">
        <f t="shared" si="81"/>
        <v>Garland</v>
      </c>
      <c r="D1300" s="10" t="str">
        <f t="shared" si="82"/>
        <v xml:space="preserve">TX </v>
      </c>
      <c r="E1300" t="str">
        <f t="shared" si="83"/>
        <v>75043</v>
      </c>
      <c r="I1300" t="str">
        <f>LEFT(RIGHT(A1300,LEN(A1300)-FIND(",",A1300,FIND(",",A1300)+2)-1),2)</f>
        <v>TX</v>
      </c>
      <c r="J1300" t="str">
        <f>RIGHT(A1300,LEN(A1300)-LEN(B1300)-LEN(C1300)-LEN(D1300)-4)</f>
        <v>75043</v>
      </c>
    </row>
    <row r="1301" spans="1:10" x14ac:dyDescent="0.2">
      <c r="A1301" s="9" t="s">
        <v>1317</v>
      </c>
      <c r="B1301" s="10" t="str">
        <f t="shared" si="80"/>
        <v>474 13th Street</v>
      </c>
      <c r="C1301" s="10" t="str">
        <f t="shared" si="81"/>
        <v>Brockton</v>
      </c>
      <c r="D1301" s="10" t="str">
        <f t="shared" si="82"/>
        <v xml:space="preserve">MA </v>
      </c>
      <c r="E1301" t="str">
        <f t="shared" si="83"/>
        <v>02301</v>
      </c>
      <c r="I1301" t="str">
        <f>LEFT(RIGHT(A1301,LEN(A1301)-FIND(",",A1301,FIND(",",A1301)+2)-1),2)</f>
        <v>MA</v>
      </c>
      <c r="J1301" t="str">
        <f>RIGHT(A1301,LEN(A1301)-LEN(B1301)-LEN(C1301)-LEN(D1301)-4)</f>
        <v>02301</v>
      </c>
    </row>
    <row r="1302" spans="1:10" x14ac:dyDescent="0.2">
      <c r="A1302" s="9" t="s">
        <v>1318</v>
      </c>
      <c r="B1302" s="10" t="str">
        <f t="shared" si="80"/>
        <v>286 Hillside Avenue</v>
      </c>
      <c r="C1302" s="10" t="str">
        <f t="shared" si="81"/>
        <v>Kansas City</v>
      </c>
      <c r="D1302" s="10" t="str">
        <f t="shared" si="82"/>
        <v xml:space="preserve">MO </v>
      </c>
      <c r="E1302" t="str">
        <f t="shared" si="83"/>
        <v>64151</v>
      </c>
      <c r="I1302" t="str">
        <f>LEFT(RIGHT(A1302,LEN(A1302)-FIND(",",A1302,FIND(",",A1302)+2)-1),2)</f>
        <v>MO</v>
      </c>
      <c r="J1302" t="str">
        <f>RIGHT(A1302,LEN(A1302)-LEN(B1302)-LEN(C1302)-LEN(D1302)-4)</f>
        <v>64151</v>
      </c>
    </row>
    <row r="1303" spans="1:10" x14ac:dyDescent="0.2">
      <c r="A1303" s="9" t="s">
        <v>1319</v>
      </c>
      <c r="B1303" s="10" t="str">
        <f t="shared" si="80"/>
        <v>673 3rd Street East</v>
      </c>
      <c r="C1303" s="10" t="str">
        <f t="shared" si="81"/>
        <v>Newark</v>
      </c>
      <c r="D1303" s="10" t="str">
        <f t="shared" si="82"/>
        <v xml:space="preserve">NJ </v>
      </c>
      <c r="E1303" t="str">
        <f t="shared" si="83"/>
        <v>07103</v>
      </c>
      <c r="I1303" t="str">
        <f>LEFT(RIGHT(A1303,LEN(A1303)-FIND(",",A1303,FIND(",",A1303)+2)-1),2)</f>
        <v>NJ</v>
      </c>
      <c r="J1303" t="str">
        <f>RIGHT(A1303,LEN(A1303)-LEN(B1303)-LEN(C1303)-LEN(D1303)-4)</f>
        <v>07103</v>
      </c>
    </row>
    <row r="1304" spans="1:10" x14ac:dyDescent="0.2">
      <c r="A1304" s="9" t="s">
        <v>1320</v>
      </c>
      <c r="B1304" s="10" t="str">
        <f t="shared" si="80"/>
        <v>937 Mulberry Court</v>
      </c>
      <c r="C1304" s="10" t="str">
        <f t="shared" si="81"/>
        <v>Manitowoc</v>
      </c>
      <c r="D1304" s="10" t="str">
        <f t="shared" si="82"/>
        <v xml:space="preserve">WI </v>
      </c>
      <c r="E1304" t="str">
        <f t="shared" si="83"/>
        <v>54220</v>
      </c>
      <c r="I1304" t="str">
        <f>LEFT(RIGHT(A1304,LEN(A1304)-FIND(",",A1304,FIND(",",A1304)+2)-1),2)</f>
        <v>WI</v>
      </c>
      <c r="J1304" t="str">
        <f>RIGHT(A1304,LEN(A1304)-LEN(B1304)-LEN(C1304)-LEN(D1304)-4)</f>
        <v>54220</v>
      </c>
    </row>
    <row r="1305" spans="1:10" x14ac:dyDescent="0.2">
      <c r="A1305" s="9" t="s">
        <v>1321</v>
      </c>
      <c r="B1305" s="10" t="str">
        <f t="shared" si="80"/>
        <v>105 Buttonwood Drive</v>
      </c>
      <c r="C1305" s="10" t="str">
        <f t="shared" si="81"/>
        <v>South Portland</v>
      </c>
      <c r="D1305" s="10" t="str">
        <f t="shared" si="82"/>
        <v xml:space="preserve">ME </v>
      </c>
      <c r="E1305" t="str">
        <f t="shared" si="83"/>
        <v>04106</v>
      </c>
      <c r="I1305" t="str">
        <f>LEFT(RIGHT(A1305,LEN(A1305)-FIND(",",A1305,FIND(",",A1305)+2)-1),2)</f>
        <v>ME</v>
      </c>
      <c r="J1305" t="str">
        <f>RIGHT(A1305,LEN(A1305)-LEN(B1305)-LEN(C1305)-LEN(D1305)-4)</f>
        <v>04106</v>
      </c>
    </row>
    <row r="1306" spans="1:10" x14ac:dyDescent="0.2">
      <c r="A1306" s="9" t="s">
        <v>1322</v>
      </c>
      <c r="B1306" s="10" t="str">
        <f t="shared" si="80"/>
        <v>501 Broad Street</v>
      </c>
      <c r="C1306" s="10" t="str">
        <f t="shared" si="81"/>
        <v>New Rochelle</v>
      </c>
      <c r="D1306" s="10" t="str">
        <f t="shared" si="82"/>
        <v xml:space="preserve">NY </v>
      </c>
      <c r="E1306" t="str">
        <f t="shared" si="83"/>
        <v>10801</v>
      </c>
      <c r="I1306" t="str">
        <f>LEFT(RIGHT(A1306,LEN(A1306)-FIND(",",A1306,FIND(",",A1306)+2)-1),2)</f>
        <v>NY</v>
      </c>
      <c r="J1306" t="str">
        <f>RIGHT(A1306,LEN(A1306)-LEN(B1306)-LEN(C1306)-LEN(D1306)-4)</f>
        <v>10801</v>
      </c>
    </row>
    <row r="1307" spans="1:10" x14ac:dyDescent="0.2">
      <c r="A1307" s="9" t="s">
        <v>1323</v>
      </c>
      <c r="B1307" s="10" t="str">
        <f t="shared" si="80"/>
        <v>685 Queen Street</v>
      </c>
      <c r="C1307" s="10" t="str">
        <f t="shared" si="81"/>
        <v>Snohomish</v>
      </c>
      <c r="D1307" s="10" t="str">
        <f t="shared" si="82"/>
        <v xml:space="preserve">WA </v>
      </c>
      <c r="E1307" t="str">
        <f t="shared" si="83"/>
        <v>98290</v>
      </c>
      <c r="I1307" t="str">
        <f>LEFT(RIGHT(A1307,LEN(A1307)-FIND(",",A1307,FIND(",",A1307)+2)-1),2)</f>
        <v>WA</v>
      </c>
      <c r="J1307" t="str">
        <f>RIGHT(A1307,LEN(A1307)-LEN(B1307)-LEN(C1307)-LEN(D1307)-4)</f>
        <v>98290</v>
      </c>
    </row>
    <row r="1308" spans="1:10" x14ac:dyDescent="0.2">
      <c r="A1308" s="9" t="s">
        <v>1324</v>
      </c>
      <c r="B1308" s="10" t="str">
        <f t="shared" si="80"/>
        <v>312 5th Street South</v>
      </c>
      <c r="C1308" s="10" t="str">
        <f t="shared" si="81"/>
        <v>Haines City</v>
      </c>
      <c r="D1308" s="10" t="str">
        <f t="shared" si="82"/>
        <v xml:space="preserve">FL </v>
      </c>
      <c r="E1308" t="str">
        <f t="shared" si="83"/>
        <v>33844</v>
      </c>
      <c r="I1308" t="str">
        <f>LEFT(RIGHT(A1308,LEN(A1308)-FIND(",",A1308,FIND(",",A1308)+2)-1),2)</f>
        <v>FL</v>
      </c>
      <c r="J1308" t="str">
        <f>RIGHT(A1308,LEN(A1308)-LEN(B1308)-LEN(C1308)-LEN(D1308)-4)</f>
        <v>33844</v>
      </c>
    </row>
    <row r="1309" spans="1:10" x14ac:dyDescent="0.2">
      <c r="A1309" s="9" t="s">
        <v>1325</v>
      </c>
      <c r="B1309" s="10" t="str">
        <f t="shared" si="80"/>
        <v>30 Country Lane</v>
      </c>
      <c r="C1309" s="10" t="str">
        <f t="shared" si="81"/>
        <v>Sugar Land</v>
      </c>
      <c r="D1309" s="10" t="str">
        <f t="shared" si="82"/>
        <v xml:space="preserve">TX </v>
      </c>
      <c r="E1309" t="str">
        <f t="shared" si="83"/>
        <v>77478</v>
      </c>
      <c r="I1309" t="str">
        <f>LEFT(RIGHT(A1309,LEN(A1309)-FIND(",",A1309,FIND(",",A1309)+2)-1),2)</f>
        <v>TX</v>
      </c>
      <c r="J1309" t="str">
        <f>RIGHT(A1309,LEN(A1309)-LEN(B1309)-LEN(C1309)-LEN(D1309)-4)</f>
        <v>77478</v>
      </c>
    </row>
    <row r="1310" spans="1:10" x14ac:dyDescent="0.2">
      <c r="A1310" s="9" t="s">
        <v>1326</v>
      </c>
      <c r="B1310" s="10" t="str">
        <f t="shared" si="80"/>
        <v>139 Route 7</v>
      </c>
      <c r="C1310" s="10" t="str">
        <f t="shared" si="81"/>
        <v>Lady Lake</v>
      </c>
      <c r="D1310" s="10" t="str">
        <f t="shared" si="82"/>
        <v xml:space="preserve">FL </v>
      </c>
      <c r="E1310" t="str">
        <f t="shared" si="83"/>
        <v>32159</v>
      </c>
      <c r="I1310" t="str">
        <f>LEFT(RIGHT(A1310,LEN(A1310)-FIND(",",A1310,FIND(",",A1310)+2)-1),2)</f>
        <v>FL</v>
      </c>
      <c r="J1310" t="str">
        <f>RIGHT(A1310,LEN(A1310)-LEN(B1310)-LEN(C1310)-LEN(D1310)-4)</f>
        <v>32159</v>
      </c>
    </row>
    <row r="1311" spans="1:10" x14ac:dyDescent="0.2">
      <c r="A1311" s="9" t="s">
        <v>1327</v>
      </c>
      <c r="B1311" s="10" t="str">
        <f t="shared" si="80"/>
        <v>935 Garfield Avenue</v>
      </c>
      <c r="C1311" s="10" t="str">
        <f t="shared" si="81"/>
        <v>Flint</v>
      </c>
      <c r="D1311" s="10" t="str">
        <f t="shared" si="82"/>
        <v xml:space="preserve">MI </v>
      </c>
      <c r="E1311" t="str">
        <f t="shared" si="83"/>
        <v>48504</v>
      </c>
      <c r="I1311" t="str">
        <f>LEFT(RIGHT(A1311,LEN(A1311)-FIND(",",A1311,FIND(",",A1311)+2)-1),2)</f>
        <v>MI</v>
      </c>
      <c r="J1311" t="str">
        <f>RIGHT(A1311,LEN(A1311)-LEN(B1311)-LEN(C1311)-LEN(D1311)-4)</f>
        <v>48504</v>
      </c>
    </row>
    <row r="1312" spans="1:10" x14ac:dyDescent="0.2">
      <c r="A1312" s="9" t="s">
        <v>1328</v>
      </c>
      <c r="B1312" s="10" t="str">
        <f t="shared" si="80"/>
        <v>691 Hamilton Street</v>
      </c>
      <c r="C1312" s="10" t="str">
        <f t="shared" si="81"/>
        <v>Brunswick</v>
      </c>
      <c r="D1312" s="10" t="str">
        <f t="shared" si="82"/>
        <v xml:space="preserve">GA </v>
      </c>
      <c r="E1312" t="str">
        <f t="shared" si="83"/>
        <v>31525</v>
      </c>
      <c r="I1312" t="str">
        <f>LEFT(RIGHT(A1312,LEN(A1312)-FIND(",",A1312,FIND(",",A1312)+2)-1),2)</f>
        <v>GA</v>
      </c>
      <c r="J1312" t="str">
        <f>RIGHT(A1312,LEN(A1312)-LEN(B1312)-LEN(C1312)-LEN(D1312)-4)</f>
        <v>31525</v>
      </c>
    </row>
    <row r="1313" spans="1:10" x14ac:dyDescent="0.2">
      <c r="A1313" s="9" t="s">
        <v>1329</v>
      </c>
      <c r="B1313" s="10" t="str">
        <f t="shared" si="80"/>
        <v>377 Route 100</v>
      </c>
      <c r="C1313" s="10" t="str">
        <f t="shared" si="81"/>
        <v>Palm Bay</v>
      </c>
      <c r="D1313" s="10" t="str">
        <f t="shared" si="82"/>
        <v xml:space="preserve">FL </v>
      </c>
      <c r="E1313" t="str">
        <f t="shared" si="83"/>
        <v>32907</v>
      </c>
      <c r="I1313" t="str">
        <f>LEFT(RIGHT(A1313,LEN(A1313)-FIND(",",A1313,FIND(",",A1313)+2)-1),2)</f>
        <v>FL</v>
      </c>
      <c r="J1313" t="str">
        <f>RIGHT(A1313,LEN(A1313)-LEN(B1313)-LEN(C1313)-LEN(D1313)-4)</f>
        <v>32907</v>
      </c>
    </row>
    <row r="1314" spans="1:10" x14ac:dyDescent="0.2">
      <c r="A1314" s="9" t="s">
        <v>1330</v>
      </c>
      <c r="B1314" s="10" t="str">
        <f t="shared" si="80"/>
        <v>703 Heather Lane</v>
      </c>
      <c r="C1314" s="10" t="str">
        <f t="shared" si="81"/>
        <v>Dubuque</v>
      </c>
      <c r="D1314" s="10" t="str">
        <f t="shared" si="82"/>
        <v xml:space="preserve">IA </v>
      </c>
      <c r="E1314" t="str">
        <f t="shared" si="83"/>
        <v>52001</v>
      </c>
      <c r="I1314" t="str">
        <f>LEFT(RIGHT(A1314,LEN(A1314)-FIND(",",A1314,FIND(",",A1314)+2)-1),2)</f>
        <v>IA</v>
      </c>
      <c r="J1314" t="str">
        <f>RIGHT(A1314,LEN(A1314)-LEN(B1314)-LEN(C1314)-LEN(D1314)-4)</f>
        <v>52001</v>
      </c>
    </row>
    <row r="1315" spans="1:10" x14ac:dyDescent="0.2">
      <c r="A1315" s="9" t="s">
        <v>1331</v>
      </c>
      <c r="B1315" s="10" t="str">
        <f t="shared" si="80"/>
        <v>94 Brandywine Drive</v>
      </c>
      <c r="C1315" s="10" t="str">
        <f t="shared" si="81"/>
        <v>Colorado Springs</v>
      </c>
      <c r="D1315" s="10" t="str">
        <f t="shared" si="82"/>
        <v xml:space="preserve">CO </v>
      </c>
      <c r="E1315" t="str">
        <f t="shared" si="83"/>
        <v>80911</v>
      </c>
      <c r="I1315" t="str">
        <f>LEFT(RIGHT(A1315,LEN(A1315)-FIND(",",A1315,FIND(",",A1315)+2)-1),2)</f>
        <v>CO</v>
      </c>
      <c r="J1315" t="str">
        <f>RIGHT(A1315,LEN(A1315)-LEN(B1315)-LEN(C1315)-LEN(D1315)-4)</f>
        <v>80911</v>
      </c>
    </row>
    <row r="1316" spans="1:10" x14ac:dyDescent="0.2">
      <c r="A1316" s="9" t="s">
        <v>1332</v>
      </c>
      <c r="B1316" s="10" t="str">
        <f t="shared" si="80"/>
        <v>729 Garfield Avenue</v>
      </c>
      <c r="C1316" s="10" t="str">
        <f t="shared" si="81"/>
        <v>Westerville</v>
      </c>
      <c r="D1316" s="10" t="str">
        <f t="shared" si="82"/>
        <v xml:space="preserve">OH </v>
      </c>
      <c r="E1316" t="str">
        <f t="shared" si="83"/>
        <v>43081</v>
      </c>
      <c r="I1316" t="str">
        <f>LEFT(RIGHT(A1316,LEN(A1316)-FIND(",",A1316,FIND(",",A1316)+2)-1),2)</f>
        <v>OH</v>
      </c>
      <c r="J1316" t="str">
        <f>RIGHT(A1316,LEN(A1316)-LEN(B1316)-LEN(C1316)-LEN(D1316)-4)</f>
        <v>43081</v>
      </c>
    </row>
    <row r="1317" spans="1:10" x14ac:dyDescent="0.2">
      <c r="A1317" s="9" t="s">
        <v>1333</v>
      </c>
      <c r="B1317" s="10" t="str">
        <f t="shared" si="80"/>
        <v>412 Cedar Lane</v>
      </c>
      <c r="C1317" s="10" t="str">
        <f t="shared" si="81"/>
        <v>Union</v>
      </c>
      <c r="D1317" s="10" t="str">
        <f t="shared" si="82"/>
        <v xml:space="preserve">NJ </v>
      </c>
      <c r="E1317" t="str">
        <f t="shared" si="83"/>
        <v>07083</v>
      </c>
      <c r="I1317" t="str">
        <f>LEFT(RIGHT(A1317,LEN(A1317)-FIND(",",A1317,FIND(",",A1317)+2)-1),2)</f>
        <v>NJ</v>
      </c>
      <c r="J1317" t="str">
        <f>RIGHT(A1317,LEN(A1317)-LEN(B1317)-LEN(C1317)-LEN(D1317)-4)</f>
        <v>07083</v>
      </c>
    </row>
    <row r="1318" spans="1:10" x14ac:dyDescent="0.2">
      <c r="A1318" s="9" t="s">
        <v>1334</v>
      </c>
      <c r="B1318" s="10" t="str">
        <f t="shared" si="80"/>
        <v>126 Manor Drive</v>
      </c>
      <c r="C1318" s="10" t="str">
        <f t="shared" si="81"/>
        <v>Thomasville</v>
      </c>
      <c r="D1318" s="10" t="str">
        <f t="shared" si="82"/>
        <v xml:space="preserve">NC </v>
      </c>
      <c r="E1318" t="str">
        <f t="shared" si="83"/>
        <v>27360</v>
      </c>
      <c r="I1318" t="str">
        <f>LEFT(RIGHT(A1318,LEN(A1318)-FIND(",",A1318,FIND(",",A1318)+2)-1),2)</f>
        <v>NC</v>
      </c>
      <c r="J1318" t="str">
        <f>RIGHT(A1318,LEN(A1318)-LEN(B1318)-LEN(C1318)-LEN(D1318)-4)</f>
        <v>27360</v>
      </c>
    </row>
    <row r="1319" spans="1:10" x14ac:dyDescent="0.2">
      <c r="A1319" s="9" t="s">
        <v>1335</v>
      </c>
      <c r="B1319" s="10" t="str">
        <f t="shared" si="80"/>
        <v>371 Heritage Drive</v>
      </c>
      <c r="C1319" s="10" t="str">
        <f t="shared" si="81"/>
        <v>Jonesborough</v>
      </c>
      <c r="D1319" s="10" t="str">
        <f t="shared" si="82"/>
        <v xml:space="preserve">TN </v>
      </c>
      <c r="E1319" t="str">
        <f t="shared" si="83"/>
        <v>37659</v>
      </c>
      <c r="I1319" t="str">
        <f>LEFT(RIGHT(A1319,LEN(A1319)-FIND(",",A1319,FIND(",",A1319)+2)-1),2)</f>
        <v>TN</v>
      </c>
      <c r="J1319" t="str">
        <f>RIGHT(A1319,LEN(A1319)-LEN(B1319)-LEN(C1319)-LEN(D1319)-4)</f>
        <v>37659</v>
      </c>
    </row>
    <row r="1320" spans="1:10" x14ac:dyDescent="0.2">
      <c r="A1320" s="9" t="s">
        <v>1336</v>
      </c>
      <c r="B1320" s="10" t="str">
        <f t="shared" si="80"/>
        <v>973 Bridle Court</v>
      </c>
      <c r="C1320" s="10" t="str">
        <f t="shared" si="81"/>
        <v>Williamsport</v>
      </c>
      <c r="D1320" s="10" t="str">
        <f t="shared" si="82"/>
        <v xml:space="preserve">PA </v>
      </c>
      <c r="E1320" t="str">
        <f t="shared" si="83"/>
        <v>17701</v>
      </c>
      <c r="I1320" t="str">
        <f>LEFT(RIGHT(A1320,LEN(A1320)-FIND(",",A1320,FIND(",",A1320)+2)-1),2)</f>
        <v>PA</v>
      </c>
      <c r="J1320" t="str">
        <f>RIGHT(A1320,LEN(A1320)-LEN(B1320)-LEN(C1320)-LEN(D1320)-4)</f>
        <v>17701</v>
      </c>
    </row>
    <row r="1321" spans="1:10" x14ac:dyDescent="0.2">
      <c r="A1321" s="9" t="s">
        <v>1337</v>
      </c>
      <c r="B1321" s="10" t="str">
        <f t="shared" si="80"/>
        <v>693 Carriage Drive</v>
      </c>
      <c r="C1321" s="10" t="str">
        <f t="shared" si="81"/>
        <v>Jupiter</v>
      </c>
      <c r="D1321" s="10" t="str">
        <f t="shared" si="82"/>
        <v xml:space="preserve">FL </v>
      </c>
      <c r="E1321" t="str">
        <f t="shared" si="83"/>
        <v>33458</v>
      </c>
      <c r="I1321" t="str">
        <f>LEFT(RIGHT(A1321,LEN(A1321)-FIND(",",A1321,FIND(",",A1321)+2)-1),2)</f>
        <v>FL</v>
      </c>
      <c r="J1321" t="str">
        <f>RIGHT(A1321,LEN(A1321)-LEN(B1321)-LEN(C1321)-LEN(D1321)-4)</f>
        <v>33458</v>
      </c>
    </row>
    <row r="1322" spans="1:10" x14ac:dyDescent="0.2">
      <c r="A1322" s="9" t="s">
        <v>1338</v>
      </c>
      <c r="B1322" s="10" t="str">
        <f t="shared" si="80"/>
        <v>528 Railroad Street</v>
      </c>
      <c r="C1322" s="10" t="str">
        <f t="shared" si="81"/>
        <v>Caldwell</v>
      </c>
      <c r="D1322" s="10" t="str">
        <f t="shared" si="82"/>
        <v xml:space="preserve">NJ </v>
      </c>
      <c r="E1322" t="str">
        <f t="shared" si="83"/>
        <v>07006</v>
      </c>
      <c r="I1322" t="str">
        <f>LEFT(RIGHT(A1322,LEN(A1322)-FIND(",",A1322,FIND(",",A1322)+2)-1),2)</f>
        <v>NJ</v>
      </c>
      <c r="J1322" t="str">
        <f>RIGHT(A1322,LEN(A1322)-LEN(B1322)-LEN(C1322)-LEN(D1322)-4)</f>
        <v>07006</v>
      </c>
    </row>
    <row r="1323" spans="1:10" x14ac:dyDescent="0.2">
      <c r="A1323" s="9" t="s">
        <v>1339</v>
      </c>
      <c r="B1323" s="10" t="str">
        <f t="shared" si="80"/>
        <v>902 Briarwood Drive</v>
      </c>
      <c r="C1323" s="10" t="str">
        <f t="shared" si="81"/>
        <v>Elk River</v>
      </c>
      <c r="D1323" s="10" t="str">
        <f t="shared" si="82"/>
        <v xml:space="preserve">MN </v>
      </c>
      <c r="E1323" t="str">
        <f t="shared" si="83"/>
        <v>55330</v>
      </c>
      <c r="I1323" t="str">
        <f>LEFT(RIGHT(A1323,LEN(A1323)-FIND(",",A1323,FIND(",",A1323)+2)-1),2)</f>
        <v>MN</v>
      </c>
      <c r="J1323" t="str">
        <f>RIGHT(A1323,LEN(A1323)-LEN(B1323)-LEN(C1323)-LEN(D1323)-4)</f>
        <v>55330</v>
      </c>
    </row>
    <row r="1324" spans="1:10" x14ac:dyDescent="0.2">
      <c r="A1324" s="9" t="s">
        <v>1340</v>
      </c>
      <c r="B1324" s="10" t="str">
        <f t="shared" si="80"/>
        <v>722 Maple Lane</v>
      </c>
      <c r="C1324" s="10" t="str">
        <f t="shared" si="81"/>
        <v>Maineville</v>
      </c>
      <c r="D1324" s="10" t="str">
        <f t="shared" si="82"/>
        <v xml:space="preserve">OH </v>
      </c>
      <c r="E1324" t="str">
        <f t="shared" si="83"/>
        <v>45039</v>
      </c>
      <c r="I1324" t="str">
        <f>LEFT(RIGHT(A1324,LEN(A1324)-FIND(",",A1324,FIND(",",A1324)+2)-1),2)</f>
        <v>OH</v>
      </c>
      <c r="J1324" t="str">
        <f>RIGHT(A1324,LEN(A1324)-LEN(B1324)-LEN(C1324)-LEN(D1324)-4)</f>
        <v>45039</v>
      </c>
    </row>
    <row r="1325" spans="1:10" x14ac:dyDescent="0.2">
      <c r="A1325" s="9" t="s">
        <v>1341</v>
      </c>
      <c r="B1325" s="10" t="str">
        <f t="shared" si="80"/>
        <v>906 Hillcrest Drive</v>
      </c>
      <c r="C1325" s="10" t="str">
        <f t="shared" si="81"/>
        <v>Burbank</v>
      </c>
      <c r="D1325" s="10" t="str">
        <f t="shared" si="82"/>
        <v xml:space="preserve">IL </v>
      </c>
      <c r="E1325" t="str">
        <f t="shared" si="83"/>
        <v>60459</v>
      </c>
      <c r="I1325" t="str">
        <f>LEFT(RIGHT(A1325,LEN(A1325)-FIND(",",A1325,FIND(",",A1325)+2)-1),2)</f>
        <v>IL</v>
      </c>
      <c r="J1325" t="str">
        <f>RIGHT(A1325,LEN(A1325)-LEN(B1325)-LEN(C1325)-LEN(D1325)-4)</f>
        <v>60459</v>
      </c>
    </row>
    <row r="1326" spans="1:10" x14ac:dyDescent="0.2">
      <c r="A1326" s="9" t="s">
        <v>1342</v>
      </c>
      <c r="B1326" s="10" t="str">
        <f t="shared" si="80"/>
        <v>506 Surrey Lane</v>
      </c>
      <c r="C1326" s="10" t="str">
        <f t="shared" si="81"/>
        <v>Westerville</v>
      </c>
      <c r="D1326" s="10" t="str">
        <f t="shared" si="82"/>
        <v xml:space="preserve">OH </v>
      </c>
      <c r="E1326" t="str">
        <f t="shared" si="83"/>
        <v>43081</v>
      </c>
      <c r="I1326" t="str">
        <f>LEFT(RIGHT(A1326,LEN(A1326)-FIND(",",A1326,FIND(",",A1326)+2)-1),2)</f>
        <v>OH</v>
      </c>
      <c r="J1326" t="str">
        <f>RIGHT(A1326,LEN(A1326)-LEN(B1326)-LEN(C1326)-LEN(D1326)-4)</f>
        <v>43081</v>
      </c>
    </row>
    <row r="1327" spans="1:10" x14ac:dyDescent="0.2">
      <c r="A1327" s="9" t="s">
        <v>1343</v>
      </c>
      <c r="B1327" s="10" t="str">
        <f t="shared" si="80"/>
        <v>693 Route 41</v>
      </c>
      <c r="C1327" s="10" t="str">
        <f t="shared" si="81"/>
        <v>Coram</v>
      </c>
      <c r="D1327" s="10" t="str">
        <f t="shared" si="82"/>
        <v xml:space="preserve">NY </v>
      </c>
      <c r="E1327" t="str">
        <f t="shared" si="83"/>
        <v>11727</v>
      </c>
      <c r="I1327" t="str">
        <f>LEFT(RIGHT(A1327,LEN(A1327)-FIND(",",A1327,FIND(",",A1327)+2)-1),2)</f>
        <v>NY</v>
      </c>
      <c r="J1327" t="str">
        <f>RIGHT(A1327,LEN(A1327)-LEN(B1327)-LEN(C1327)-LEN(D1327)-4)</f>
        <v>11727</v>
      </c>
    </row>
    <row r="1328" spans="1:10" x14ac:dyDescent="0.2">
      <c r="A1328" s="9" t="s">
        <v>1344</v>
      </c>
      <c r="B1328" s="10" t="str">
        <f t="shared" si="80"/>
        <v>129 Lake Avenue</v>
      </c>
      <c r="C1328" s="10" t="str">
        <f t="shared" si="81"/>
        <v>Suwanee</v>
      </c>
      <c r="D1328" s="10" t="str">
        <f t="shared" si="82"/>
        <v xml:space="preserve">GA </v>
      </c>
      <c r="E1328" t="str">
        <f t="shared" si="83"/>
        <v>30024</v>
      </c>
      <c r="I1328" t="str">
        <f>LEFT(RIGHT(A1328,LEN(A1328)-FIND(",",A1328,FIND(",",A1328)+2)-1),2)</f>
        <v>GA</v>
      </c>
      <c r="J1328" t="str">
        <f>RIGHT(A1328,LEN(A1328)-LEN(B1328)-LEN(C1328)-LEN(D1328)-4)</f>
        <v>30024</v>
      </c>
    </row>
    <row r="1329" spans="1:10" x14ac:dyDescent="0.2">
      <c r="A1329" s="9" t="s">
        <v>1345</v>
      </c>
      <c r="B1329" s="10" t="str">
        <f t="shared" si="80"/>
        <v>371 Cambridge Road</v>
      </c>
      <c r="C1329" s="10" t="str">
        <f t="shared" si="81"/>
        <v>Holly Springs</v>
      </c>
      <c r="D1329" s="10" t="str">
        <f t="shared" si="82"/>
        <v xml:space="preserve">NC </v>
      </c>
      <c r="E1329" t="str">
        <f t="shared" si="83"/>
        <v>27540</v>
      </c>
      <c r="I1329" t="str">
        <f>LEFT(RIGHT(A1329,LEN(A1329)-FIND(",",A1329,FIND(",",A1329)+2)-1),2)</f>
        <v>NC</v>
      </c>
      <c r="J1329" t="str">
        <f>RIGHT(A1329,LEN(A1329)-LEN(B1329)-LEN(C1329)-LEN(D1329)-4)</f>
        <v>27540</v>
      </c>
    </row>
    <row r="1330" spans="1:10" x14ac:dyDescent="0.2">
      <c r="A1330" s="9" t="s">
        <v>1346</v>
      </c>
      <c r="B1330" s="10" t="str">
        <f t="shared" si="80"/>
        <v>1000 Court Street</v>
      </c>
      <c r="C1330" s="10" t="str">
        <f t="shared" si="81"/>
        <v>Xenia</v>
      </c>
      <c r="D1330" s="10" t="str">
        <f t="shared" si="82"/>
        <v xml:space="preserve">OH </v>
      </c>
      <c r="E1330" t="str">
        <f t="shared" si="83"/>
        <v>45385</v>
      </c>
      <c r="I1330" t="str">
        <f>LEFT(RIGHT(A1330,LEN(A1330)-FIND(",",A1330,FIND(",",A1330)+2)-1),2)</f>
        <v>OH</v>
      </c>
      <c r="J1330" t="str">
        <f>RIGHT(A1330,LEN(A1330)-LEN(B1330)-LEN(C1330)-LEN(D1330)-4)</f>
        <v>45385</v>
      </c>
    </row>
    <row r="1331" spans="1:10" x14ac:dyDescent="0.2">
      <c r="A1331" s="9" t="s">
        <v>1347</v>
      </c>
      <c r="B1331" s="10" t="str">
        <f t="shared" si="80"/>
        <v>299 Route 1</v>
      </c>
      <c r="C1331" s="10" t="str">
        <f t="shared" si="81"/>
        <v>Collegeville</v>
      </c>
      <c r="D1331" s="10" t="str">
        <f t="shared" si="82"/>
        <v xml:space="preserve">PA </v>
      </c>
      <c r="E1331" t="str">
        <f t="shared" si="83"/>
        <v>19426</v>
      </c>
      <c r="I1331" t="str">
        <f>LEFT(RIGHT(A1331,LEN(A1331)-FIND(",",A1331,FIND(",",A1331)+2)-1),2)</f>
        <v>PA</v>
      </c>
      <c r="J1331" t="str">
        <f>RIGHT(A1331,LEN(A1331)-LEN(B1331)-LEN(C1331)-LEN(D1331)-4)</f>
        <v>19426</v>
      </c>
    </row>
    <row r="1332" spans="1:10" x14ac:dyDescent="0.2">
      <c r="A1332" s="9" t="s">
        <v>1348</v>
      </c>
      <c r="B1332" s="10" t="str">
        <f t="shared" si="80"/>
        <v>766 Sunset Drive</v>
      </c>
      <c r="C1332" s="10" t="str">
        <f t="shared" si="81"/>
        <v>Port Charlotte</v>
      </c>
      <c r="D1332" s="10" t="str">
        <f t="shared" si="82"/>
        <v xml:space="preserve">FL </v>
      </c>
      <c r="E1332" t="str">
        <f t="shared" si="83"/>
        <v>33952</v>
      </c>
      <c r="I1332" t="str">
        <f>LEFT(RIGHT(A1332,LEN(A1332)-FIND(",",A1332,FIND(",",A1332)+2)-1),2)</f>
        <v>FL</v>
      </c>
      <c r="J1332" t="str">
        <f>RIGHT(A1332,LEN(A1332)-LEN(B1332)-LEN(C1332)-LEN(D1332)-4)</f>
        <v>33952</v>
      </c>
    </row>
    <row r="1333" spans="1:10" x14ac:dyDescent="0.2">
      <c r="A1333" s="9" t="s">
        <v>1349</v>
      </c>
      <c r="B1333" s="10" t="str">
        <f t="shared" si="80"/>
        <v>428 12th Street East</v>
      </c>
      <c r="C1333" s="10" t="str">
        <f t="shared" si="81"/>
        <v>Groton</v>
      </c>
      <c r="D1333" s="10" t="str">
        <f t="shared" si="82"/>
        <v xml:space="preserve">CT </v>
      </c>
      <c r="E1333" t="str">
        <f t="shared" si="83"/>
        <v>06340</v>
      </c>
      <c r="I1333" t="str">
        <f>LEFT(RIGHT(A1333,LEN(A1333)-FIND(",",A1333,FIND(",",A1333)+2)-1),2)</f>
        <v>CT</v>
      </c>
      <c r="J1333" t="str">
        <f>RIGHT(A1333,LEN(A1333)-LEN(B1333)-LEN(C1333)-LEN(D1333)-4)</f>
        <v>06340</v>
      </c>
    </row>
    <row r="1334" spans="1:10" x14ac:dyDescent="0.2">
      <c r="A1334" s="9" t="s">
        <v>1350</v>
      </c>
      <c r="B1334" s="10" t="str">
        <f t="shared" si="80"/>
        <v>135 B Street</v>
      </c>
      <c r="C1334" s="10" t="str">
        <f t="shared" si="81"/>
        <v>Ada</v>
      </c>
      <c r="D1334" s="10" t="str">
        <f t="shared" si="82"/>
        <v xml:space="preserve">OK </v>
      </c>
      <c r="E1334" t="str">
        <f t="shared" si="83"/>
        <v>74820</v>
      </c>
      <c r="I1334" t="str">
        <f>LEFT(RIGHT(A1334,LEN(A1334)-FIND(",",A1334,FIND(",",A1334)+2)-1),2)</f>
        <v>OK</v>
      </c>
      <c r="J1334" t="str">
        <f>RIGHT(A1334,LEN(A1334)-LEN(B1334)-LEN(C1334)-LEN(D1334)-4)</f>
        <v>74820</v>
      </c>
    </row>
    <row r="1335" spans="1:10" x14ac:dyDescent="0.2">
      <c r="A1335" s="9" t="s">
        <v>1351</v>
      </c>
      <c r="B1335" s="10" t="str">
        <f t="shared" si="80"/>
        <v>392 Cross Street</v>
      </c>
      <c r="C1335" s="10" t="str">
        <f t="shared" si="81"/>
        <v>Kennesaw</v>
      </c>
      <c r="D1335" s="10" t="str">
        <f t="shared" si="82"/>
        <v xml:space="preserve">GA </v>
      </c>
      <c r="E1335" t="str">
        <f t="shared" si="83"/>
        <v>30144</v>
      </c>
      <c r="I1335" t="str">
        <f>LEFT(RIGHT(A1335,LEN(A1335)-FIND(",",A1335,FIND(",",A1335)+2)-1),2)</f>
        <v>GA</v>
      </c>
      <c r="J1335" t="str">
        <f>RIGHT(A1335,LEN(A1335)-LEN(B1335)-LEN(C1335)-LEN(D1335)-4)</f>
        <v>30144</v>
      </c>
    </row>
    <row r="1336" spans="1:10" x14ac:dyDescent="0.2">
      <c r="A1336" s="9" t="s">
        <v>1352</v>
      </c>
      <c r="B1336" s="10" t="str">
        <f t="shared" si="80"/>
        <v>614 Oak Avenue</v>
      </c>
      <c r="C1336" s="10" t="str">
        <f t="shared" si="81"/>
        <v>North Olmsted</v>
      </c>
      <c r="D1336" s="10" t="str">
        <f t="shared" si="82"/>
        <v xml:space="preserve">OH </v>
      </c>
      <c r="E1336" t="str">
        <f t="shared" si="83"/>
        <v>44070</v>
      </c>
      <c r="I1336" t="str">
        <f>LEFT(RIGHT(A1336,LEN(A1336)-FIND(",",A1336,FIND(",",A1336)+2)-1),2)</f>
        <v>OH</v>
      </c>
      <c r="J1336" t="str">
        <f>RIGHT(A1336,LEN(A1336)-LEN(B1336)-LEN(C1336)-LEN(D1336)-4)</f>
        <v>44070</v>
      </c>
    </row>
    <row r="1337" spans="1:10" x14ac:dyDescent="0.2">
      <c r="A1337" s="9" t="s">
        <v>1353</v>
      </c>
      <c r="B1337" s="10" t="str">
        <f t="shared" si="80"/>
        <v>744 Broadway</v>
      </c>
      <c r="C1337" s="10" t="str">
        <f t="shared" si="81"/>
        <v>New Windsor</v>
      </c>
      <c r="D1337" s="10" t="str">
        <f t="shared" si="82"/>
        <v xml:space="preserve">NY </v>
      </c>
      <c r="E1337" t="str">
        <f t="shared" si="83"/>
        <v>12553</v>
      </c>
      <c r="I1337" t="str">
        <f>LEFT(RIGHT(A1337,LEN(A1337)-FIND(",",A1337,FIND(",",A1337)+2)-1),2)</f>
        <v>NY</v>
      </c>
      <c r="J1337" t="str">
        <f>RIGHT(A1337,LEN(A1337)-LEN(B1337)-LEN(C1337)-LEN(D1337)-4)</f>
        <v>12553</v>
      </c>
    </row>
    <row r="1338" spans="1:10" x14ac:dyDescent="0.2">
      <c r="A1338" s="9" t="s">
        <v>1354</v>
      </c>
      <c r="B1338" s="10" t="str">
        <f t="shared" si="80"/>
        <v>168 Mill Road</v>
      </c>
      <c r="C1338" s="10" t="str">
        <f t="shared" si="81"/>
        <v>Farmington</v>
      </c>
      <c r="D1338" s="10" t="str">
        <f t="shared" si="82"/>
        <v xml:space="preserve">MI </v>
      </c>
      <c r="E1338" t="str">
        <f t="shared" si="83"/>
        <v>48331</v>
      </c>
      <c r="I1338" t="str">
        <f>LEFT(RIGHT(A1338,LEN(A1338)-FIND(",",A1338,FIND(",",A1338)+2)-1),2)</f>
        <v>MI</v>
      </c>
      <c r="J1338" t="str">
        <f>RIGHT(A1338,LEN(A1338)-LEN(B1338)-LEN(C1338)-LEN(D1338)-4)</f>
        <v>48331</v>
      </c>
    </row>
    <row r="1339" spans="1:10" x14ac:dyDescent="0.2">
      <c r="A1339" s="9" t="s">
        <v>1355</v>
      </c>
      <c r="B1339" s="10" t="str">
        <f t="shared" si="80"/>
        <v>581 Main Street East</v>
      </c>
      <c r="C1339" s="10" t="str">
        <f t="shared" si="81"/>
        <v>New Baltimore</v>
      </c>
      <c r="D1339" s="10" t="str">
        <f t="shared" si="82"/>
        <v xml:space="preserve">MI </v>
      </c>
      <c r="E1339" t="str">
        <f t="shared" si="83"/>
        <v>48047</v>
      </c>
      <c r="I1339" t="str">
        <f>LEFT(RIGHT(A1339,LEN(A1339)-FIND(",",A1339,FIND(",",A1339)+2)-1),2)</f>
        <v>MI</v>
      </c>
      <c r="J1339" t="str">
        <f>RIGHT(A1339,LEN(A1339)-LEN(B1339)-LEN(C1339)-LEN(D1339)-4)</f>
        <v>48047</v>
      </c>
    </row>
    <row r="1340" spans="1:10" x14ac:dyDescent="0.2">
      <c r="A1340" s="9" t="s">
        <v>1356</v>
      </c>
      <c r="B1340" s="10" t="str">
        <f t="shared" si="80"/>
        <v>209 Madison Avenue</v>
      </c>
      <c r="C1340" s="10" t="str">
        <f t="shared" si="81"/>
        <v>Carol Stream</v>
      </c>
      <c r="D1340" s="10" t="str">
        <f t="shared" si="82"/>
        <v xml:space="preserve">IL </v>
      </c>
      <c r="E1340" t="str">
        <f t="shared" si="83"/>
        <v>60188</v>
      </c>
      <c r="I1340" t="str">
        <f>LEFT(RIGHT(A1340,LEN(A1340)-FIND(",",A1340,FIND(",",A1340)+2)-1),2)</f>
        <v>IL</v>
      </c>
      <c r="J1340" t="str">
        <f>RIGHT(A1340,LEN(A1340)-LEN(B1340)-LEN(C1340)-LEN(D1340)-4)</f>
        <v>60188</v>
      </c>
    </row>
    <row r="1341" spans="1:10" x14ac:dyDescent="0.2">
      <c r="A1341" s="9" t="s">
        <v>1357</v>
      </c>
      <c r="B1341" s="10" t="str">
        <f t="shared" si="80"/>
        <v>472 Jones Street</v>
      </c>
      <c r="C1341" s="10" t="str">
        <f t="shared" si="81"/>
        <v>Lynn</v>
      </c>
      <c r="D1341" s="10" t="str">
        <f t="shared" si="82"/>
        <v xml:space="preserve">MA </v>
      </c>
      <c r="E1341" t="str">
        <f t="shared" si="83"/>
        <v>01902</v>
      </c>
      <c r="I1341" t="str">
        <f>LEFT(RIGHT(A1341,LEN(A1341)-FIND(",",A1341,FIND(",",A1341)+2)-1),2)</f>
        <v>MA</v>
      </c>
      <c r="J1341" t="str">
        <f>RIGHT(A1341,LEN(A1341)-LEN(B1341)-LEN(C1341)-LEN(D1341)-4)</f>
        <v>01902</v>
      </c>
    </row>
    <row r="1342" spans="1:10" x14ac:dyDescent="0.2">
      <c r="A1342" s="9" t="s">
        <v>1358</v>
      </c>
      <c r="B1342" s="10" t="str">
        <f t="shared" si="80"/>
        <v>888 Glenwood Avenue</v>
      </c>
      <c r="C1342" s="10" t="str">
        <f t="shared" si="81"/>
        <v>Copperas Cove</v>
      </c>
      <c r="D1342" s="10" t="str">
        <f t="shared" si="82"/>
        <v xml:space="preserve">TX </v>
      </c>
      <c r="E1342" t="str">
        <f t="shared" si="83"/>
        <v>76522</v>
      </c>
      <c r="I1342" t="str">
        <f>LEFT(RIGHT(A1342,LEN(A1342)-FIND(",",A1342,FIND(",",A1342)+2)-1),2)</f>
        <v>TX</v>
      </c>
      <c r="J1342" t="str">
        <f>RIGHT(A1342,LEN(A1342)-LEN(B1342)-LEN(C1342)-LEN(D1342)-4)</f>
        <v>76522</v>
      </c>
    </row>
    <row r="1343" spans="1:10" x14ac:dyDescent="0.2">
      <c r="A1343" s="9" t="s">
        <v>1359</v>
      </c>
      <c r="B1343" s="10" t="str">
        <f t="shared" si="80"/>
        <v>399 Willow Drive</v>
      </c>
      <c r="C1343" s="10" t="str">
        <f t="shared" si="81"/>
        <v>Mc Lean</v>
      </c>
      <c r="D1343" s="10" t="str">
        <f t="shared" si="82"/>
        <v xml:space="preserve">VA </v>
      </c>
      <c r="E1343" t="str">
        <f t="shared" si="83"/>
        <v>22101</v>
      </c>
      <c r="I1343" t="str">
        <f>LEFT(RIGHT(A1343,LEN(A1343)-FIND(",",A1343,FIND(",",A1343)+2)-1),2)</f>
        <v>VA</v>
      </c>
      <c r="J1343" t="str">
        <f>RIGHT(A1343,LEN(A1343)-LEN(B1343)-LEN(C1343)-LEN(D1343)-4)</f>
        <v>22101</v>
      </c>
    </row>
    <row r="1344" spans="1:10" x14ac:dyDescent="0.2">
      <c r="A1344" s="9" t="s">
        <v>1360</v>
      </c>
      <c r="B1344" s="10" t="str">
        <f t="shared" si="80"/>
        <v>121 Jefferson Court</v>
      </c>
      <c r="C1344" s="10" t="str">
        <f t="shared" si="81"/>
        <v>Easley</v>
      </c>
      <c r="D1344" s="10" t="str">
        <f t="shared" si="82"/>
        <v xml:space="preserve">SC </v>
      </c>
      <c r="E1344" t="str">
        <f t="shared" si="83"/>
        <v>29640</v>
      </c>
      <c r="I1344" t="str">
        <f>LEFT(RIGHT(A1344,LEN(A1344)-FIND(",",A1344,FIND(",",A1344)+2)-1),2)</f>
        <v>SC</v>
      </c>
      <c r="J1344" t="str">
        <f>RIGHT(A1344,LEN(A1344)-LEN(B1344)-LEN(C1344)-LEN(D1344)-4)</f>
        <v>29640</v>
      </c>
    </row>
    <row r="1345" spans="1:10" x14ac:dyDescent="0.2">
      <c r="A1345" s="9" t="s">
        <v>1361</v>
      </c>
      <c r="B1345" s="10" t="str">
        <f t="shared" si="80"/>
        <v>373 2nd Avenue</v>
      </c>
      <c r="C1345" s="10" t="str">
        <f t="shared" si="81"/>
        <v>Neptune</v>
      </c>
      <c r="D1345" s="10" t="str">
        <f t="shared" si="82"/>
        <v xml:space="preserve">NJ </v>
      </c>
      <c r="E1345" t="str">
        <f t="shared" si="83"/>
        <v>07753</v>
      </c>
      <c r="I1345" t="str">
        <f>LEFT(RIGHT(A1345,LEN(A1345)-FIND(",",A1345,FIND(",",A1345)+2)-1),2)</f>
        <v>NJ</v>
      </c>
      <c r="J1345" t="str">
        <f>RIGHT(A1345,LEN(A1345)-LEN(B1345)-LEN(C1345)-LEN(D1345)-4)</f>
        <v>07753</v>
      </c>
    </row>
    <row r="1346" spans="1:10" x14ac:dyDescent="0.2">
      <c r="A1346" s="9" t="s">
        <v>1362</v>
      </c>
      <c r="B1346" s="10" t="str">
        <f t="shared" si="80"/>
        <v>191 State Street East</v>
      </c>
      <c r="C1346" s="10" t="str">
        <f t="shared" si="81"/>
        <v>Montclair</v>
      </c>
      <c r="D1346" s="10" t="str">
        <f t="shared" si="82"/>
        <v xml:space="preserve">NJ </v>
      </c>
      <c r="E1346" t="str">
        <f t="shared" si="83"/>
        <v>07042</v>
      </c>
      <c r="I1346" t="str">
        <f>LEFT(RIGHT(A1346,LEN(A1346)-FIND(",",A1346,FIND(",",A1346)+2)-1),2)</f>
        <v>NJ</v>
      </c>
      <c r="J1346" t="str">
        <f>RIGHT(A1346,LEN(A1346)-LEN(B1346)-LEN(C1346)-LEN(D1346)-4)</f>
        <v>07042</v>
      </c>
    </row>
    <row r="1347" spans="1:10" x14ac:dyDescent="0.2">
      <c r="A1347" s="9" t="s">
        <v>1363</v>
      </c>
      <c r="B1347" s="10" t="str">
        <f t="shared" si="80"/>
        <v>349 Marshall Street</v>
      </c>
      <c r="C1347" s="10" t="str">
        <f t="shared" si="81"/>
        <v>Campbell</v>
      </c>
      <c r="D1347" s="10" t="str">
        <f t="shared" si="82"/>
        <v xml:space="preserve">CA </v>
      </c>
      <c r="E1347" t="str">
        <f t="shared" si="83"/>
        <v>95008</v>
      </c>
      <c r="I1347" t="str">
        <f>LEFT(RIGHT(A1347,LEN(A1347)-FIND(",",A1347,FIND(",",A1347)+2)-1),2)</f>
        <v>CA</v>
      </c>
      <c r="J1347" t="str">
        <f>RIGHT(A1347,LEN(A1347)-LEN(B1347)-LEN(C1347)-LEN(D1347)-4)</f>
        <v>95008</v>
      </c>
    </row>
    <row r="1348" spans="1:10" x14ac:dyDescent="0.2">
      <c r="A1348" s="9" t="s">
        <v>1364</v>
      </c>
      <c r="B1348" s="10" t="str">
        <f t="shared" ref="B1348:B1411" si="84">LEFT($A1348,FIND(",",$A1348)-1)</f>
        <v>29 Front Street</v>
      </c>
      <c r="C1348" s="10" t="str">
        <f t="shared" ref="C1348:C1411" si="85">LEFT(RIGHT($A1348,LEN($A1348)-FIND(",",$A1348)-1),FIND(",",RIGHT($A1348,LEN($A1348)-FIND(",",$A1348)-1))-1)</f>
        <v>Virginia Beach</v>
      </c>
      <c r="D1348" s="10" t="str">
        <f t="shared" ref="D1348:D1411" si="86">LEFT(RIGHT($A1348,LEN($A1348)-LEN($B1348)-LEN($C1348)-4),FIND(" ",RIGHT($A1348,LEN($A1348)-LEN($B1348)-LEN($C1348)-4)))</f>
        <v xml:space="preserve">VA </v>
      </c>
      <c r="E1348" t="str">
        <f t="shared" ref="E1348:E1411" si="87">RIGHT(RIGHT($A1348,LEN($A1348)-LEN($B1348)-LEN($C1348)-4),LEN(RIGHT($A1348,LEN($A1348)-LEN($B1348)-LEN($C1348)-4))-FIND(" ",RIGHT($A1348,LEN($A1348)-LEN($B1348)-LEN($C1348)-4)))</f>
        <v>23451</v>
      </c>
      <c r="I1348" t="str">
        <f>LEFT(RIGHT(A1348,LEN(A1348)-FIND(",",A1348,FIND(",",A1348)+2)-1),2)</f>
        <v>VA</v>
      </c>
      <c r="J1348" t="str">
        <f>RIGHT(A1348,LEN(A1348)-LEN(B1348)-LEN(C1348)-LEN(D1348)-4)</f>
        <v>23451</v>
      </c>
    </row>
    <row r="1349" spans="1:10" x14ac:dyDescent="0.2">
      <c r="A1349" s="9" t="s">
        <v>1365</v>
      </c>
      <c r="B1349" s="10" t="str">
        <f t="shared" si="84"/>
        <v>590 Canterbury Road</v>
      </c>
      <c r="C1349" s="10" t="str">
        <f t="shared" si="85"/>
        <v>Kissimmee</v>
      </c>
      <c r="D1349" s="10" t="str">
        <f t="shared" si="86"/>
        <v xml:space="preserve">FL </v>
      </c>
      <c r="E1349" t="str">
        <f t="shared" si="87"/>
        <v>34741</v>
      </c>
      <c r="I1349" t="str">
        <f>LEFT(RIGHT(A1349,LEN(A1349)-FIND(",",A1349,FIND(",",A1349)+2)-1),2)</f>
        <v>FL</v>
      </c>
      <c r="J1349" t="str">
        <f>RIGHT(A1349,LEN(A1349)-LEN(B1349)-LEN(C1349)-LEN(D1349)-4)</f>
        <v>34741</v>
      </c>
    </row>
    <row r="1350" spans="1:10" x14ac:dyDescent="0.2">
      <c r="A1350" s="9" t="s">
        <v>1366</v>
      </c>
      <c r="B1350" s="10" t="str">
        <f t="shared" si="84"/>
        <v>686 Chestnut Street</v>
      </c>
      <c r="C1350" s="10" t="str">
        <f t="shared" si="85"/>
        <v>Nanuet</v>
      </c>
      <c r="D1350" s="10" t="str">
        <f t="shared" si="86"/>
        <v xml:space="preserve">NY </v>
      </c>
      <c r="E1350" t="str">
        <f t="shared" si="87"/>
        <v>10954</v>
      </c>
      <c r="I1350" t="str">
        <f>LEFT(RIGHT(A1350,LEN(A1350)-FIND(",",A1350,FIND(",",A1350)+2)-1),2)</f>
        <v>NY</v>
      </c>
      <c r="J1350" t="str">
        <f>RIGHT(A1350,LEN(A1350)-LEN(B1350)-LEN(C1350)-LEN(D1350)-4)</f>
        <v>10954</v>
      </c>
    </row>
    <row r="1351" spans="1:10" x14ac:dyDescent="0.2">
      <c r="A1351" s="9" t="s">
        <v>1367</v>
      </c>
      <c r="B1351" s="10" t="str">
        <f t="shared" si="84"/>
        <v>145 Summit Avenue</v>
      </c>
      <c r="C1351" s="10" t="str">
        <f t="shared" si="85"/>
        <v>South Bend</v>
      </c>
      <c r="D1351" s="10" t="str">
        <f t="shared" si="86"/>
        <v xml:space="preserve">IN </v>
      </c>
      <c r="E1351" t="str">
        <f t="shared" si="87"/>
        <v>46614</v>
      </c>
      <c r="I1351" t="str">
        <f>LEFT(RIGHT(A1351,LEN(A1351)-FIND(",",A1351,FIND(",",A1351)+2)-1),2)</f>
        <v>IN</v>
      </c>
      <c r="J1351" t="str">
        <f>RIGHT(A1351,LEN(A1351)-LEN(B1351)-LEN(C1351)-LEN(D1351)-4)</f>
        <v>46614</v>
      </c>
    </row>
    <row r="1352" spans="1:10" x14ac:dyDescent="0.2">
      <c r="A1352" s="9" t="s">
        <v>1368</v>
      </c>
      <c r="B1352" s="10" t="str">
        <f t="shared" si="84"/>
        <v>109 Oak Lane</v>
      </c>
      <c r="C1352" s="10" t="str">
        <f t="shared" si="85"/>
        <v>Germantown</v>
      </c>
      <c r="D1352" s="10" t="str">
        <f t="shared" si="86"/>
        <v xml:space="preserve">MD </v>
      </c>
      <c r="E1352" t="str">
        <f t="shared" si="87"/>
        <v>20874</v>
      </c>
      <c r="I1352" t="str">
        <f>LEFT(RIGHT(A1352,LEN(A1352)-FIND(",",A1352,FIND(",",A1352)+2)-1),2)</f>
        <v>MD</v>
      </c>
      <c r="J1352" t="str">
        <f>RIGHT(A1352,LEN(A1352)-LEN(B1352)-LEN(C1352)-LEN(D1352)-4)</f>
        <v>20874</v>
      </c>
    </row>
    <row r="1353" spans="1:10" x14ac:dyDescent="0.2">
      <c r="A1353" s="9" t="s">
        <v>1369</v>
      </c>
      <c r="B1353" s="10" t="str">
        <f t="shared" si="84"/>
        <v>490 6th Street West</v>
      </c>
      <c r="C1353" s="10" t="str">
        <f t="shared" si="85"/>
        <v>East Lansing</v>
      </c>
      <c r="D1353" s="10" t="str">
        <f t="shared" si="86"/>
        <v xml:space="preserve">MI </v>
      </c>
      <c r="E1353" t="str">
        <f t="shared" si="87"/>
        <v>48823</v>
      </c>
      <c r="I1353" t="str">
        <f>LEFT(RIGHT(A1353,LEN(A1353)-FIND(",",A1353,FIND(",",A1353)+2)-1),2)</f>
        <v>MI</v>
      </c>
      <c r="J1353" t="str">
        <f>RIGHT(A1353,LEN(A1353)-LEN(B1353)-LEN(C1353)-LEN(D1353)-4)</f>
        <v>48823</v>
      </c>
    </row>
    <row r="1354" spans="1:10" x14ac:dyDescent="0.2">
      <c r="A1354" s="9" t="s">
        <v>1370</v>
      </c>
      <c r="B1354" s="10" t="str">
        <f t="shared" si="84"/>
        <v>152 Clay Street</v>
      </c>
      <c r="C1354" s="10" t="str">
        <f t="shared" si="85"/>
        <v>Piedmont</v>
      </c>
      <c r="D1354" s="10" t="str">
        <f t="shared" si="86"/>
        <v xml:space="preserve">SC </v>
      </c>
      <c r="E1354" t="str">
        <f t="shared" si="87"/>
        <v>29673</v>
      </c>
      <c r="I1354" t="str">
        <f>LEFT(RIGHT(A1354,LEN(A1354)-FIND(",",A1354,FIND(",",A1354)+2)-1),2)</f>
        <v>SC</v>
      </c>
      <c r="J1354" t="str">
        <f>RIGHT(A1354,LEN(A1354)-LEN(B1354)-LEN(C1354)-LEN(D1354)-4)</f>
        <v>29673</v>
      </c>
    </row>
    <row r="1355" spans="1:10" x14ac:dyDescent="0.2">
      <c r="A1355" s="9" t="s">
        <v>1371</v>
      </c>
      <c r="B1355" s="10" t="str">
        <f t="shared" si="84"/>
        <v>465 Pheasant Run</v>
      </c>
      <c r="C1355" s="10" t="str">
        <f t="shared" si="85"/>
        <v>Dekalb</v>
      </c>
      <c r="D1355" s="10" t="str">
        <f t="shared" si="86"/>
        <v xml:space="preserve">IL </v>
      </c>
      <c r="E1355" t="str">
        <f t="shared" si="87"/>
        <v>60115</v>
      </c>
      <c r="I1355" t="str">
        <f>LEFT(RIGHT(A1355,LEN(A1355)-FIND(",",A1355,FIND(",",A1355)+2)-1),2)</f>
        <v>IL</v>
      </c>
      <c r="J1355" t="str">
        <f>RIGHT(A1355,LEN(A1355)-LEN(B1355)-LEN(C1355)-LEN(D1355)-4)</f>
        <v>60115</v>
      </c>
    </row>
    <row r="1356" spans="1:10" x14ac:dyDescent="0.2">
      <c r="A1356" s="9" t="s">
        <v>1372</v>
      </c>
      <c r="B1356" s="10" t="str">
        <f t="shared" si="84"/>
        <v>472 Center Street</v>
      </c>
      <c r="C1356" s="10" t="str">
        <f t="shared" si="85"/>
        <v>South Plainfield</v>
      </c>
      <c r="D1356" s="10" t="str">
        <f t="shared" si="86"/>
        <v xml:space="preserve">NJ </v>
      </c>
      <c r="E1356" t="str">
        <f t="shared" si="87"/>
        <v>07080</v>
      </c>
      <c r="I1356" t="str">
        <f>LEFT(RIGHT(A1356,LEN(A1356)-FIND(",",A1356,FIND(",",A1356)+2)-1),2)</f>
        <v>NJ</v>
      </c>
      <c r="J1356" t="str">
        <f>RIGHT(A1356,LEN(A1356)-LEN(B1356)-LEN(C1356)-LEN(D1356)-4)</f>
        <v>07080</v>
      </c>
    </row>
    <row r="1357" spans="1:10" x14ac:dyDescent="0.2">
      <c r="A1357" s="9" t="s">
        <v>1373</v>
      </c>
      <c r="B1357" s="10" t="str">
        <f t="shared" si="84"/>
        <v>736 Orange Street</v>
      </c>
      <c r="C1357" s="10" t="str">
        <f t="shared" si="85"/>
        <v>Freehold</v>
      </c>
      <c r="D1357" s="10" t="str">
        <f t="shared" si="86"/>
        <v xml:space="preserve">NJ </v>
      </c>
      <c r="E1357" t="str">
        <f t="shared" si="87"/>
        <v>07728</v>
      </c>
      <c r="I1357" t="str">
        <f>LEFT(RIGHT(A1357,LEN(A1357)-FIND(",",A1357,FIND(",",A1357)+2)-1),2)</f>
        <v>NJ</v>
      </c>
      <c r="J1357" t="str">
        <f>RIGHT(A1357,LEN(A1357)-LEN(B1357)-LEN(C1357)-LEN(D1357)-4)</f>
        <v>07728</v>
      </c>
    </row>
    <row r="1358" spans="1:10" x14ac:dyDescent="0.2">
      <c r="A1358" s="9" t="s">
        <v>1374</v>
      </c>
      <c r="B1358" s="10" t="str">
        <f t="shared" si="84"/>
        <v>842 Front Street South</v>
      </c>
      <c r="C1358" s="10" t="str">
        <f t="shared" si="85"/>
        <v>Elk Grove Village</v>
      </c>
      <c r="D1358" s="10" t="str">
        <f t="shared" si="86"/>
        <v xml:space="preserve">IL </v>
      </c>
      <c r="E1358" t="str">
        <f t="shared" si="87"/>
        <v>60007</v>
      </c>
      <c r="I1358" t="str">
        <f>LEFT(RIGHT(A1358,LEN(A1358)-FIND(",",A1358,FIND(",",A1358)+2)-1),2)</f>
        <v>IL</v>
      </c>
      <c r="J1358" t="str">
        <f>RIGHT(A1358,LEN(A1358)-LEN(B1358)-LEN(C1358)-LEN(D1358)-4)</f>
        <v>60007</v>
      </c>
    </row>
    <row r="1359" spans="1:10" x14ac:dyDescent="0.2">
      <c r="A1359" s="9" t="s">
        <v>1375</v>
      </c>
      <c r="B1359" s="10" t="str">
        <f t="shared" si="84"/>
        <v>97 Atlantic Avenue</v>
      </c>
      <c r="C1359" s="10" t="str">
        <f t="shared" si="85"/>
        <v>Rome</v>
      </c>
      <c r="D1359" s="10" t="str">
        <f t="shared" si="86"/>
        <v xml:space="preserve">NY </v>
      </c>
      <c r="E1359" t="str">
        <f t="shared" si="87"/>
        <v>13440</v>
      </c>
      <c r="I1359" t="str">
        <f>LEFT(RIGHT(A1359,LEN(A1359)-FIND(",",A1359,FIND(",",A1359)+2)-1),2)</f>
        <v>NY</v>
      </c>
      <c r="J1359" t="str">
        <f>RIGHT(A1359,LEN(A1359)-LEN(B1359)-LEN(C1359)-LEN(D1359)-4)</f>
        <v>13440</v>
      </c>
    </row>
    <row r="1360" spans="1:10" x14ac:dyDescent="0.2">
      <c r="A1360" s="9" t="s">
        <v>1376</v>
      </c>
      <c r="B1360" s="10" t="str">
        <f t="shared" si="84"/>
        <v>541 Highland Drive</v>
      </c>
      <c r="C1360" s="10" t="str">
        <f t="shared" si="85"/>
        <v>Joliet</v>
      </c>
      <c r="D1360" s="10" t="str">
        <f t="shared" si="86"/>
        <v xml:space="preserve">IL </v>
      </c>
      <c r="E1360" t="str">
        <f t="shared" si="87"/>
        <v>60435</v>
      </c>
      <c r="I1360" t="str">
        <f>LEFT(RIGHT(A1360,LEN(A1360)-FIND(",",A1360,FIND(",",A1360)+2)-1),2)</f>
        <v>IL</v>
      </c>
      <c r="J1360" t="str">
        <f>RIGHT(A1360,LEN(A1360)-LEN(B1360)-LEN(C1360)-LEN(D1360)-4)</f>
        <v>60435</v>
      </c>
    </row>
    <row r="1361" spans="1:10" x14ac:dyDescent="0.2">
      <c r="A1361" s="9" t="s">
        <v>1377</v>
      </c>
      <c r="B1361" s="10" t="str">
        <f t="shared" si="84"/>
        <v>338 Fairway Drive</v>
      </c>
      <c r="C1361" s="10" t="str">
        <f t="shared" si="85"/>
        <v>Lake Mary</v>
      </c>
      <c r="D1361" s="10" t="str">
        <f t="shared" si="86"/>
        <v xml:space="preserve">FL </v>
      </c>
      <c r="E1361" t="str">
        <f t="shared" si="87"/>
        <v>32746</v>
      </c>
      <c r="I1361" t="str">
        <f>LEFT(RIGHT(A1361,LEN(A1361)-FIND(",",A1361,FIND(",",A1361)+2)-1),2)</f>
        <v>FL</v>
      </c>
      <c r="J1361" t="str">
        <f>RIGHT(A1361,LEN(A1361)-LEN(B1361)-LEN(C1361)-LEN(D1361)-4)</f>
        <v>32746</v>
      </c>
    </row>
    <row r="1362" spans="1:10" x14ac:dyDescent="0.2">
      <c r="A1362" s="9" t="s">
        <v>1378</v>
      </c>
      <c r="B1362" s="10" t="str">
        <f t="shared" si="84"/>
        <v>963 New Street</v>
      </c>
      <c r="C1362" s="10" t="str">
        <f t="shared" si="85"/>
        <v>Canonsburg</v>
      </c>
      <c r="D1362" s="10" t="str">
        <f t="shared" si="86"/>
        <v xml:space="preserve">PA </v>
      </c>
      <c r="E1362" t="str">
        <f t="shared" si="87"/>
        <v>15317</v>
      </c>
      <c r="I1362" t="str">
        <f>LEFT(RIGHT(A1362,LEN(A1362)-FIND(",",A1362,FIND(",",A1362)+2)-1),2)</f>
        <v>PA</v>
      </c>
      <c r="J1362" t="str">
        <f>RIGHT(A1362,LEN(A1362)-LEN(B1362)-LEN(C1362)-LEN(D1362)-4)</f>
        <v>15317</v>
      </c>
    </row>
    <row r="1363" spans="1:10" x14ac:dyDescent="0.2">
      <c r="A1363" s="9" t="s">
        <v>1379</v>
      </c>
      <c r="B1363" s="10" t="str">
        <f t="shared" si="84"/>
        <v>911 Country Club Drive</v>
      </c>
      <c r="C1363" s="10" t="str">
        <f t="shared" si="85"/>
        <v>Oconomowoc</v>
      </c>
      <c r="D1363" s="10" t="str">
        <f t="shared" si="86"/>
        <v xml:space="preserve">WI </v>
      </c>
      <c r="E1363" t="str">
        <f t="shared" si="87"/>
        <v>53066</v>
      </c>
      <c r="I1363" t="str">
        <f>LEFT(RIGHT(A1363,LEN(A1363)-FIND(",",A1363,FIND(",",A1363)+2)-1),2)</f>
        <v>WI</v>
      </c>
      <c r="J1363" t="str">
        <f>RIGHT(A1363,LEN(A1363)-LEN(B1363)-LEN(C1363)-LEN(D1363)-4)</f>
        <v>53066</v>
      </c>
    </row>
    <row r="1364" spans="1:10" x14ac:dyDescent="0.2">
      <c r="A1364" s="9" t="s">
        <v>1380</v>
      </c>
      <c r="B1364" s="10" t="str">
        <f t="shared" si="84"/>
        <v>134 Park Avenue</v>
      </c>
      <c r="C1364" s="10" t="str">
        <f t="shared" si="85"/>
        <v>Lake Charles</v>
      </c>
      <c r="D1364" s="10" t="str">
        <f t="shared" si="86"/>
        <v xml:space="preserve">LA </v>
      </c>
      <c r="E1364" t="str">
        <f t="shared" si="87"/>
        <v>70605</v>
      </c>
      <c r="I1364" t="str">
        <f>LEFT(RIGHT(A1364,LEN(A1364)-FIND(",",A1364,FIND(",",A1364)+2)-1),2)</f>
        <v>LA</v>
      </c>
      <c r="J1364" t="str">
        <f>RIGHT(A1364,LEN(A1364)-LEN(B1364)-LEN(C1364)-LEN(D1364)-4)</f>
        <v>70605</v>
      </c>
    </row>
    <row r="1365" spans="1:10" x14ac:dyDescent="0.2">
      <c r="A1365" s="9" t="s">
        <v>1381</v>
      </c>
      <c r="B1365" s="10" t="str">
        <f t="shared" si="84"/>
        <v>288 Canterbury Road</v>
      </c>
      <c r="C1365" s="10" t="str">
        <f t="shared" si="85"/>
        <v>Beloit</v>
      </c>
      <c r="D1365" s="10" t="str">
        <f t="shared" si="86"/>
        <v xml:space="preserve">WI </v>
      </c>
      <c r="E1365" t="str">
        <f t="shared" si="87"/>
        <v>53511</v>
      </c>
      <c r="I1365" t="str">
        <f>LEFT(RIGHT(A1365,LEN(A1365)-FIND(",",A1365,FIND(",",A1365)+2)-1),2)</f>
        <v>WI</v>
      </c>
      <c r="J1365" t="str">
        <f>RIGHT(A1365,LEN(A1365)-LEN(B1365)-LEN(C1365)-LEN(D1365)-4)</f>
        <v>53511</v>
      </c>
    </row>
    <row r="1366" spans="1:10" x14ac:dyDescent="0.2">
      <c r="A1366" s="9" t="s">
        <v>1382</v>
      </c>
      <c r="B1366" s="10" t="str">
        <f t="shared" si="84"/>
        <v>751 Durham Road</v>
      </c>
      <c r="C1366" s="10" t="str">
        <f t="shared" si="85"/>
        <v>Faribault</v>
      </c>
      <c r="D1366" s="10" t="str">
        <f t="shared" si="86"/>
        <v xml:space="preserve">MN </v>
      </c>
      <c r="E1366" t="str">
        <f t="shared" si="87"/>
        <v>55021</v>
      </c>
      <c r="I1366" t="str">
        <f>LEFT(RIGHT(A1366,LEN(A1366)-FIND(",",A1366,FIND(",",A1366)+2)-1),2)</f>
        <v>MN</v>
      </c>
      <c r="J1366" t="str">
        <f>RIGHT(A1366,LEN(A1366)-LEN(B1366)-LEN(C1366)-LEN(D1366)-4)</f>
        <v>55021</v>
      </c>
    </row>
    <row r="1367" spans="1:10" x14ac:dyDescent="0.2">
      <c r="A1367" s="9" t="s">
        <v>1383</v>
      </c>
      <c r="B1367" s="10" t="str">
        <f t="shared" si="84"/>
        <v>680 Hillside Avenue</v>
      </c>
      <c r="C1367" s="10" t="str">
        <f t="shared" si="85"/>
        <v>Latrobe</v>
      </c>
      <c r="D1367" s="10" t="str">
        <f t="shared" si="86"/>
        <v xml:space="preserve">PA </v>
      </c>
      <c r="E1367" t="str">
        <f t="shared" si="87"/>
        <v>15650</v>
      </c>
      <c r="I1367" t="str">
        <f>LEFT(RIGHT(A1367,LEN(A1367)-FIND(",",A1367,FIND(",",A1367)+2)-1),2)</f>
        <v>PA</v>
      </c>
      <c r="J1367" t="str">
        <f>RIGHT(A1367,LEN(A1367)-LEN(B1367)-LEN(C1367)-LEN(D1367)-4)</f>
        <v>15650</v>
      </c>
    </row>
    <row r="1368" spans="1:10" x14ac:dyDescent="0.2">
      <c r="A1368" s="9" t="s">
        <v>1384</v>
      </c>
      <c r="B1368" s="10" t="str">
        <f t="shared" si="84"/>
        <v>697 Locust Lane</v>
      </c>
      <c r="C1368" s="10" t="str">
        <f t="shared" si="85"/>
        <v>Casselberry</v>
      </c>
      <c r="D1368" s="10" t="str">
        <f t="shared" si="86"/>
        <v xml:space="preserve">FL </v>
      </c>
      <c r="E1368" t="str">
        <f t="shared" si="87"/>
        <v>32707</v>
      </c>
      <c r="I1368" t="str">
        <f>LEFT(RIGHT(A1368,LEN(A1368)-FIND(",",A1368,FIND(",",A1368)+2)-1),2)</f>
        <v>FL</v>
      </c>
      <c r="J1368" t="str">
        <f>RIGHT(A1368,LEN(A1368)-LEN(B1368)-LEN(C1368)-LEN(D1368)-4)</f>
        <v>32707</v>
      </c>
    </row>
    <row r="1369" spans="1:10" x14ac:dyDescent="0.2">
      <c r="A1369" s="9" t="s">
        <v>1385</v>
      </c>
      <c r="B1369" s="10" t="str">
        <f t="shared" si="84"/>
        <v>459 Canterbury Drive</v>
      </c>
      <c r="C1369" s="10" t="str">
        <f t="shared" si="85"/>
        <v>Peachtree City</v>
      </c>
      <c r="D1369" s="10" t="str">
        <f t="shared" si="86"/>
        <v xml:space="preserve">GA </v>
      </c>
      <c r="E1369" t="str">
        <f t="shared" si="87"/>
        <v>30269</v>
      </c>
      <c r="I1369" t="str">
        <f>LEFT(RIGHT(A1369,LEN(A1369)-FIND(",",A1369,FIND(",",A1369)+2)-1),2)</f>
        <v>GA</v>
      </c>
      <c r="J1369" t="str">
        <f>RIGHT(A1369,LEN(A1369)-LEN(B1369)-LEN(C1369)-LEN(D1369)-4)</f>
        <v>30269</v>
      </c>
    </row>
    <row r="1370" spans="1:10" x14ac:dyDescent="0.2">
      <c r="A1370" s="9" t="s">
        <v>1386</v>
      </c>
      <c r="B1370" s="10" t="str">
        <f t="shared" si="84"/>
        <v>174 Route 100</v>
      </c>
      <c r="C1370" s="10" t="str">
        <f t="shared" si="85"/>
        <v>Graham</v>
      </c>
      <c r="D1370" s="10" t="str">
        <f t="shared" si="86"/>
        <v xml:space="preserve">NC </v>
      </c>
      <c r="E1370" t="str">
        <f t="shared" si="87"/>
        <v>27253</v>
      </c>
      <c r="I1370" t="str">
        <f>LEFT(RIGHT(A1370,LEN(A1370)-FIND(",",A1370,FIND(",",A1370)+2)-1),2)</f>
        <v>NC</v>
      </c>
      <c r="J1370" t="str">
        <f>RIGHT(A1370,LEN(A1370)-LEN(B1370)-LEN(C1370)-LEN(D1370)-4)</f>
        <v>27253</v>
      </c>
    </row>
    <row r="1371" spans="1:10" x14ac:dyDescent="0.2">
      <c r="A1371" s="9" t="s">
        <v>1387</v>
      </c>
      <c r="B1371" s="10" t="str">
        <f t="shared" si="84"/>
        <v>942 7th Avenue</v>
      </c>
      <c r="C1371" s="10" t="str">
        <f t="shared" si="85"/>
        <v>Avon Lake</v>
      </c>
      <c r="D1371" s="10" t="str">
        <f t="shared" si="86"/>
        <v xml:space="preserve">OH </v>
      </c>
      <c r="E1371" t="str">
        <f t="shared" si="87"/>
        <v>44012</v>
      </c>
      <c r="I1371" t="str">
        <f>LEFT(RIGHT(A1371,LEN(A1371)-FIND(",",A1371,FIND(",",A1371)+2)-1),2)</f>
        <v>OH</v>
      </c>
      <c r="J1371" t="str">
        <f>RIGHT(A1371,LEN(A1371)-LEN(B1371)-LEN(C1371)-LEN(D1371)-4)</f>
        <v>44012</v>
      </c>
    </row>
    <row r="1372" spans="1:10" x14ac:dyDescent="0.2">
      <c r="A1372" s="9" t="s">
        <v>1388</v>
      </c>
      <c r="B1372" s="10" t="str">
        <f t="shared" si="84"/>
        <v>825 2nd Street North</v>
      </c>
      <c r="C1372" s="10" t="str">
        <f t="shared" si="85"/>
        <v>Jersey City</v>
      </c>
      <c r="D1372" s="10" t="str">
        <f t="shared" si="86"/>
        <v xml:space="preserve">NJ </v>
      </c>
      <c r="E1372" t="str">
        <f t="shared" si="87"/>
        <v>07302</v>
      </c>
      <c r="I1372" t="str">
        <f>LEFT(RIGHT(A1372,LEN(A1372)-FIND(",",A1372,FIND(",",A1372)+2)-1),2)</f>
        <v>NJ</v>
      </c>
      <c r="J1372" t="str">
        <f>RIGHT(A1372,LEN(A1372)-LEN(B1372)-LEN(C1372)-LEN(D1372)-4)</f>
        <v>07302</v>
      </c>
    </row>
    <row r="1373" spans="1:10" x14ac:dyDescent="0.2">
      <c r="A1373" s="9" t="s">
        <v>1389</v>
      </c>
      <c r="B1373" s="10" t="str">
        <f t="shared" si="84"/>
        <v>203 Beech Street</v>
      </c>
      <c r="C1373" s="10" t="str">
        <f t="shared" si="85"/>
        <v>Johnson City</v>
      </c>
      <c r="D1373" s="10" t="str">
        <f t="shared" si="86"/>
        <v xml:space="preserve">TN </v>
      </c>
      <c r="E1373" t="str">
        <f t="shared" si="87"/>
        <v>37601</v>
      </c>
      <c r="I1373" t="str">
        <f>LEFT(RIGHT(A1373,LEN(A1373)-FIND(",",A1373,FIND(",",A1373)+2)-1),2)</f>
        <v>TN</v>
      </c>
      <c r="J1373" t="str">
        <f>RIGHT(A1373,LEN(A1373)-LEN(B1373)-LEN(C1373)-LEN(D1373)-4)</f>
        <v>37601</v>
      </c>
    </row>
    <row r="1374" spans="1:10" x14ac:dyDescent="0.2">
      <c r="A1374" s="9" t="s">
        <v>1390</v>
      </c>
      <c r="B1374" s="10" t="str">
        <f t="shared" si="84"/>
        <v>143 Pin Oak Drive</v>
      </c>
      <c r="C1374" s="10" t="str">
        <f t="shared" si="85"/>
        <v>Middletown</v>
      </c>
      <c r="D1374" s="10" t="str">
        <f t="shared" si="86"/>
        <v xml:space="preserve">CT </v>
      </c>
      <c r="E1374" t="str">
        <f t="shared" si="87"/>
        <v>06457</v>
      </c>
      <c r="I1374" t="str">
        <f>LEFT(RIGHT(A1374,LEN(A1374)-FIND(",",A1374,FIND(",",A1374)+2)-1),2)</f>
        <v>CT</v>
      </c>
      <c r="J1374" t="str">
        <f>RIGHT(A1374,LEN(A1374)-LEN(B1374)-LEN(C1374)-LEN(D1374)-4)</f>
        <v>06457</v>
      </c>
    </row>
    <row r="1375" spans="1:10" x14ac:dyDescent="0.2">
      <c r="A1375" s="9" t="s">
        <v>1391</v>
      </c>
      <c r="B1375" s="10" t="str">
        <f t="shared" si="84"/>
        <v>190 Howard Street</v>
      </c>
      <c r="C1375" s="10" t="str">
        <f t="shared" si="85"/>
        <v>Winona</v>
      </c>
      <c r="D1375" s="10" t="str">
        <f t="shared" si="86"/>
        <v xml:space="preserve">MN </v>
      </c>
      <c r="E1375" t="str">
        <f t="shared" si="87"/>
        <v>55987</v>
      </c>
      <c r="I1375" t="str">
        <f>LEFT(RIGHT(A1375,LEN(A1375)-FIND(",",A1375,FIND(",",A1375)+2)-1),2)</f>
        <v>MN</v>
      </c>
      <c r="J1375" t="str">
        <f>RIGHT(A1375,LEN(A1375)-LEN(B1375)-LEN(C1375)-LEN(D1375)-4)</f>
        <v>55987</v>
      </c>
    </row>
    <row r="1376" spans="1:10" x14ac:dyDescent="0.2">
      <c r="A1376" s="9" t="s">
        <v>1392</v>
      </c>
      <c r="B1376" s="10" t="str">
        <f t="shared" si="84"/>
        <v>102 Route 32</v>
      </c>
      <c r="C1376" s="10" t="str">
        <f t="shared" si="85"/>
        <v>Winston Salem</v>
      </c>
      <c r="D1376" s="10" t="str">
        <f t="shared" si="86"/>
        <v xml:space="preserve">NC </v>
      </c>
      <c r="E1376" t="str">
        <f t="shared" si="87"/>
        <v>27103</v>
      </c>
      <c r="I1376" t="str">
        <f>LEFT(RIGHT(A1376,LEN(A1376)-FIND(",",A1376,FIND(",",A1376)+2)-1),2)</f>
        <v>NC</v>
      </c>
      <c r="J1376" t="str">
        <f>RIGHT(A1376,LEN(A1376)-LEN(B1376)-LEN(C1376)-LEN(D1376)-4)</f>
        <v>27103</v>
      </c>
    </row>
    <row r="1377" spans="1:10" x14ac:dyDescent="0.2">
      <c r="A1377" s="9" t="s">
        <v>1393</v>
      </c>
      <c r="B1377" s="10" t="str">
        <f t="shared" si="84"/>
        <v>325 Ridge Road</v>
      </c>
      <c r="C1377" s="10" t="str">
        <f t="shared" si="85"/>
        <v>Franklin</v>
      </c>
      <c r="D1377" s="10" t="str">
        <f t="shared" si="86"/>
        <v xml:space="preserve">MA </v>
      </c>
      <c r="E1377" t="str">
        <f t="shared" si="87"/>
        <v>02038</v>
      </c>
      <c r="I1377" t="str">
        <f>LEFT(RIGHT(A1377,LEN(A1377)-FIND(",",A1377,FIND(",",A1377)+2)-1),2)</f>
        <v>MA</v>
      </c>
      <c r="J1377" t="str">
        <f>RIGHT(A1377,LEN(A1377)-LEN(B1377)-LEN(C1377)-LEN(D1377)-4)</f>
        <v>02038</v>
      </c>
    </row>
    <row r="1378" spans="1:10" x14ac:dyDescent="0.2">
      <c r="A1378" s="9" t="s">
        <v>1394</v>
      </c>
      <c r="B1378" s="10" t="str">
        <f t="shared" si="84"/>
        <v>444 5th Street</v>
      </c>
      <c r="C1378" s="10" t="str">
        <f t="shared" si="85"/>
        <v>Havertown</v>
      </c>
      <c r="D1378" s="10" t="str">
        <f t="shared" si="86"/>
        <v xml:space="preserve">PA </v>
      </c>
      <c r="E1378" t="str">
        <f t="shared" si="87"/>
        <v>19083</v>
      </c>
      <c r="I1378" t="str">
        <f>LEFT(RIGHT(A1378,LEN(A1378)-FIND(",",A1378,FIND(",",A1378)+2)-1),2)</f>
        <v>PA</v>
      </c>
      <c r="J1378" t="str">
        <f>RIGHT(A1378,LEN(A1378)-LEN(B1378)-LEN(C1378)-LEN(D1378)-4)</f>
        <v>19083</v>
      </c>
    </row>
    <row r="1379" spans="1:10" x14ac:dyDescent="0.2">
      <c r="A1379" s="9" t="s">
        <v>1395</v>
      </c>
      <c r="B1379" s="10" t="str">
        <f t="shared" si="84"/>
        <v>558 Evergreen Drive</v>
      </c>
      <c r="C1379" s="10" t="str">
        <f t="shared" si="85"/>
        <v>Southgate</v>
      </c>
      <c r="D1379" s="10" t="str">
        <f t="shared" si="86"/>
        <v xml:space="preserve">MI </v>
      </c>
      <c r="E1379" t="str">
        <f t="shared" si="87"/>
        <v>48195</v>
      </c>
      <c r="I1379" t="str">
        <f>LEFT(RIGHT(A1379,LEN(A1379)-FIND(",",A1379,FIND(",",A1379)+2)-1),2)</f>
        <v>MI</v>
      </c>
      <c r="J1379" t="str">
        <f>RIGHT(A1379,LEN(A1379)-LEN(B1379)-LEN(C1379)-LEN(D1379)-4)</f>
        <v>48195</v>
      </c>
    </row>
    <row r="1380" spans="1:10" x14ac:dyDescent="0.2">
      <c r="A1380" s="9" t="s">
        <v>1396</v>
      </c>
      <c r="B1380" s="10" t="str">
        <f t="shared" si="84"/>
        <v>558 Brandywine Drive</v>
      </c>
      <c r="C1380" s="10" t="str">
        <f t="shared" si="85"/>
        <v>Maspeth</v>
      </c>
      <c r="D1380" s="10" t="str">
        <f t="shared" si="86"/>
        <v xml:space="preserve">NY </v>
      </c>
      <c r="E1380" t="str">
        <f t="shared" si="87"/>
        <v>11378</v>
      </c>
      <c r="I1380" t="str">
        <f>LEFT(RIGHT(A1380,LEN(A1380)-FIND(",",A1380,FIND(",",A1380)+2)-1),2)</f>
        <v>NY</v>
      </c>
      <c r="J1380" t="str">
        <f>RIGHT(A1380,LEN(A1380)-LEN(B1380)-LEN(C1380)-LEN(D1380)-4)</f>
        <v>11378</v>
      </c>
    </row>
    <row r="1381" spans="1:10" x14ac:dyDescent="0.2">
      <c r="A1381" s="9" t="s">
        <v>1397</v>
      </c>
      <c r="B1381" s="10" t="str">
        <f t="shared" si="84"/>
        <v>44 Ridge Street</v>
      </c>
      <c r="C1381" s="10" t="str">
        <f t="shared" si="85"/>
        <v>Beaver Falls</v>
      </c>
      <c r="D1381" s="10" t="str">
        <f t="shared" si="86"/>
        <v xml:space="preserve">PA </v>
      </c>
      <c r="E1381" t="str">
        <f t="shared" si="87"/>
        <v>15010</v>
      </c>
      <c r="I1381" t="str">
        <f>LEFT(RIGHT(A1381,LEN(A1381)-FIND(",",A1381,FIND(",",A1381)+2)-1),2)</f>
        <v>PA</v>
      </c>
      <c r="J1381" t="str">
        <f>RIGHT(A1381,LEN(A1381)-LEN(B1381)-LEN(C1381)-LEN(D1381)-4)</f>
        <v>15010</v>
      </c>
    </row>
    <row r="1382" spans="1:10" x14ac:dyDescent="0.2">
      <c r="A1382" s="9" t="s">
        <v>1398</v>
      </c>
      <c r="B1382" s="10" t="str">
        <f t="shared" si="84"/>
        <v>462 Academy Street</v>
      </c>
      <c r="C1382" s="10" t="str">
        <f t="shared" si="85"/>
        <v>Los Angeles</v>
      </c>
      <c r="D1382" s="10" t="str">
        <f t="shared" si="86"/>
        <v xml:space="preserve">CA </v>
      </c>
      <c r="E1382" t="str">
        <f t="shared" si="87"/>
        <v>90008</v>
      </c>
      <c r="I1382" t="str">
        <f>LEFT(RIGHT(A1382,LEN(A1382)-FIND(",",A1382,FIND(",",A1382)+2)-1),2)</f>
        <v>CA</v>
      </c>
      <c r="J1382" t="str">
        <f>RIGHT(A1382,LEN(A1382)-LEN(B1382)-LEN(C1382)-LEN(D1382)-4)</f>
        <v>90008</v>
      </c>
    </row>
    <row r="1383" spans="1:10" x14ac:dyDescent="0.2">
      <c r="A1383" s="9" t="s">
        <v>1399</v>
      </c>
      <c r="B1383" s="10" t="str">
        <f t="shared" si="84"/>
        <v>668 School Street</v>
      </c>
      <c r="C1383" s="10" t="str">
        <f t="shared" si="85"/>
        <v>Land O Lakes</v>
      </c>
      <c r="D1383" s="10" t="str">
        <f t="shared" si="86"/>
        <v xml:space="preserve">FL </v>
      </c>
      <c r="E1383" t="str">
        <f t="shared" si="87"/>
        <v>34639</v>
      </c>
      <c r="I1383" t="str">
        <f>LEFT(RIGHT(A1383,LEN(A1383)-FIND(",",A1383,FIND(",",A1383)+2)-1),2)</f>
        <v>FL</v>
      </c>
      <c r="J1383" t="str">
        <f>RIGHT(A1383,LEN(A1383)-LEN(B1383)-LEN(C1383)-LEN(D1383)-4)</f>
        <v>34639</v>
      </c>
    </row>
    <row r="1384" spans="1:10" x14ac:dyDescent="0.2">
      <c r="A1384" s="9" t="s">
        <v>1400</v>
      </c>
      <c r="B1384" s="10" t="str">
        <f t="shared" si="84"/>
        <v>673 Union Street</v>
      </c>
      <c r="C1384" s="10" t="str">
        <f t="shared" si="85"/>
        <v>Muskogee</v>
      </c>
      <c r="D1384" s="10" t="str">
        <f t="shared" si="86"/>
        <v xml:space="preserve">OK </v>
      </c>
      <c r="E1384" t="str">
        <f t="shared" si="87"/>
        <v>74403</v>
      </c>
      <c r="I1384" t="str">
        <f>LEFT(RIGHT(A1384,LEN(A1384)-FIND(",",A1384,FIND(",",A1384)+2)-1),2)</f>
        <v>OK</v>
      </c>
      <c r="J1384" t="str">
        <f>RIGHT(A1384,LEN(A1384)-LEN(B1384)-LEN(C1384)-LEN(D1384)-4)</f>
        <v>74403</v>
      </c>
    </row>
    <row r="1385" spans="1:10" x14ac:dyDescent="0.2">
      <c r="A1385" s="9" t="s">
        <v>1401</v>
      </c>
      <c r="B1385" s="10" t="str">
        <f t="shared" si="84"/>
        <v>174 9th Street West</v>
      </c>
      <c r="C1385" s="10" t="str">
        <f t="shared" si="85"/>
        <v>Flint</v>
      </c>
      <c r="D1385" s="10" t="str">
        <f t="shared" si="86"/>
        <v xml:space="preserve">MI </v>
      </c>
      <c r="E1385" t="str">
        <f t="shared" si="87"/>
        <v>48504</v>
      </c>
      <c r="I1385" t="str">
        <f>LEFT(RIGHT(A1385,LEN(A1385)-FIND(",",A1385,FIND(",",A1385)+2)-1),2)</f>
        <v>MI</v>
      </c>
      <c r="J1385" t="str">
        <f>RIGHT(A1385,LEN(A1385)-LEN(B1385)-LEN(C1385)-LEN(D1385)-4)</f>
        <v>48504</v>
      </c>
    </row>
    <row r="1386" spans="1:10" x14ac:dyDescent="0.2">
      <c r="A1386" s="9" t="s">
        <v>1402</v>
      </c>
      <c r="B1386" s="10" t="str">
        <f t="shared" si="84"/>
        <v>403 3rd Street</v>
      </c>
      <c r="C1386" s="10" t="str">
        <f t="shared" si="85"/>
        <v>Hilliard</v>
      </c>
      <c r="D1386" s="10" t="str">
        <f t="shared" si="86"/>
        <v xml:space="preserve">OH </v>
      </c>
      <c r="E1386" t="str">
        <f t="shared" si="87"/>
        <v>43026</v>
      </c>
      <c r="I1386" t="str">
        <f>LEFT(RIGHT(A1386,LEN(A1386)-FIND(",",A1386,FIND(",",A1386)+2)-1),2)</f>
        <v>OH</v>
      </c>
      <c r="J1386" t="str">
        <f>RIGHT(A1386,LEN(A1386)-LEN(B1386)-LEN(C1386)-LEN(D1386)-4)</f>
        <v>43026</v>
      </c>
    </row>
    <row r="1387" spans="1:10" x14ac:dyDescent="0.2">
      <c r="A1387" s="9" t="s">
        <v>1403</v>
      </c>
      <c r="B1387" s="10" t="str">
        <f t="shared" si="84"/>
        <v>354 Grant Street</v>
      </c>
      <c r="C1387" s="10" t="str">
        <f t="shared" si="85"/>
        <v>Indianapolis</v>
      </c>
      <c r="D1387" s="10" t="str">
        <f t="shared" si="86"/>
        <v xml:space="preserve">IN </v>
      </c>
      <c r="E1387" t="str">
        <f t="shared" si="87"/>
        <v>46201</v>
      </c>
      <c r="I1387" t="str">
        <f>LEFT(RIGHT(A1387,LEN(A1387)-FIND(",",A1387,FIND(",",A1387)+2)-1),2)</f>
        <v>IN</v>
      </c>
      <c r="J1387" t="str">
        <f>RIGHT(A1387,LEN(A1387)-LEN(B1387)-LEN(C1387)-LEN(D1387)-4)</f>
        <v>46201</v>
      </c>
    </row>
    <row r="1388" spans="1:10" x14ac:dyDescent="0.2">
      <c r="A1388" s="9" t="s">
        <v>1404</v>
      </c>
      <c r="B1388" s="10" t="str">
        <f t="shared" si="84"/>
        <v>797 Colonial Drive</v>
      </c>
      <c r="C1388" s="10" t="str">
        <f t="shared" si="85"/>
        <v>Randallstown</v>
      </c>
      <c r="D1388" s="10" t="str">
        <f t="shared" si="86"/>
        <v xml:space="preserve">MD </v>
      </c>
      <c r="E1388" t="str">
        <f t="shared" si="87"/>
        <v>21133</v>
      </c>
      <c r="I1388" t="str">
        <f>LEFT(RIGHT(A1388,LEN(A1388)-FIND(",",A1388,FIND(",",A1388)+2)-1),2)</f>
        <v>MD</v>
      </c>
      <c r="J1388" t="str">
        <f>RIGHT(A1388,LEN(A1388)-LEN(B1388)-LEN(C1388)-LEN(D1388)-4)</f>
        <v>21133</v>
      </c>
    </row>
    <row r="1389" spans="1:10" x14ac:dyDescent="0.2">
      <c r="A1389" s="9" t="s">
        <v>1405</v>
      </c>
      <c r="B1389" s="10" t="str">
        <f t="shared" si="84"/>
        <v>225 Route 17</v>
      </c>
      <c r="C1389" s="10" t="str">
        <f t="shared" si="85"/>
        <v>Fernandina Beach</v>
      </c>
      <c r="D1389" s="10" t="str">
        <f t="shared" si="86"/>
        <v xml:space="preserve">FL </v>
      </c>
      <c r="E1389" t="str">
        <f t="shared" si="87"/>
        <v>32034</v>
      </c>
      <c r="I1389" t="str">
        <f>LEFT(RIGHT(A1389,LEN(A1389)-FIND(",",A1389,FIND(",",A1389)+2)-1),2)</f>
        <v>FL</v>
      </c>
      <c r="J1389" t="str">
        <f>RIGHT(A1389,LEN(A1389)-LEN(B1389)-LEN(C1389)-LEN(D1389)-4)</f>
        <v>32034</v>
      </c>
    </row>
    <row r="1390" spans="1:10" x14ac:dyDescent="0.2">
      <c r="A1390" s="9" t="s">
        <v>1406</v>
      </c>
      <c r="B1390" s="10" t="str">
        <f t="shared" si="84"/>
        <v>604 Fulton Street</v>
      </c>
      <c r="C1390" s="10" t="str">
        <f t="shared" si="85"/>
        <v>Olympia</v>
      </c>
      <c r="D1390" s="10" t="str">
        <f t="shared" si="86"/>
        <v xml:space="preserve">WA </v>
      </c>
      <c r="E1390" t="str">
        <f t="shared" si="87"/>
        <v>98512</v>
      </c>
      <c r="I1390" t="str">
        <f>LEFT(RIGHT(A1390,LEN(A1390)-FIND(",",A1390,FIND(",",A1390)+2)-1),2)</f>
        <v>WA</v>
      </c>
      <c r="J1390" t="str">
        <f>RIGHT(A1390,LEN(A1390)-LEN(B1390)-LEN(C1390)-LEN(D1390)-4)</f>
        <v>98512</v>
      </c>
    </row>
    <row r="1391" spans="1:10" x14ac:dyDescent="0.2">
      <c r="A1391" s="9" t="s">
        <v>1407</v>
      </c>
      <c r="B1391" s="10" t="str">
        <f t="shared" si="84"/>
        <v>21 School Street</v>
      </c>
      <c r="C1391" s="10" t="str">
        <f t="shared" si="85"/>
        <v>Sewell</v>
      </c>
      <c r="D1391" s="10" t="str">
        <f t="shared" si="86"/>
        <v xml:space="preserve">NJ </v>
      </c>
      <c r="E1391" t="str">
        <f t="shared" si="87"/>
        <v>08080</v>
      </c>
      <c r="I1391" t="str">
        <f>LEFT(RIGHT(A1391,LEN(A1391)-FIND(",",A1391,FIND(",",A1391)+2)-1),2)</f>
        <v>NJ</v>
      </c>
      <c r="J1391" t="str">
        <f>RIGHT(A1391,LEN(A1391)-LEN(B1391)-LEN(C1391)-LEN(D1391)-4)</f>
        <v>08080</v>
      </c>
    </row>
    <row r="1392" spans="1:10" x14ac:dyDescent="0.2">
      <c r="A1392" s="9" t="s">
        <v>1408</v>
      </c>
      <c r="B1392" s="10" t="str">
        <f t="shared" si="84"/>
        <v>822 Clinton Street</v>
      </c>
      <c r="C1392" s="10" t="str">
        <f t="shared" si="85"/>
        <v>Dunedin</v>
      </c>
      <c r="D1392" s="10" t="str">
        <f t="shared" si="86"/>
        <v xml:space="preserve">FL </v>
      </c>
      <c r="E1392" t="str">
        <f t="shared" si="87"/>
        <v>34698</v>
      </c>
      <c r="I1392" t="str">
        <f>LEFT(RIGHT(A1392,LEN(A1392)-FIND(",",A1392,FIND(",",A1392)+2)-1),2)</f>
        <v>FL</v>
      </c>
      <c r="J1392" t="str">
        <f>RIGHT(A1392,LEN(A1392)-LEN(B1392)-LEN(C1392)-LEN(D1392)-4)</f>
        <v>34698</v>
      </c>
    </row>
    <row r="1393" spans="1:10" x14ac:dyDescent="0.2">
      <c r="A1393" s="9" t="s">
        <v>1409</v>
      </c>
      <c r="B1393" s="10" t="str">
        <f t="shared" si="84"/>
        <v>398 Hamilton Street</v>
      </c>
      <c r="C1393" s="10" t="str">
        <f t="shared" si="85"/>
        <v>Forest Hills</v>
      </c>
      <c r="D1393" s="10" t="str">
        <f t="shared" si="86"/>
        <v xml:space="preserve">NY </v>
      </c>
      <c r="E1393" t="str">
        <f t="shared" si="87"/>
        <v>11375</v>
      </c>
      <c r="I1393" t="str">
        <f>LEFT(RIGHT(A1393,LEN(A1393)-FIND(",",A1393,FIND(",",A1393)+2)-1),2)</f>
        <v>NY</v>
      </c>
      <c r="J1393" t="str">
        <f>RIGHT(A1393,LEN(A1393)-LEN(B1393)-LEN(C1393)-LEN(D1393)-4)</f>
        <v>11375</v>
      </c>
    </row>
    <row r="1394" spans="1:10" x14ac:dyDescent="0.2">
      <c r="A1394" s="9" t="s">
        <v>1410</v>
      </c>
      <c r="B1394" s="10" t="str">
        <f t="shared" si="84"/>
        <v>749 Fawn Lane</v>
      </c>
      <c r="C1394" s="10" t="str">
        <f t="shared" si="85"/>
        <v>Little Rock</v>
      </c>
      <c r="D1394" s="10" t="str">
        <f t="shared" si="86"/>
        <v xml:space="preserve">AR </v>
      </c>
      <c r="E1394" t="str">
        <f t="shared" si="87"/>
        <v>72209</v>
      </c>
      <c r="I1394" t="str">
        <f>LEFT(RIGHT(A1394,LEN(A1394)-FIND(",",A1394,FIND(",",A1394)+2)-1),2)</f>
        <v>AR</v>
      </c>
      <c r="J1394" t="str">
        <f>RIGHT(A1394,LEN(A1394)-LEN(B1394)-LEN(C1394)-LEN(D1394)-4)</f>
        <v>72209</v>
      </c>
    </row>
    <row r="1395" spans="1:10" x14ac:dyDescent="0.2">
      <c r="A1395" s="9" t="s">
        <v>1411</v>
      </c>
      <c r="B1395" s="10" t="str">
        <f t="shared" si="84"/>
        <v>395 Hickory Lane</v>
      </c>
      <c r="C1395" s="10" t="str">
        <f t="shared" si="85"/>
        <v>Kent</v>
      </c>
      <c r="D1395" s="10" t="str">
        <f t="shared" si="86"/>
        <v xml:space="preserve">OH </v>
      </c>
      <c r="E1395" t="str">
        <f t="shared" si="87"/>
        <v>44240</v>
      </c>
      <c r="I1395" t="str">
        <f>LEFT(RIGHT(A1395,LEN(A1395)-FIND(",",A1395,FIND(",",A1395)+2)-1),2)</f>
        <v>OH</v>
      </c>
      <c r="J1395" t="str">
        <f>RIGHT(A1395,LEN(A1395)-LEN(B1395)-LEN(C1395)-LEN(D1395)-4)</f>
        <v>44240</v>
      </c>
    </row>
    <row r="1396" spans="1:10" x14ac:dyDescent="0.2">
      <c r="A1396" s="9" t="s">
        <v>1412</v>
      </c>
      <c r="B1396" s="10" t="str">
        <f t="shared" si="84"/>
        <v>880 Henry Street</v>
      </c>
      <c r="C1396" s="10" t="str">
        <f t="shared" si="85"/>
        <v>Macomb</v>
      </c>
      <c r="D1396" s="10" t="str">
        <f t="shared" si="86"/>
        <v xml:space="preserve">MI </v>
      </c>
      <c r="E1396" t="str">
        <f t="shared" si="87"/>
        <v>48042</v>
      </c>
      <c r="I1396" t="str">
        <f>LEFT(RIGHT(A1396,LEN(A1396)-FIND(",",A1396,FIND(",",A1396)+2)-1),2)</f>
        <v>MI</v>
      </c>
      <c r="J1396" t="str">
        <f>RIGHT(A1396,LEN(A1396)-LEN(B1396)-LEN(C1396)-LEN(D1396)-4)</f>
        <v>48042</v>
      </c>
    </row>
    <row r="1397" spans="1:10" x14ac:dyDescent="0.2">
      <c r="A1397" s="9" t="s">
        <v>1413</v>
      </c>
      <c r="B1397" s="10" t="str">
        <f t="shared" si="84"/>
        <v>767 3rd Street East</v>
      </c>
      <c r="C1397" s="10" t="str">
        <f t="shared" si="85"/>
        <v>Derry</v>
      </c>
      <c r="D1397" s="10" t="str">
        <f t="shared" si="86"/>
        <v xml:space="preserve">NH </v>
      </c>
      <c r="E1397" t="str">
        <f t="shared" si="87"/>
        <v>03038</v>
      </c>
      <c r="I1397" t="str">
        <f>LEFT(RIGHT(A1397,LEN(A1397)-FIND(",",A1397,FIND(",",A1397)+2)-1),2)</f>
        <v>NH</v>
      </c>
      <c r="J1397" t="str">
        <f>RIGHT(A1397,LEN(A1397)-LEN(B1397)-LEN(C1397)-LEN(D1397)-4)</f>
        <v>03038</v>
      </c>
    </row>
    <row r="1398" spans="1:10" x14ac:dyDescent="0.2">
      <c r="A1398" s="9" t="s">
        <v>1414</v>
      </c>
      <c r="B1398" s="10" t="str">
        <f t="shared" si="84"/>
        <v>793 Holly Drive</v>
      </c>
      <c r="C1398" s="10" t="str">
        <f t="shared" si="85"/>
        <v>Corpus Christi</v>
      </c>
      <c r="D1398" s="10" t="str">
        <f t="shared" si="86"/>
        <v xml:space="preserve">TX </v>
      </c>
      <c r="E1398" t="str">
        <f t="shared" si="87"/>
        <v>78418</v>
      </c>
      <c r="I1398" t="str">
        <f>LEFT(RIGHT(A1398,LEN(A1398)-FIND(",",A1398,FIND(",",A1398)+2)-1),2)</f>
        <v>TX</v>
      </c>
      <c r="J1398" t="str">
        <f>RIGHT(A1398,LEN(A1398)-LEN(B1398)-LEN(C1398)-LEN(D1398)-4)</f>
        <v>78418</v>
      </c>
    </row>
    <row r="1399" spans="1:10" x14ac:dyDescent="0.2">
      <c r="A1399" s="9" t="s">
        <v>1415</v>
      </c>
      <c r="B1399" s="10" t="str">
        <f t="shared" si="84"/>
        <v>438 Water Street</v>
      </c>
      <c r="C1399" s="10" t="str">
        <f t="shared" si="85"/>
        <v>Lake Charles</v>
      </c>
      <c r="D1399" s="10" t="str">
        <f t="shared" si="86"/>
        <v xml:space="preserve">LA </v>
      </c>
      <c r="E1399" t="str">
        <f t="shared" si="87"/>
        <v>70605</v>
      </c>
      <c r="I1399" t="str">
        <f>LEFT(RIGHT(A1399,LEN(A1399)-FIND(",",A1399,FIND(",",A1399)+2)-1),2)</f>
        <v>LA</v>
      </c>
      <c r="J1399" t="str">
        <f>RIGHT(A1399,LEN(A1399)-LEN(B1399)-LEN(C1399)-LEN(D1399)-4)</f>
        <v>70605</v>
      </c>
    </row>
    <row r="1400" spans="1:10" x14ac:dyDescent="0.2">
      <c r="A1400" s="9" t="s">
        <v>1416</v>
      </c>
      <c r="B1400" s="10" t="str">
        <f t="shared" si="84"/>
        <v>518 Mill Road</v>
      </c>
      <c r="C1400" s="10" t="str">
        <f t="shared" si="85"/>
        <v>Saginaw</v>
      </c>
      <c r="D1400" s="10" t="str">
        <f t="shared" si="86"/>
        <v xml:space="preserve">MI </v>
      </c>
      <c r="E1400" t="str">
        <f t="shared" si="87"/>
        <v>48601</v>
      </c>
      <c r="I1400" t="str">
        <f>LEFT(RIGHT(A1400,LEN(A1400)-FIND(",",A1400,FIND(",",A1400)+2)-1),2)</f>
        <v>MI</v>
      </c>
      <c r="J1400" t="str">
        <f>RIGHT(A1400,LEN(A1400)-LEN(B1400)-LEN(C1400)-LEN(D1400)-4)</f>
        <v>48601</v>
      </c>
    </row>
    <row r="1401" spans="1:10" x14ac:dyDescent="0.2">
      <c r="A1401" s="9" t="s">
        <v>1417</v>
      </c>
      <c r="B1401" s="10" t="str">
        <f t="shared" si="84"/>
        <v>181 Harrison Street</v>
      </c>
      <c r="C1401" s="10" t="str">
        <f t="shared" si="85"/>
        <v>The Villages</v>
      </c>
      <c r="D1401" s="10" t="str">
        <f t="shared" si="86"/>
        <v xml:space="preserve">FL </v>
      </c>
      <c r="E1401" t="str">
        <f t="shared" si="87"/>
        <v>32162</v>
      </c>
      <c r="I1401" t="str">
        <f>LEFT(RIGHT(A1401,LEN(A1401)-FIND(",",A1401,FIND(",",A1401)+2)-1),2)</f>
        <v>FL</v>
      </c>
      <c r="J1401" t="str">
        <f>RIGHT(A1401,LEN(A1401)-LEN(B1401)-LEN(C1401)-LEN(D1401)-4)</f>
        <v>32162</v>
      </c>
    </row>
    <row r="1402" spans="1:10" x14ac:dyDescent="0.2">
      <c r="A1402" s="9" t="s">
        <v>1418</v>
      </c>
      <c r="B1402" s="10" t="str">
        <f t="shared" si="84"/>
        <v>791 Spring Street</v>
      </c>
      <c r="C1402" s="10" t="str">
        <f t="shared" si="85"/>
        <v>Suitland</v>
      </c>
      <c r="D1402" s="10" t="str">
        <f t="shared" si="86"/>
        <v xml:space="preserve">MD </v>
      </c>
      <c r="E1402" t="str">
        <f t="shared" si="87"/>
        <v>20746</v>
      </c>
      <c r="I1402" t="str">
        <f>LEFT(RIGHT(A1402,LEN(A1402)-FIND(",",A1402,FIND(",",A1402)+2)-1),2)</f>
        <v>MD</v>
      </c>
      <c r="J1402" t="str">
        <f>RIGHT(A1402,LEN(A1402)-LEN(B1402)-LEN(C1402)-LEN(D1402)-4)</f>
        <v>20746</v>
      </c>
    </row>
    <row r="1403" spans="1:10" x14ac:dyDescent="0.2">
      <c r="A1403" s="9" t="s">
        <v>1419</v>
      </c>
      <c r="B1403" s="10" t="str">
        <f t="shared" si="84"/>
        <v>909 5th Street</v>
      </c>
      <c r="C1403" s="10" t="str">
        <f t="shared" si="85"/>
        <v>West Lafayette</v>
      </c>
      <c r="D1403" s="10" t="str">
        <f t="shared" si="86"/>
        <v xml:space="preserve">IN </v>
      </c>
      <c r="E1403" t="str">
        <f t="shared" si="87"/>
        <v>47906</v>
      </c>
      <c r="I1403" t="str">
        <f>LEFT(RIGHT(A1403,LEN(A1403)-FIND(",",A1403,FIND(",",A1403)+2)-1),2)</f>
        <v>IN</v>
      </c>
      <c r="J1403" t="str">
        <f>RIGHT(A1403,LEN(A1403)-LEN(B1403)-LEN(C1403)-LEN(D1403)-4)</f>
        <v>47906</v>
      </c>
    </row>
    <row r="1404" spans="1:10" x14ac:dyDescent="0.2">
      <c r="A1404" s="9" t="s">
        <v>1420</v>
      </c>
      <c r="B1404" s="10" t="str">
        <f t="shared" si="84"/>
        <v>697 4th Street West</v>
      </c>
      <c r="C1404" s="10" t="str">
        <f t="shared" si="85"/>
        <v>Tewksbury</v>
      </c>
      <c r="D1404" s="10" t="str">
        <f t="shared" si="86"/>
        <v xml:space="preserve">MA </v>
      </c>
      <c r="E1404" t="str">
        <f t="shared" si="87"/>
        <v>01876</v>
      </c>
      <c r="I1404" t="str">
        <f>LEFT(RIGHT(A1404,LEN(A1404)-FIND(",",A1404,FIND(",",A1404)+2)-1),2)</f>
        <v>MA</v>
      </c>
      <c r="J1404" t="str">
        <f>RIGHT(A1404,LEN(A1404)-LEN(B1404)-LEN(C1404)-LEN(D1404)-4)</f>
        <v>01876</v>
      </c>
    </row>
    <row r="1405" spans="1:10" x14ac:dyDescent="0.2">
      <c r="A1405" s="9" t="s">
        <v>1421</v>
      </c>
      <c r="B1405" s="10" t="str">
        <f t="shared" si="84"/>
        <v>443 Route 32</v>
      </c>
      <c r="C1405" s="10" t="str">
        <f t="shared" si="85"/>
        <v>Leesburg</v>
      </c>
      <c r="D1405" s="10" t="str">
        <f t="shared" si="86"/>
        <v xml:space="preserve">VA </v>
      </c>
      <c r="E1405" t="str">
        <f t="shared" si="87"/>
        <v>20175</v>
      </c>
      <c r="I1405" t="str">
        <f>LEFT(RIGHT(A1405,LEN(A1405)-FIND(",",A1405,FIND(",",A1405)+2)-1),2)</f>
        <v>VA</v>
      </c>
      <c r="J1405" t="str">
        <f>RIGHT(A1405,LEN(A1405)-LEN(B1405)-LEN(C1405)-LEN(D1405)-4)</f>
        <v>20175</v>
      </c>
    </row>
    <row r="1406" spans="1:10" x14ac:dyDescent="0.2">
      <c r="A1406" s="9" t="s">
        <v>1422</v>
      </c>
      <c r="B1406" s="10" t="str">
        <f t="shared" si="84"/>
        <v>503 Jones Street</v>
      </c>
      <c r="C1406" s="10" t="str">
        <f t="shared" si="85"/>
        <v>Taunton</v>
      </c>
      <c r="D1406" s="10" t="str">
        <f t="shared" si="86"/>
        <v xml:space="preserve">MA </v>
      </c>
      <c r="E1406" t="str">
        <f t="shared" si="87"/>
        <v>02780</v>
      </c>
      <c r="I1406" t="str">
        <f>LEFT(RIGHT(A1406,LEN(A1406)-FIND(",",A1406,FIND(",",A1406)+2)-1),2)</f>
        <v>MA</v>
      </c>
      <c r="J1406" t="str">
        <f>RIGHT(A1406,LEN(A1406)-LEN(B1406)-LEN(C1406)-LEN(D1406)-4)</f>
        <v>02780</v>
      </c>
    </row>
    <row r="1407" spans="1:10" x14ac:dyDescent="0.2">
      <c r="A1407" s="9" t="s">
        <v>1423</v>
      </c>
      <c r="B1407" s="10" t="str">
        <f t="shared" si="84"/>
        <v>263 Ivy Court</v>
      </c>
      <c r="C1407" s="10" t="str">
        <f t="shared" si="85"/>
        <v>Littleton</v>
      </c>
      <c r="D1407" s="10" t="str">
        <f t="shared" si="86"/>
        <v xml:space="preserve">CO </v>
      </c>
      <c r="E1407" t="str">
        <f t="shared" si="87"/>
        <v>80123</v>
      </c>
      <c r="I1407" t="str">
        <f>LEFT(RIGHT(A1407,LEN(A1407)-FIND(",",A1407,FIND(",",A1407)+2)-1),2)</f>
        <v>CO</v>
      </c>
      <c r="J1407" t="str">
        <f>RIGHT(A1407,LEN(A1407)-LEN(B1407)-LEN(C1407)-LEN(D1407)-4)</f>
        <v>80123</v>
      </c>
    </row>
    <row r="1408" spans="1:10" x14ac:dyDescent="0.2">
      <c r="A1408" s="9" t="s">
        <v>1424</v>
      </c>
      <c r="B1408" s="10" t="str">
        <f t="shared" si="84"/>
        <v>382 Willow Avenue</v>
      </c>
      <c r="C1408" s="10" t="str">
        <f t="shared" si="85"/>
        <v>Central Islip</v>
      </c>
      <c r="D1408" s="10" t="str">
        <f t="shared" si="86"/>
        <v xml:space="preserve">NY </v>
      </c>
      <c r="E1408" t="str">
        <f t="shared" si="87"/>
        <v>11722</v>
      </c>
      <c r="I1408" t="str">
        <f>LEFT(RIGHT(A1408,LEN(A1408)-FIND(",",A1408,FIND(",",A1408)+2)-1),2)</f>
        <v>NY</v>
      </c>
      <c r="J1408" t="str">
        <f>RIGHT(A1408,LEN(A1408)-LEN(B1408)-LEN(C1408)-LEN(D1408)-4)</f>
        <v>11722</v>
      </c>
    </row>
    <row r="1409" spans="1:10" x14ac:dyDescent="0.2">
      <c r="A1409" s="9" t="s">
        <v>1425</v>
      </c>
      <c r="B1409" s="10" t="str">
        <f t="shared" si="84"/>
        <v>173 Rosewood Drive</v>
      </c>
      <c r="C1409" s="10" t="str">
        <f t="shared" si="85"/>
        <v>Lake Worth</v>
      </c>
      <c r="D1409" s="10" t="str">
        <f t="shared" si="86"/>
        <v xml:space="preserve">FL </v>
      </c>
      <c r="E1409" t="str">
        <f t="shared" si="87"/>
        <v>33460</v>
      </c>
      <c r="I1409" t="str">
        <f>LEFT(RIGHT(A1409,LEN(A1409)-FIND(",",A1409,FIND(",",A1409)+2)-1),2)</f>
        <v>FL</v>
      </c>
      <c r="J1409" t="str">
        <f>RIGHT(A1409,LEN(A1409)-LEN(B1409)-LEN(C1409)-LEN(D1409)-4)</f>
        <v>33460</v>
      </c>
    </row>
    <row r="1410" spans="1:10" x14ac:dyDescent="0.2">
      <c r="A1410" s="9" t="s">
        <v>1426</v>
      </c>
      <c r="B1410" s="10" t="str">
        <f t="shared" si="84"/>
        <v>890 Amherst Street</v>
      </c>
      <c r="C1410" s="10" t="str">
        <f t="shared" si="85"/>
        <v>Crystal Lake</v>
      </c>
      <c r="D1410" s="10" t="str">
        <f t="shared" si="86"/>
        <v xml:space="preserve">IL </v>
      </c>
      <c r="E1410" t="str">
        <f t="shared" si="87"/>
        <v>60014</v>
      </c>
      <c r="I1410" t="str">
        <f>LEFT(RIGHT(A1410,LEN(A1410)-FIND(",",A1410,FIND(",",A1410)+2)-1),2)</f>
        <v>IL</v>
      </c>
      <c r="J1410" t="str">
        <f>RIGHT(A1410,LEN(A1410)-LEN(B1410)-LEN(C1410)-LEN(D1410)-4)</f>
        <v>60014</v>
      </c>
    </row>
    <row r="1411" spans="1:10" x14ac:dyDescent="0.2">
      <c r="A1411" s="9" t="s">
        <v>1427</v>
      </c>
      <c r="B1411" s="10" t="str">
        <f t="shared" si="84"/>
        <v>55 Fulton Street</v>
      </c>
      <c r="C1411" s="10" t="str">
        <f t="shared" si="85"/>
        <v>Chicopee</v>
      </c>
      <c r="D1411" s="10" t="str">
        <f t="shared" si="86"/>
        <v xml:space="preserve">MA </v>
      </c>
      <c r="E1411" t="str">
        <f t="shared" si="87"/>
        <v>01020</v>
      </c>
      <c r="I1411" t="str">
        <f>LEFT(RIGHT(A1411,LEN(A1411)-FIND(",",A1411,FIND(",",A1411)+2)-1),2)</f>
        <v>MA</v>
      </c>
      <c r="J1411" t="str">
        <f>RIGHT(A1411,LEN(A1411)-LEN(B1411)-LEN(C1411)-LEN(D1411)-4)</f>
        <v>01020</v>
      </c>
    </row>
    <row r="1412" spans="1:10" x14ac:dyDescent="0.2">
      <c r="A1412" s="9" t="s">
        <v>1428</v>
      </c>
      <c r="B1412" s="10" t="str">
        <f t="shared" ref="B1412:B1475" si="88">LEFT($A1412,FIND(",",$A1412)-1)</f>
        <v>636 Walnut Avenue</v>
      </c>
      <c r="C1412" s="10" t="str">
        <f t="shared" ref="C1412:C1475" si="89">LEFT(RIGHT($A1412,LEN($A1412)-FIND(",",$A1412)-1),FIND(",",RIGHT($A1412,LEN($A1412)-FIND(",",$A1412)-1))-1)</f>
        <v>Kaukauna</v>
      </c>
      <c r="D1412" s="10" t="str">
        <f t="shared" ref="D1412:D1475" si="90">LEFT(RIGHT($A1412,LEN($A1412)-LEN($B1412)-LEN($C1412)-4),FIND(" ",RIGHT($A1412,LEN($A1412)-LEN($B1412)-LEN($C1412)-4)))</f>
        <v xml:space="preserve">WI </v>
      </c>
      <c r="E1412" t="str">
        <f t="shared" ref="E1412:E1475" si="91">RIGHT(RIGHT($A1412,LEN($A1412)-LEN($B1412)-LEN($C1412)-4),LEN(RIGHT($A1412,LEN($A1412)-LEN($B1412)-LEN($C1412)-4))-FIND(" ",RIGHT($A1412,LEN($A1412)-LEN($B1412)-LEN($C1412)-4)))</f>
        <v>54130</v>
      </c>
      <c r="I1412" t="str">
        <f>LEFT(RIGHT(A1412,LEN(A1412)-FIND(",",A1412,FIND(",",A1412)+2)-1),2)</f>
        <v>WI</v>
      </c>
      <c r="J1412" t="str">
        <f>RIGHT(A1412,LEN(A1412)-LEN(B1412)-LEN(C1412)-LEN(D1412)-4)</f>
        <v>54130</v>
      </c>
    </row>
    <row r="1413" spans="1:10" x14ac:dyDescent="0.2">
      <c r="A1413" s="9" t="s">
        <v>1429</v>
      </c>
      <c r="B1413" s="10" t="str">
        <f t="shared" si="88"/>
        <v>823 2nd Street North</v>
      </c>
      <c r="C1413" s="10" t="str">
        <f t="shared" si="89"/>
        <v>Deer Park</v>
      </c>
      <c r="D1413" s="10" t="str">
        <f t="shared" si="90"/>
        <v xml:space="preserve">NY </v>
      </c>
      <c r="E1413" t="str">
        <f t="shared" si="91"/>
        <v>11729</v>
      </c>
      <c r="I1413" t="str">
        <f>LEFT(RIGHT(A1413,LEN(A1413)-FIND(",",A1413,FIND(",",A1413)+2)-1),2)</f>
        <v>NY</v>
      </c>
      <c r="J1413" t="str">
        <f>RIGHT(A1413,LEN(A1413)-LEN(B1413)-LEN(C1413)-LEN(D1413)-4)</f>
        <v>11729</v>
      </c>
    </row>
    <row r="1414" spans="1:10" x14ac:dyDescent="0.2">
      <c r="A1414" s="9" t="s">
        <v>1430</v>
      </c>
      <c r="B1414" s="10" t="str">
        <f t="shared" si="88"/>
        <v>900 Church Street North</v>
      </c>
      <c r="C1414" s="10" t="str">
        <f t="shared" si="89"/>
        <v>Piqua</v>
      </c>
      <c r="D1414" s="10" t="str">
        <f t="shared" si="90"/>
        <v xml:space="preserve">OH </v>
      </c>
      <c r="E1414" t="str">
        <f t="shared" si="91"/>
        <v>45356</v>
      </c>
      <c r="I1414" t="str">
        <f>LEFT(RIGHT(A1414,LEN(A1414)-FIND(",",A1414,FIND(",",A1414)+2)-1),2)</f>
        <v>OH</v>
      </c>
      <c r="J1414" t="str">
        <f>RIGHT(A1414,LEN(A1414)-LEN(B1414)-LEN(C1414)-LEN(D1414)-4)</f>
        <v>45356</v>
      </c>
    </row>
    <row r="1415" spans="1:10" x14ac:dyDescent="0.2">
      <c r="A1415" s="9" t="s">
        <v>1431</v>
      </c>
      <c r="B1415" s="10" t="str">
        <f t="shared" si="88"/>
        <v>636 Overlook Circle</v>
      </c>
      <c r="C1415" s="10" t="str">
        <f t="shared" si="89"/>
        <v>Traverse City</v>
      </c>
      <c r="D1415" s="10" t="str">
        <f t="shared" si="90"/>
        <v xml:space="preserve">MI </v>
      </c>
      <c r="E1415" t="str">
        <f t="shared" si="91"/>
        <v>49684</v>
      </c>
      <c r="I1415" t="str">
        <f>LEFT(RIGHT(A1415,LEN(A1415)-FIND(",",A1415,FIND(",",A1415)+2)-1),2)</f>
        <v>MI</v>
      </c>
      <c r="J1415" t="str">
        <f>RIGHT(A1415,LEN(A1415)-LEN(B1415)-LEN(C1415)-LEN(D1415)-4)</f>
        <v>49684</v>
      </c>
    </row>
    <row r="1416" spans="1:10" x14ac:dyDescent="0.2">
      <c r="A1416" s="9" t="s">
        <v>1432</v>
      </c>
      <c r="B1416" s="10" t="str">
        <f t="shared" si="88"/>
        <v>3 Adams Street</v>
      </c>
      <c r="C1416" s="10" t="str">
        <f t="shared" si="89"/>
        <v>Framingham</v>
      </c>
      <c r="D1416" s="10" t="str">
        <f t="shared" si="90"/>
        <v xml:space="preserve">MA </v>
      </c>
      <c r="E1416" t="str">
        <f t="shared" si="91"/>
        <v>01701</v>
      </c>
      <c r="I1416" t="str">
        <f>LEFT(RIGHT(A1416,LEN(A1416)-FIND(",",A1416,FIND(",",A1416)+2)-1),2)</f>
        <v>MA</v>
      </c>
      <c r="J1416" t="str">
        <f>RIGHT(A1416,LEN(A1416)-LEN(B1416)-LEN(C1416)-LEN(D1416)-4)</f>
        <v>01701</v>
      </c>
    </row>
    <row r="1417" spans="1:10" x14ac:dyDescent="0.2">
      <c r="A1417" s="9" t="s">
        <v>1433</v>
      </c>
      <c r="B1417" s="10" t="str">
        <f t="shared" si="88"/>
        <v>316 Beech Street</v>
      </c>
      <c r="C1417" s="10" t="str">
        <f t="shared" si="89"/>
        <v>Panama City</v>
      </c>
      <c r="D1417" s="10" t="str">
        <f t="shared" si="90"/>
        <v xml:space="preserve">FL </v>
      </c>
      <c r="E1417" t="str">
        <f t="shared" si="91"/>
        <v>32404</v>
      </c>
      <c r="I1417" t="str">
        <f>LEFT(RIGHT(A1417,LEN(A1417)-FIND(",",A1417,FIND(",",A1417)+2)-1),2)</f>
        <v>FL</v>
      </c>
      <c r="J1417" t="str">
        <f>RIGHT(A1417,LEN(A1417)-LEN(B1417)-LEN(C1417)-LEN(D1417)-4)</f>
        <v>32404</v>
      </c>
    </row>
    <row r="1418" spans="1:10" x14ac:dyDescent="0.2">
      <c r="A1418" s="9" t="s">
        <v>1434</v>
      </c>
      <c r="B1418" s="10" t="str">
        <f t="shared" si="88"/>
        <v>299 Eagle Road</v>
      </c>
      <c r="C1418" s="10" t="str">
        <f t="shared" si="89"/>
        <v>Bemidji</v>
      </c>
      <c r="D1418" s="10" t="str">
        <f t="shared" si="90"/>
        <v xml:space="preserve">MN </v>
      </c>
      <c r="E1418" t="str">
        <f t="shared" si="91"/>
        <v>56601</v>
      </c>
      <c r="I1418" t="str">
        <f>LEFT(RIGHT(A1418,LEN(A1418)-FIND(",",A1418,FIND(",",A1418)+2)-1),2)</f>
        <v>MN</v>
      </c>
      <c r="J1418" t="str">
        <f>RIGHT(A1418,LEN(A1418)-LEN(B1418)-LEN(C1418)-LEN(D1418)-4)</f>
        <v>56601</v>
      </c>
    </row>
    <row r="1419" spans="1:10" x14ac:dyDescent="0.2">
      <c r="A1419" s="9" t="s">
        <v>1435</v>
      </c>
      <c r="B1419" s="10" t="str">
        <f t="shared" si="88"/>
        <v>329 Colonial Avenue</v>
      </c>
      <c r="C1419" s="10" t="str">
        <f t="shared" si="89"/>
        <v>Woodside</v>
      </c>
      <c r="D1419" s="10" t="str">
        <f t="shared" si="90"/>
        <v xml:space="preserve">NY </v>
      </c>
      <c r="E1419" t="str">
        <f t="shared" si="91"/>
        <v>11377</v>
      </c>
      <c r="I1419" t="str">
        <f>LEFT(RIGHT(A1419,LEN(A1419)-FIND(",",A1419,FIND(",",A1419)+2)-1),2)</f>
        <v>NY</v>
      </c>
      <c r="J1419" t="str">
        <f>RIGHT(A1419,LEN(A1419)-LEN(B1419)-LEN(C1419)-LEN(D1419)-4)</f>
        <v>11377</v>
      </c>
    </row>
    <row r="1420" spans="1:10" x14ac:dyDescent="0.2">
      <c r="A1420" s="9" t="s">
        <v>1436</v>
      </c>
      <c r="B1420" s="10" t="str">
        <f t="shared" si="88"/>
        <v>832 Route 2</v>
      </c>
      <c r="C1420" s="10" t="str">
        <f t="shared" si="89"/>
        <v>Sicklerville</v>
      </c>
      <c r="D1420" s="10" t="str">
        <f t="shared" si="90"/>
        <v xml:space="preserve">NJ </v>
      </c>
      <c r="E1420" t="str">
        <f t="shared" si="91"/>
        <v>08081</v>
      </c>
      <c r="I1420" t="str">
        <f>LEFT(RIGHT(A1420,LEN(A1420)-FIND(",",A1420,FIND(",",A1420)+2)-1),2)</f>
        <v>NJ</v>
      </c>
      <c r="J1420" t="str">
        <f>RIGHT(A1420,LEN(A1420)-LEN(B1420)-LEN(C1420)-LEN(D1420)-4)</f>
        <v>08081</v>
      </c>
    </row>
    <row r="1421" spans="1:10" x14ac:dyDescent="0.2">
      <c r="A1421" s="9" t="s">
        <v>1437</v>
      </c>
      <c r="B1421" s="10" t="str">
        <f t="shared" si="88"/>
        <v>658 Route 4</v>
      </c>
      <c r="C1421" s="10" t="str">
        <f t="shared" si="89"/>
        <v>Lenoir</v>
      </c>
      <c r="D1421" s="10" t="str">
        <f t="shared" si="90"/>
        <v xml:space="preserve">NC </v>
      </c>
      <c r="E1421" t="str">
        <f t="shared" si="91"/>
        <v>28645</v>
      </c>
      <c r="I1421" t="str">
        <f>LEFT(RIGHT(A1421,LEN(A1421)-FIND(",",A1421,FIND(",",A1421)+2)-1),2)</f>
        <v>NC</v>
      </c>
      <c r="J1421" t="str">
        <f>RIGHT(A1421,LEN(A1421)-LEN(B1421)-LEN(C1421)-LEN(D1421)-4)</f>
        <v>28645</v>
      </c>
    </row>
    <row r="1422" spans="1:10" x14ac:dyDescent="0.2">
      <c r="A1422" s="9" t="s">
        <v>1438</v>
      </c>
      <c r="B1422" s="10" t="str">
        <f t="shared" si="88"/>
        <v>924 Strawberry Lane</v>
      </c>
      <c r="C1422" s="10" t="str">
        <f t="shared" si="89"/>
        <v>Chambersburg</v>
      </c>
      <c r="D1422" s="10" t="str">
        <f t="shared" si="90"/>
        <v xml:space="preserve">PA </v>
      </c>
      <c r="E1422" t="str">
        <f t="shared" si="91"/>
        <v>17201</v>
      </c>
      <c r="I1422" t="str">
        <f>LEFT(RIGHT(A1422,LEN(A1422)-FIND(",",A1422,FIND(",",A1422)+2)-1),2)</f>
        <v>PA</v>
      </c>
      <c r="J1422" t="str">
        <f>RIGHT(A1422,LEN(A1422)-LEN(B1422)-LEN(C1422)-LEN(D1422)-4)</f>
        <v>17201</v>
      </c>
    </row>
    <row r="1423" spans="1:10" x14ac:dyDescent="0.2">
      <c r="A1423" s="9" t="s">
        <v>1439</v>
      </c>
      <c r="B1423" s="10" t="str">
        <f t="shared" si="88"/>
        <v>872 Dogwood Drive</v>
      </c>
      <c r="C1423" s="10" t="str">
        <f t="shared" si="89"/>
        <v>Salisbury</v>
      </c>
      <c r="D1423" s="10" t="str">
        <f t="shared" si="90"/>
        <v xml:space="preserve">MD </v>
      </c>
      <c r="E1423" t="str">
        <f t="shared" si="91"/>
        <v>21801</v>
      </c>
      <c r="I1423" t="str">
        <f>LEFT(RIGHT(A1423,LEN(A1423)-FIND(",",A1423,FIND(",",A1423)+2)-1),2)</f>
        <v>MD</v>
      </c>
      <c r="J1423" t="str">
        <f>RIGHT(A1423,LEN(A1423)-LEN(B1423)-LEN(C1423)-LEN(D1423)-4)</f>
        <v>21801</v>
      </c>
    </row>
    <row r="1424" spans="1:10" x14ac:dyDescent="0.2">
      <c r="A1424" s="9" t="s">
        <v>1440</v>
      </c>
      <c r="B1424" s="10" t="str">
        <f t="shared" si="88"/>
        <v>127 6th Street</v>
      </c>
      <c r="C1424" s="10" t="str">
        <f t="shared" si="89"/>
        <v>Sevierville</v>
      </c>
      <c r="D1424" s="10" t="str">
        <f t="shared" si="90"/>
        <v xml:space="preserve">TN </v>
      </c>
      <c r="E1424" t="str">
        <f t="shared" si="91"/>
        <v>37876</v>
      </c>
      <c r="I1424" t="str">
        <f>LEFT(RIGHT(A1424,LEN(A1424)-FIND(",",A1424,FIND(",",A1424)+2)-1),2)</f>
        <v>TN</v>
      </c>
      <c r="J1424" t="str">
        <f>RIGHT(A1424,LEN(A1424)-LEN(B1424)-LEN(C1424)-LEN(D1424)-4)</f>
        <v>37876</v>
      </c>
    </row>
    <row r="1425" spans="1:10" x14ac:dyDescent="0.2">
      <c r="A1425" s="9" t="s">
        <v>1441</v>
      </c>
      <c r="B1425" s="10" t="str">
        <f t="shared" si="88"/>
        <v>729 Park Place</v>
      </c>
      <c r="C1425" s="10" t="str">
        <f t="shared" si="89"/>
        <v>Spring Hill</v>
      </c>
      <c r="D1425" s="10" t="str">
        <f t="shared" si="90"/>
        <v xml:space="preserve">FL </v>
      </c>
      <c r="E1425" t="str">
        <f t="shared" si="91"/>
        <v>34608</v>
      </c>
      <c r="I1425" t="str">
        <f>LEFT(RIGHT(A1425,LEN(A1425)-FIND(",",A1425,FIND(",",A1425)+2)-1),2)</f>
        <v>FL</v>
      </c>
      <c r="J1425" t="str">
        <f>RIGHT(A1425,LEN(A1425)-LEN(B1425)-LEN(C1425)-LEN(D1425)-4)</f>
        <v>34608</v>
      </c>
    </row>
    <row r="1426" spans="1:10" x14ac:dyDescent="0.2">
      <c r="A1426" s="9" t="s">
        <v>1442</v>
      </c>
      <c r="B1426" s="10" t="str">
        <f t="shared" si="88"/>
        <v>722 Cooper Street</v>
      </c>
      <c r="C1426" s="10" t="str">
        <f t="shared" si="89"/>
        <v>Auburndale</v>
      </c>
      <c r="D1426" s="10" t="str">
        <f t="shared" si="90"/>
        <v xml:space="preserve">FL </v>
      </c>
      <c r="E1426" t="str">
        <f t="shared" si="91"/>
        <v>33823</v>
      </c>
      <c r="I1426" t="str">
        <f>LEFT(RIGHT(A1426,LEN(A1426)-FIND(",",A1426,FIND(",",A1426)+2)-1),2)</f>
        <v>FL</v>
      </c>
      <c r="J1426" t="str">
        <f>RIGHT(A1426,LEN(A1426)-LEN(B1426)-LEN(C1426)-LEN(D1426)-4)</f>
        <v>33823</v>
      </c>
    </row>
    <row r="1427" spans="1:10" x14ac:dyDescent="0.2">
      <c r="A1427" s="9" t="s">
        <v>1443</v>
      </c>
      <c r="B1427" s="10" t="str">
        <f t="shared" si="88"/>
        <v>837 Eagle Road</v>
      </c>
      <c r="C1427" s="10" t="str">
        <f t="shared" si="89"/>
        <v>Seattle</v>
      </c>
      <c r="D1427" s="10" t="str">
        <f t="shared" si="90"/>
        <v xml:space="preserve">WA </v>
      </c>
      <c r="E1427" t="str">
        <f t="shared" si="91"/>
        <v>98144</v>
      </c>
      <c r="I1427" t="str">
        <f>LEFT(RIGHT(A1427,LEN(A1427)-FIND(",",A1427,FIND(",",A1427)+2)-1),2)</f>
        <v>WA</v>
      </c>
      <c r="J1427" t="str">
        <f>RIGHT(A1427,LEN(A1427)-LEN(B1427)-LEN(C1427)-LEN(D1427)-4)</f>
        <v>98144</v>
      </c>
    </row>
    <row r="1428" spans="1:10" x14ac:dyDescent="0.2">
      <c r="A1428" s="9" t="s">
        <v>1444</v>
      </c>
      <c r="B1428" s="10" t="str">
        <f t="shared" si="88"/>
        <v>580 Hillcrest Drive</v>
      </c>
      <c r="C1428" s="10" t="str">
        <f t="shared" si="89"/>
        <v>Andover</v>
      </c>
      <c r="D1428" s="10" t="str">
        <f t="shared" si="90"/>
        <v xml:space="preserve">MA </v>
      </c>
      <c r="E1428" t="str">
        <f t="shared" si="91"/>
        <v>01810</v>
      </c>
      <c r="I1428" t="str">
        <f>LEFT(RIGHT(A1428,LEN(A1428)-FIND(",",A1428,FIND(",",A1428)+2)-1),2)</f>
        <v>MA</v>
      </c>
      <c r="J1428" t="str">
        <f>RIGHT(A1428,LEN(A1428)-LEN(B1428)-LEN(C1428)-LEN(D1428)-4)</f>
        <v>01810</v>
      </c>
    </row>
    <row r="1429" spans="1:10" x14ac:dyDescent="0.2">
      <c r="A1429" s="9" t="s">
        <v>1445</v>
      </c>
      <c r="B1429" s="10" t="str">
        <f t="shared" si="88"/>
        <v>637 12th Street</v>
      </c>
      <c r="C1429" s="10" t="str">
        <f t="shared" si="89"/>
        <v>Farmington</v>
      </c>
      <c r="D1429" s="10" t="str">
        <f t="shared" si="90"/>
        <v xml:space="preserve">MI </v>
      </c>
      <c r="E1429" t="str">
        <f t="shared" si="91"/>
        <v>48331</v>
      </c>
      <c r="I1429" t="str">
        <f>LEFT(RIGHT(A1429,LEN(A1429)-FIND(",",A1429,FIND(",",A1429)+2)-1),2)</f>
        <v>MI</v>
      </c>
      <c r="J1429" t="str">
        <f>RIGHT(A1429,LEN(A1429)-LEN(B1429)-LEN(C1429)-LEN(D1429)-4)</f>
        <v>48331</v>
      </c>
    </row>
    <row r="1430" spans="1:10" x14ac:dyDescent="0.2">
      <c r="A1430" s="9" t="s">
        <v>1446</v>
      </c>
      <c r="B1430" s="10" t="str">
        <f t="shared" si="88"/>
        <v>125 Evergreen Drive</v>
      </c>
      <c r="C1430" s="10" t="str">
        <f t="shared" si="89"/>
        <v>Kennewick</v>
      </c>
      <c r="D1430" s="10" t="str">
        <f t="shared" si="90"/>
        <v xml:space="preserve">WA </v>
      </c>
      <c r="E1430" t="str">
        <f t="shared" si="91"/>
        <v>99337</v>
      </c>
      <c r="I1430" t="str">
        <f>LEFT(RIGHT(A1430,LEN(A1430)-FIND(",",A1430,FIND(",",A1430)+2)-1),2)</f>
        <v>WA</v>
      </c>
      <c r="J1430" t="str">
        <f>RIGHT(A1430,LEN(A1430)-LEN(B1430)-LEN(C1430)-LEN(D1430)-4)</f>
        <v>99337</v>
      </c>
    </row>
    <row r="1431" spans="1:10" x14ac:dyDescent="0.2">
      <c r="A1431" s="9" t="s">
        <v>1447</v>
      </c>
      <c r="B1431" s="10" t="str">
        <f t="shared" si="88"/>
        <v>921 Arlington Avenue</v>
      </c>
      <c r="C1431" s="10" t="str">
        <f t="shared" si="89"/>
        <v>Banning</v>
      </c>
      <c r="D1431" s="10" t="str">
        <f t="shared" si="90"/>
        <v xml:space="preserve">CA </v>
      </c>
      <c r="E1431" t="str">
        <f t="shared" si="91"/>
        <v>92220</v>
      </c>
      <c r="I1431" t="str">
        <f>LEFT(RIGHT(A1431,LEN(A1431)-FIND(",",A1431,FIND(",",A1431)+2)-1),2)</f>
        <v>CA</v>
      </c>
      <c r="J1431" t="str">
        <f>RIGHT(A1431,LEN(A1431)-LEN(B1431)-LEN(C1431)-LEN(D1431)-4)</f>
        <v>92220</v>
      </c>
    </row>
    <row r="1432" spans="1:10" x14ac:dyDescent="0.2">
      <c r="A1432" s="9" t="s">
        <v>1448</v>
      </c>
      <c r="B1432" s="10" t="str">
        <f t="shared" si="88"/>
        <v>781 Maiden Lane</v>
      </c>
      <c r="C1432" s="10" t="str">
        <f t="shared" si="89"/>
        <v>Dyersburg</v>
      </c>
      <c r="D1432" s="10" t="str">
        <f t="shared" si="90"/>
        <v xml:space="preserve">TN </v>
      </c>
      <c r="E1432" t="str">
        <f t="shared" si="91"/>
        <v>38024</v>
      </c>
      <c r="I1432" t="str">
        <f>LEFT(RIGHT(A1432,LEN(A1432)-FIND(",",A1432,FIND(",",A1432)+2)-1),2)</f>
        <v>TN</v>
      </c>
      <c r="J1432" t="str">
        <f>RIGHT(A1432,LEN(A1432)-LEN(B1432)-LEN(C1432)-LEN(D1432)-4)</f>
        <v>38024</v>
      </c>
    </row>
    <row r="1433" spans="1:10" x14ac:dyDescent="0.2">
      <c r="A1433" s="9" t="s">
        <v>1449</v>
      </c>
      <c r="B1433" s="10" t="str">
        <f t="shared" si="88"/>
        <v>435 Monroe Drive</v>
      </c>
      <c r="C1433" s="10" t="str">
        <f t="shared" si="89"/>
        <v>Salem</v>
      </c>
      <c r="D1433" s="10" t="str">
        <f t="shared" si="90"/>
        <v xml:space="preserve">MA </v>
      </c>
      <c r="E1433" t="str">
        <f t="shared" si="91"/>
        <v>01970</v>
      </c>
      <c r="I1433" t="str">
        <f>LEFT(RIGHT(A1433,LEN(A1433)-FIND(",",A1433,FIND(",",A1433)+2)-1),2)</f>
        <v>MA</v>
      </c>
      <c r="J1433" t="str">
        <f>RIGHT(A1433,LEN(A1433)-LEN(B1433)-LEN(C1433)-LEN(D1433)-4)</f>
        <v>01970</v>
      </c>
    </row>
    <row r="1434" spans="1:10" x14ac:dyDescent="0.2">
      <c r="A1434" s="9" t="s">
        <v>1450</v>
      </c>
      <c r="B1434" s="10" t="str">
        <f t="shared" si="88"/>
        <v>396 6th Street West</v>
      </c>
      <c r="C1434" s="10" t="str">
        <f t="shared" si="89"/>
        <v>Jersey City</v>
      </c>
      <c r="D1434" s="10" t="str">
        <f t="shared" si="90"/>
        <v xml:space="preserve">NJ </v>
      </c>
      <c r="E1434" t="str">
        <f t="shared" si="91"/>
        <v>07302</v>
      </c>
      <c r="I1434" t="str">
        <f>LEFT(RIGHT(A1434,LEN(A1434)-FIND(",",A1434,FIND(",",A1434)+2)-1),2)</f>
        <v>NJ</v>
      </c>
      <c r="J1434" t="str">
        <f>RIGHT(A1434,LEN(A1434)-LEN(B1434)-LEN(C1434)-LEN(D1434)-4)</f>
        <v>07302</v>
      </c>
    </row>
    <row r="1435" spans="1:10" x14ac:dyDescent="0.2">
      <c r="A1435" s="9" t="s">
        <v>1451</v>
      </c>
      <c r="B1435" s="10" t="str">
        <f t="shared" si="88"/>
        <v>375 Franklin Avenue</v>
      </c>
      <c r="C1435" s="10" t="str">
        <f t="shared" si="89"/>
        <v>Williamsburg</v>
      </c>
      <c r="D1435" s="10" t="str">
        <f t="shared" si="90"/>
        <v xml:space="preserve">VA </v>
      </c>
      <c r="E1435" t="str">
        <f t="shared" si="91"/>
        <v>23185</v>
      </c>
      <c r="I1435" t="str">
        <f>LEFT(RIGHT(A1435,LEN(A1435)-FIND(",",A1435,FIND(",",A1435)+2)-1),2)</f>
        <v>VA</v>
      </c>
      <c r="J1435" t="str">
        <f>RIGHT(A1435,LEN(A1435)-LEN(B1435)-LEN(C1435)-LEN(D1435)-4)</f>
        <v>23185</v>
      </c>
    </row>
    <row r="1436" spans="1:10" x14ac:dyDescent="0.2">
      <c r="A1436" s="9" t="s">
        <v>1452</v>
      </c>
      <c r="B1436" s="10" t="str">
        <f t="shared" si="88"/>
        <v>804 South Street</v>
      </c>
      <c r="C1436" s="10" t="str">
        <f t="shared" si="89"/>
        <v>Janesville</v>
      </c>
      <c r="D1436" s="10" t="str">
        <f t="shared" si="90"/>
        <v xml:space="preserve">WI </v>
      </c>
      <c r="E1436" t="str">
        <f t="shared" si="91"/>
        <v>53546</v>
      </c>
      <c r="I1436" t="str">
        <f>LEFT(RIGHT(A1436,LEN(A1436)-FIND(",",A1436,FIND(",",A1436)+2)-1),2)</f>
        <v>WI</v>
      </c>
      <c r="J1436" t="str">
        <f>RIGHT(A1436,LEN(A1436)-LEN(B1436)-LEN(C1436)-LEN(D1436)-4)</f>
        <v>53546</v>
      </c>
    </row>
    <row r="1437" spans="1:10" x14ac:dyDescent="0.2">
      <c r="A1437" s="9" t="s">
        <v>1453</v>
      </c>
      <c r="B1437" s="10" t="str">
        <f t="shared" si="88"/>
        <v>313 Jefferson Avenue</v>
      </c>
      <c r="C1437" s="10" t="str">
        <f t="shared" si="89"/>
        <v>Dubuque</v>
      </c>
      <c r="D1437" s="10" t="str">
        <f t="shared" si="90"/>
        <v xml:space="preserve">IA </v>
      </c>
      <c r="E1437" t="str">
        <f t="shared" si="91"/>
        <v>52001</v>
      </c>
      <c r="I1437" t="str">
        <f>LEFT(RIGHT(A1437,LEN(A1437)-FIND(",",A1437,FIND(",",A1437)+2)-1),2)</f>
        <v>IA</v>
      </c>
      <c r="J1437" t="str">
        <f>RIGHT(A1437,LEN(A1437)-LEN(B1437)-LEN(C1437)-LEN(D1437)-4)</f>
        <v>52001</v>
      </c>
    </row>
    <row r="1438" spans="1:10" x14ac:dyDescent="0.2">
      <c r="A1438" s="9" t="s">
        <v>1454</v>
      </c>
      <c r="B1438" s="10" t="str">
        <f t="shared" si="88"/>
        <v>972 Ridge Avenue</v>
      </c>
      <c r="C1438" s="10" t="str">
        <f t="shared" si="89"/>
        <v>Enterprise</v>
      </c>
      <c r="D1438" s="10" t="str">
        <f t="shared" si="90"/>
        <v xml:space="preserve">AL </v>
      </c>
      <c r="E1438" t="str">
        <f t="shared" si="91"/>
        <v>36330</v>
      </c>
      <c r="I1438" t="str">
        <f>LEFT(RIGHT(A1438,LEN(A1438)-FIND(",",A1438,FIND(",",A1438)+2)-1),2)</f>
        <v>AL</v>
      </c>
      <c r="J1438" t="str">
        <f>RIGHT(A1438,LEN(A1438)-LEN(B1438)-LEN(C1438)-LEN(D1438)-4)</f>
        <v>36330</v>
      </c>
    </row>
    <row r="1439" spans="1:10" x14ac:dyDescent="0.2">
      <c r="A1439" s="9" t="s">
        <v>1455</v>
      </c>
      <c r="B1439" s="10" t="str">
        <f t="shared" si="88"/>
        <v>572 Depot Street</v>
      </c>
      <c r="C1439" s="10" t="str">
        <f t="shared" si="89"/>
        <v>Lacey</v>
      </c>
      <c r="D1439" s="10" t="str">
        <f t="shared" si="90"/>
        <v xml:space="preserve">WA </v>
      </c>
      <c r="E1439" t="str">
        <f t="shared" si="91"/>
        <v>98503</v>
      </c>
      <c r="I1439" t="str">
        <f>LEFT(RIGHT(A1439,LEN(A1439)-FIND(",",A1439,FIND(",",A1439)+2)-1),2)</f>
        <v>WA</v>
      </c>
      <c r="J1439" t="str">
        <f>RIGHT(A1439,LEN(A1439)-LEN(B1439)-LEN(C1439)-LEN(D1439)-4)</f>
        <v>98503</v>
      </c>
    </row>
    <row r="1440" spans="1:10" x14ac:dyDescent="0.2">
      <c r="A1440" s="9" t="s">
        <v>1456</v>
      </c>
      <c r="B1440" s="10" t="str">
        <f t="shared" si="88"/>
        <v>234 Devonshire Drive</v>
      </c>
      <c r="C1440" s="10" t="str">
        <f t="shared" si="89"/>
        <v>Newark</v>
      </c>
      <c r="D1440" s="10" t="str">
        <f t="shared" si="90"/>
        <v xml:space="preserve">NJ </v>
      </c>
      <c r="E1440" t="str">
        <f t="shared" si="91"/>
        <v>07103</v>
      </c>
      <c r="I1440" t="str">
        <f>LEFT(RIGHT(A1440,LEN(A1440)-FIND(",",A1440,FIND(",",A1440)+2)-1),2)</f>
        <v>NJ</v>
      </c>
      <c r="J1440" t="str">
        <f>RIGHT(A1440,LEN(A1440)-LEN(B1440)-LEN(C1440)-LEN(D1440)-4)</f>
        <v>07103</v>
      </c>
    </row>
    <row r="1441" spans="1:10" x14ac:dyDescent="0.2">
      <c r="A1441" s="9" t="s">
        <v>1457</v>
      </c>
      <c r="B1441" s="10" t="str">
        <f t="shared" si="88"/>
        <v>83 Aspen Drive</v>
      </c>
      <c r="C1441" s="10" t="str">
        <f t="shared" si="89"/>
        <v>Green Bay</v>
      </c>
      <c r="D1441" s="10" t="str">
        <f t="shared" si="90"/>
        <v xml:space="preserve">WI </v>
      </c>
      <c r="E1441" t="str">
        <f t="shared" si="91"/>
        <v>54302</v>
      </c>
      <c r="I1441" t="str">
        <f>LEFT(RIGHT(A1441,LEN(A1441)-FIND(",",A1441,FIND(",",A1441)+2)-1),2)</f>
        <v>WI</v>
      </c>
      <c r="J1441" t="str">
        <f>RIGHT(A1441,LEN(A1441)-LEN(B1441)-LEN(C1441)-LEN(D1441)-4)</f>
        <v>54302</v>
      </c>
    </row>
    <row r="1442" spans="1:10" x14ac:dyDescent="0.2">
      <c r="A1442" s="9" t="s">
        <v>1458</v>
      </c>
      <c r="B1442" s="10" t="str">
        <f t="shared" si="88"/>
        <v>14 Mill Road</v>
      </c>
      <c r="C1442" s="10" t="str">
        <f t="shared" si="89"/>
        <v>Bloomfield</v>
      </c>
      <c r="D1442" s="10" t="str">
        <f t="shared" si="90"/>
        <v xml:space="preserve">NJ </v>
      </c>
      <c r="E1442" t="str">
        <f t="shared" si="91"/>
        <v>07003</v>
      </c>
      <c r="I1442" t="str">
        <f>LEFT(RIGHT(A1442,LEN(A1442)-FIND(",",A1442,FIND(",",A1442)+2)-1),2)</f>
        <v>NJ</v>
      </c>
      <c r="J1442" t="str">
        <f>RIGHT(A1442,LEN(A1442)-LEN(B1442)-LEN(C1442)-LEN(D1442)-4)</f>
        <v>07003</v>
      </c>
    </row>
    <row r="1443" spans="1:10" x14ac:dyDescent="0.2">
      <c r="A1443" s="9" t="s">
        <v>1459</v>
      </c>
      <c r="B1443" s="10" t="str">
        <f t="shared" si="88"/>
        <v>501 6th Street</v>
      </c>
      <c r="C1443" s="10" t="str">
        <f t="shared" si="89"/>
        <v>East Lansing</v>
      </c>
      <c r="D1443" s="10" t="str">
        <f t="shared" si="90"/>
        <v xml:space="preserve">MI </v>
      </c>
      <c r="E1443" t="str">
        <f t="shared" si="91"/>
        <v>48823</v>
      </c>
      <c r="I1443" t="str">
        <f>LEFT(RIGHT(A1443,LEN(A1443)-FIND(",",A1443,FIND(",",A1443)+2)-1),2)</f>
        <v>MI</v>
      </c>
      <c r="J1443" t="str">
        <f>RIGHT(A1443,LEN(A1443)-LEN(B1443)-LEN(C1443)-LEN(D1443)-4)</f>
        <v>48823</v>
      </c>
    </row>
    <row r="1444" spans="1:10" x14ac:dyDescent="0.2">
      <c r="A1444" s="9" t="s">
        <v>1460</v>
      </c>
      <c r="B1444" s="10" t="str">
        <f t="shared" si="88"/>
        <v>131 Railroad Avenue</v>
      </c>
      <c r="C1444" s="10" t="str">
        <f t="shared" si="89"/>
        <v>Middle Village</v>
      </c>
      <c r="D1444" s="10" t="str">
        <f t="shared" si="90"/>
        <v xml:space="preserve">NY </v>
      </c>
      <c r="E1444" t="str">
        <f t="shared" si="91"/>
        <v>11379</v>
      </c>
      <c r="I1444" t="str">
        <f>LEFT(RIGHT(A1444,LEN(A1444)-FIND(",",A1444,FIND(",",A1444)+2)-1),2)</f>
        <v>NY</v>
      </c>
      <c r="J1444" t="str">
        <f>RIGHT(A1444,LEN(A1444)-LEN(B1444)-LEN(C1444)-LEN(D1444)-4)</f>
        <v>11379</v>
      </c>
    </row>
    <row r="1445" spans="1:10" x14ac:dyDescent="0.2">
      <c r="A1445" s="9" t="s">
        <v>1461</v>
      </c>
      <c r="B1445" s="10" t="str">
        <f t="shared" si="88"/>
        <v>105 5th Street</v>
      </c>
      <c r="C1445" s="10" t="str">
        <f t="shared" si="89"/>
        <v>Marshalltown</v>
      </c>
      <c r="D1445" s="10" t="str">
        <f t="shared" si="90"/>
        <v xml:space="preserve">IA </v>
      </c>
      <c r="E1445" t="str">
        <f t="shared" si="91"/>
        <v>50158</v>
      </c>
      <c r="I1445" t="str">
        <f>LEFT(RIGHT(A1445,LEN(A1445)-FIND(",",A1445,FIND(",",A1445)+2)-1),2)</f>
        <v>IA</v>
      </c>
      <c r="J1445" t="str">
        <f>RIGHT(A1445,LEN(A1445)-LEN(B1445)-LEN(C1445)-LEN(D1445)-4)</f>
        <v>50158</v>
      </c>
    </row>
    <row r="1446" spans="1:10" x14ac:dyDescent="0.2">
      <c r="A1446" s="9" t="s">
        <v>1462</v>
      </c>
      <c r="B1446" s="10" t="str">
        <f t="shared" si="88"/>
        <v>502 Harrison Avenue</v>
      </c>
      <c r="C1446" s="10" t="str">
        <f t="shared" si="89"/>
        <v>Staunton</v>
      </c>
      <c r="D1446" s="10" t="str">
        <f t="shared" si="90"/>
        <v xml:space="preserve">VA </v>
      </c>
      <c r="E1446" t="str">
        <f t="shared" si="91"/>
        <v>24401</v>
      </c>
      <c r="I1446" t="str">
        <f>LEFT(RIGHT(A1446,LEN(A1446)-FIND(",",A1446,FIND(",",A1446)+2)-1),2)</f>
        <v>VA</v>
      </c>
      <c r="J1446" t="str">
        <f>RIGHT(A1446,LEN(A1446)-LEN(B1446)-LEN(C1446)-LEN(D1446)-4)</f>
        <v>24401</v>
      </c>
    </row>
    <row r="1447" spans="1:10" x14ac:dyDescent="0.2">
      <c r="A1447" s="9" t="s">
        <v>1463</v>
      </c>
      <c r="B1447" s="10" t="str">
        <f t="shared" si="88"/>
        <v>890 Mechanic Street</v>
      </c>
      <c r="C1447" s="10" t="str">
        <f t="shared" si="89"/>
        <v>Aliquippa</v>
      </c>
      <c r="D1447" s="10" t="str">
        <f t="shared" si="90"/>
        <v xml:space="preserve">PA </v>
      </c>
      <c r="E1447" t="str">
        <f t="shared" si="91"/>
        <v>15001</v>
      </c>
      <c r="I1447" t="str">
        <f>LEFT(RIGHT(A1447,LEN(A1447)-FIND(",",A1447,FIND(",",A1447)+2)-1),2)</f>
        <v>PA</v>
      </c>
      <c r="J1447" t="str">
        <f>RIGHT(A1447,LEN(A1447)-LEN(B1447)-LEN(C1447)-LEN(D1447)-4)</f>
        <v>15001</v>
      </c>
    </row>
    <row r="1448" spans="1:10" x14ac:dyDescent="0.2">
      <c r="A1448" s="9" t="s">
        <v>1464</v>
      </c>
      <c r="B1448" s="10" t="str">
        <f t="shared" si="88"/>
        <v>24 Myrtle Avenue</v>
      </c>
      <c r="C1448" s="10" t="str">
        <f t="shared" si="89"/>
        <v>Ossining</v>
      </c>
      <c r="D1448" s="10" t="str">
        <f t="shared" si="90"/>
        <v xml:space="preserve">NY </v>
      </c>
      <c r="E1448" t="str">
        <f t="shared" si="91"/>
        <v>10562</v>
      </c>
      <c r="I1448" t="str">
        <f>LEFT(RIGHT(A1448,LEN(A1448)-FIND(",",A1448,FIND(",",A1448)+2)-1),2)</f>
        <v>NY</v>
      </c>
      <c r="J1448" t="str">
        <f>RIGHT(A1448,LEN(A1448)-LEN(B1448)-LEN(C1448)-LEN(D1448)-4)</f>
        <v>10562</v>
      </c>
    </row>
    <row r="1449" spans="1:10" x14ac:dyDescent="0.2">
      <c r="A1449" s="9" t="s">
        <v>1465</v>
      </c>
      <c r="B1449" s="10" t="str">
        <f t="shared" si="88"/>
        <v>972 Madison Street</v>
      </c>
      <c r="C1449" s="10" t="str">
        <f t="shared" si="89"/>
        <v>Niagara Falls</v>
      </c>
      <c r="D1449" s="10" t="str">
        <f t="shared" si="90"/>
        <v xml:space="preserve">NY </v>
      </c>
      <c r="E1449" t="str">
        <f t="shared" si="91"/>
        <v>14304</v>
      </c>
      <c r="I1449" t="str">
        <f>LEFT(RIGHT(A1449,LEN(A1449)-FIND(",",A1449,FIND(",",A1449)+2)-1),2)</f>
        <v>NY</v>
      </c>
      <c r="J1449" t="str">
        <f>RIGHT(A1449,LEN(A1449)-LEN(B1449)-LEN(C1449)-LEN(D1449)-4)</f>
        <v>14304</v>
      </c>
    </row>
    <row r="1450" spans="1:10" x14ac:dyDescent="0.2">
      <c r="A1450" s="9" t="s">
        <v>1466</v>
      </c>
      <c r="B1450" s="10" t="str">
        <f t="shared" si="88"/>
        <v>138 State Street</v>
      </c>
      <c r="C1450" s="10" t="str">
        <f t="shared" si="89"/>
        <v>Watertown</v>
      </c>
      <c r="D1450" s="10" t="str">
        <f t="shared" si="90"/>
        <v xml:space="preserve">MA </v>
      </c>
      <c r="E1450" t="str">
        <f t="shared" si="91"/>
        <v>02472</v>
      </c>
      <c r="I1450" t="str">
        <f>LEFT(RIGHT(A1450,LEN(A1450)-FIND(",",A1450,FIND(",",A1450)+2)-1),2)</f>
        <v>MA</v>
      </c>
      <c r="J1450" t="str">
        <f>RIGHT(A1450,LEN(A1450)-LEN(B1450)-LEN(C1450)-LEN(D1450)-4)</f>
        <v>02472</v>
      </c>
    </row>
    <row r="1451" spans="1:10" x14ac:dyDescent="0.2">
      <c r="A1451" s="9" t="s">
        <v>1467</v>
      </c>
      <c r="B1451" s="10" t="str">
        <f t="shared" si="88"/>
        <v>364 Orchard Avenue</v>
      </c>
      <c r="C1451" s="10" t="str">
        <f t="shared" si="89"/>
        <v>Owensboro</v>
      </c>
      <c r="D1451" s="10" t="str">
        <f t="shared" si="90"/>
        <v xml:space="preserve">KY </v>
      </c>
      <c r="E1451" t="str">
        <f t="shared" si="91"/>
        <v>42301</v>
      </c>
      <c r="I1451" t="str">
        <f>LEFT(RIGHT(A1451,LEN(A1451)-FIND(",",A1451,FIND(",",A1451)+2)-1),2)</f>
        <v>KY</v>
      </c>
      <c r="J1451" t="str">
        <f>RIGHT(A1451,LEN(A1451)-LEN(B1451)-LEN(C1451)-LEN(D1451)-4)</f>
        <v>42301</v>
      </c>
    </row>
    <row r="1452" spans="1:10" x14ac:dyDescent="0.2">
      <c r="A1452" s="9" t="s">
        <v>1468</v>
      </c>
      <c r="B1452" s="10" t="str">
        <f t="shared" si="88"/>
        <v>26 Mill Road</v>
      </c>
      <c r="C1452" s="10" t="str">
        <f t="shared" si="89"/>
        <v>New Orleans</v>
      </c>
      <c r="D1452" s="10" t="str">
        <f t="shared" si="90"/>
        <v xml:space="preserve">LA </v>
      </c>
      <c r="E1452" t="str">
        <f t="shared" si="91"/>
        <v>70115</v>
      </c>
      <c r="I1452" t="str">
        <f>LEFT(RIGHT(A1452,LEN(A1452)-FIND(",",A1452,FIND(",",A1452)+2)-1),2)</f>
        <v>LA</v>
      </c>
      <c r="J1452" t="str">
        <f>RIGHT(A1452,LEN(A1452)-LEN(B1452)-LEN(C1452)-LEN(D1452)-4)</f>
        <v>70115</v>
      </c>
    </row>
    <row r="1453" spans="1:10" x14ac:dyDescent="0.2">
      <c r="A1453" s="9" t="s">
        <v>1469</v>
      </c>
      <c r="B1453" s="10" t="str">
        <f t="shared" si="88"/>
        <v>391 Spruce Street</v>
      </c>
      <c r="C1453" s="10" t="str">
        <f t="shared" si="89"/>
        <v>Paducah</v>
      </c>
      <c r="D1453" s="10" t="str">
        <f t="shared" si="90"/>
        <v xml:space="preserve">KY </v>
      </c>
      <c r="E1453" t="str">
        <f t="shared" si="91"/>
        <v>42001</v>
      </c>
      <c r="I1453" t="str">
        <f>LEFT(RIGHT(A1453,LEN(A1453)-FIND(",",A1453,FIND(",",A1453)+2)-1),2)</f>
        <v>KY</v>
      </c>
      <c r="J1453" t="str">
        <f>RIGHT(A1453,LEN(A1453)-LEN(B1453)-LEN(C1453)-LEN(D1453)-4)</f>
        <v>42001</v>
      </c>
    </row>
    <row r="1454" spans="1:10" x14ac:dyDescent="0.2">
      <c r="A1454" s="9" t="s">
        <v>1470</v>
      </c>
      <c r="B1454" s="10" t="str">
        <f t="shared" si="88"/>
        <v>251 2nd Street East</v>
      </c>
      <c r="C1454" s="10" t="str">
        <f t="shared" si="89"/>
        <v>West Roxbury</v>
      </c>
      <c r="D1454" s="10" t="str">
        <f t="shared" si="90"/>
        <v xml:space="preserve">MA </v>
      </c>
      <c r="E1454" t="str">
        <f t="shared" si="91"/>
        <v>02132</v>
      </c>
      <c r="I1454" t="str">
        <f>LEFT(RIGHT(A1454,LEN(A1454)-FIND(",",A1454,FIND(",",A1454)+2)-1),2)</f>
        <v>MA</v>
      </c>
      <c r="J1454" t="str">
        <f>RIGHT(A1454,LEN(A1454)-LEN(B1454)-LEN(C1454)-LEN(D1454)-4)</f>
        <v>02132</v>
      </c>
    </row>
    <row r="1455" spans="1:10" x14ac:dyDescent="0.2">
      <c r="A1455" s="9" t="s">
        <v>1471</v>
      </c>
      <c r="B1455" s="10" t="str">
        <f t="shared" si="88"/>
        <v>364 Fawn Court</v>
      </c>
      <c r="C1455" s="10" t="str">
        <f t="shared" si="89"/>
        <v>Newnan</v>
      </c>
      <c r="D1455" s="10" t="str">
        <f t="shared" si="90"/>
        <v xml:space="preserve">GA </v>
      </c>
      <c r="E1455" t="str">
        <f t="shared" si="91"/>
        <v>30263</v>
      </c>
      <c r="I1455" t="str">
        <f>LEFT(RIGHT(A1455,LEN(A1455)-FIND(",",A1455,FIND(",",A1455)+2)-1),2)</f>
        <v>GA</v>
      </c>
      <c r="J1455" t="str">
        <f>RIGHT(A1455,LEN(A1455)-LEN(B1455)-LEN(C1455)-LEN(D1455)-4)</f>
        <v>30263</v>
      </c>
    </row>
    <row r="1456" spans="1:10" x14ac:dyDescent="0.2">
      <c r="A1456" s="9" t="s">
        <v>1472</v>
      </c>
      <c r="B1456" s="10" t="str">
        <f t="shared" si="88"/>
        <v>755 Main Street North</v>
      </c>
      <c r="C1456" s="10" t="str">
        <f t="shared" si="89"/>
        <v>Hartselle</v>
      </c>
      <c r="D1456" s="10" t="str">
        <f t="shared" si="90"/>
        <v xml:space="preserve">AL </v>
      </c>
      <c r="E1456" t="str">
        <f t="shared" si="91"/>
        <v>35640</v>
      </c>
      <c r="I1456" t="str">
        <f>LEFT(RIGHT(A1456,LEN(A1456)-FIND(",",A1456,FIND(",",A1456)+2)-1),2)</f>
        <v>AL</v>
      </c>
      <c r="J1456" t="str">
        <f>RIGHT(A1456,LEN(A1456)-LEN(B1456)-LEN(C1456)-LEN(D1456)-4)</f>
        <v>35640</v>
      </c>
    </row>
    <row r="1457" spans="1:10" x14ac:dyDescent="0.2">
      <c r="A1457" s="9" t="s">
        <v>1473</v>
      </c>
      <c r="B1457" s="10" t="str">
        <f t="shared" si="88"/>
        <v>262 Hillside Avenue</v>
      </c>
      <c r="C1457" s="10" t="str">
        <f t="shared" si="89"/>
        <v>Englishtown</v>
      </c>
      <c r="D1457" s="10" t="str">
        <f t="shared" si="90"/>
        <v xml:space="preserve">NJ </v>
      </c>
      <c r="E1457" t="str">
        <f t="shared" si="91"/>
        <v>07726</v>
      </c>
      <c r="I1457" t="str">
        <f>LEFT(RIGHT(A1457,LEN(A1457)-FIND(",",A1457,FIND(",",A1457)+2)-1),2)</f>
        <v>NJ</v>
      </c>
      <c r="J1457" t="str">
        <f>RIGHT(A1457,LEN(A1457)-LEN(B1457)-LEN(C1457)-LEN(D1457)-4)</f>
        <v>07726</v>
      </c>
    </row>
    <row r="1458" spans="1:10" x14ac:dyDescent="0.2">
      <c r="A1458" s="9" t="s">
        <v>1474</v>
      </c>
      <c r="B1458" s="10" t="str">
        <f t="shared" si="88"/>
        <v>320 Warren Avenue</v>
      </c>
      <c r="C1458" s="10" t="str">
        <f t="shared" si="89"/>
        <v>Avon</v>
      </c>
      <c r="D1458" s="10" t="str">
        <f t="shared" si="90"/>
        <v xml:space="preserve">IN </v>
      </c>
      <c r="E1458" t="str">
        <f t="shared" si="91"/>
        <v>46123</v>
      </c>
      <c r="I1458" t="str">
        <f>LEFT(RIGHT(A1458,LEN(A1458)-FIND(",",A1458,FIND(",",A1458)+2)-1),2)</f>
        <v>IN</v>
      </c>
      <c r="J1458" t="str">
        <f>RIGHT(A1458,LEN(A1458)-LEN(B1458)-LEN(C1458)-LEN(D1458)-4)</f>
        <v>46123</v>
      </c>
    </row>
    <row r="1459" spans="1:10" x14ac:dyDescent="0.2">
      <c r="A1459" s="9" t="s">
        <v>1475</v>
      </c>
      <c r="B1459" s="10" t="str">
        <f t="shared" si="88"/>
        <v>128 Ridge Street</v>
      </c>
      <c r="C1459" s="10" t="str">
        <f t="shared" si="89"/>
        <v>Torrington</v>
      </c>
      <c r="D1459" s="10" t="str">
        <f t="shared" si="90"/>
        <v xml:space="preserve">CT </v>
      </c>
      <c r="E1459" t="str">
        <f t="shared" si="91"/>
        <v>06790</v>
      </c>
      <c r="I1459" t="str">
        <f>LEFT(RIGHT(A1459,LEN(A1459)-FIND(",",A1459,FIND(",",A1459)+2)-1),2)</f>
        <v>CT</v>
      </c>
      <c r="J1459" t="str">
        <f>RIGHT(A1459,LEN(A1459)-LEN(B1459)-LEN(C1459)-LEN(D1459)-4)</f>
        <v>06790</v>
      </c>
    </row>
    <row r="1460" spans="1:10" x14ac:dyDescent="0.2">
      <c r="A1460" s="9" t="s">
        <v>1476</v>
      </c>
      <c r="B1460" s="10" t="str">
        <f t="shared" si="88"/>
        <v>154 Oxford Road</v>
      </c>
      <c r="C1460" s="10" t="str">
        <f t="shared" si="89"/>
        <v>Gettysburg</v>
      </c>
      <c r="D1460" s="10" t="str">
        <f t="shared" si="90"/>
        <v xml:space="preserve">PA </v>
      </c>
      <c r="E1460" t="str">
        <f t="shared" si="91"/>
        <v>17325</v>
      </c>
      <c r="I1460" t="str">
        <f>LEFT(RIGHT(A1460,LEN(A1460)-FIND(",",A1460,FIND(",",A1460)+2)-1),2)</f>
        <v>PA</v>
      </c>
      <c r="J1460" t="str">
        <f>RIGHT(A1460,LEN(A1460)-LEN(B1460)-LEN(C1460)-LEN(D1460)-4)</f>
        <v>17325</v>
      </c>
    </row>
    <row r="1461" spans="1:10" x14ac:dyDescent="0.2">
      <c r="A1461" s="9" t="s">
        <v>1477</v>
      </c>
      <c r="B1461" s="10" t="str">
        <f t="shared" si="88"/>
        <v>575 Heather Lane</v>
      </c>
      <c r="C1461" s="10" t="str">
        <f t="shared" si="89"/>
        <v>Webster</v>
      </c>
      <c r="D1461" s="10" t="str">
        <f t="shared" si="90"/>
        <v xml:space="preserve">NY </v>
      </c>
      <c r="E1461" t="str">
        <f t="shared" si="91"/>
        <v>14580</v>
      </c>
      <c r="I1461" t="str">
        <f>LEFT(RIGHT(A1461,LEN(A1461)-FIND(",",A1461,FIND(",",A1461)+2)-1),2)</f>
        <v>NY</v>
      </c>
      <c r="J1461" t="str">
        <f>RIGHT(A1461,LEN(A1461)-LEN(B1461)-LEN(C1461)-LEN(D1461)-4)</f>
        <v>14580</v>
      </c>
    </row>
    <row r="1462" spans="1:10" x14ac:dyDescent="0.2">
      <c r="A1462" s="9" t="s">
        <v>1478</v>
      </c>
      <c r="B1462" s="10" t="str">
        <f t="shared" si="88"/>
        <v>211 Heritage Drive</v>
      </c>
      <c r="C1462" s="10" t="str">
        <f t="shared" si="89"/>
        <v>Phoenix</v>
      </c>
      <c r="D1462" s="10" t="str">
        <f t="shared" si="90"/>
        <v xml:space="preserve">AZ </v>
      </c>
      <c r="E1462" t="str">
        <f t="shared" si="91"/>
        <v>85021</v>
      </c>
      <c r="I1462" t="str">
        <f>LEFT(RIGHT(A1462,LEN(A1462)-FIND(",",A1462,FIND(",",A1462)+2)-1),2)</f>
        <v>AZ</v>
      </c>
      <c r="J1462" t="str">
        <f>RIGHT(A1462,LEN(A1462)-LEN(B1462)-LEN(C1462)-LEN(D1462)-4)</f>
        <v>85021</v>
      </c>
    </row>
    <row r="1463" spans="1:10" x14ac:dyDescent="0.2">
      <c r="A1463" s="9" t="s">
        <v>1479</v>
      </c>
      <c r="B1463" s="10" t="str">
        <f t="shared" si="88"/>
        <v>986 Hickory Street</v>
      </c>
      <c r="C1463" s="10" t="str">
        <f t="shared" si="89"/>
        <v>Fairport</v>
      </c>
      <c r="D1463" s="10" t="str">
        <f t="shared" si="90"/>
        <v xml:space="preserve">NY </v>
      </c>
      <c r="E1463" t="str">
        <f t="shared" si="91"/>
        <v>14450</v>
      </c>
      <c r="I1463" t="str">
        <f>LEFT(RIGHT(A1463,LEN(A1463)-FIND(",",A1463,FIND(",",A1463)+2)-1),2)</f>
        <v>NY</v>
      </c>
      <c r="J1463" t="str">
        <f>RIGHT(A1463,LEN(A1463)-LEN(B1463)-LEN(C1463)-LEN(D1463)-4)</f>
        <v>14450</v>
      </c>
    </row>
    <row r="1464" spans="1:10" x14ac:dyDescent="0.2">
      <c r="A1464" s="9" t="s">
        <v>1480</v>
      </c>
      <c r="B1464" s="10" t="str">
        <f t="shared" si="88"/>
        <v>1000 Hamilton Street</v>
      </c>
      <c r="C1464" s="10" t="str">
        <f t="shared" si="89"/>
        <v>Brookline</v>
      </c>
      <c r="D1464" s="10" t="str">
        <f t="shared" si="90"/>
        <v xml:space="preserve">MA </v>
      </c>
      <c r="E1464" t="str">
        <f t="shared" si="91"/>
        <v>02446</v>
      </c>
      <c r="I1464" t="str">
        <f>LEFT(RIGHT(A1464,LEN(A1464)-FIND(",",A1464,FIND(",",A1464)+2)-1),2)</f>
        <v>MA</v>
      </c>
      <c r="J1464" t="str">
        <f>RIGHT(A1464,LEN(A1464)-LEN(B1464)-LEN(C1464)-LEN(D1464)-4)</f>
        <v>02446</v>
      </c>
    </row>
    <row r="1465" spans="1:10" x14ac:dyDescent="0.2">
      <c r="A1465" s="9" t="s">
        <v>1481</v>
      </c>
      <c r="B1465" s="10" t="str">
        <f t="shared" si="88"/>
        <v>241 Marshall Street</v>
      </c>
      <c r="C1465" s="10" t="str">
        <f t="shared" si="89"/>
        <v>Muscatine</v>
      </c>
      <c r="D1465" s="10" t="str">
        <f t="shared" si="90"/>
        <v xml:space="preserve">IA </v>
      </c>
      <c r="E1465" t="str">
        <f t="shared" si="91"/>
        <v>52761</v>
      </c>
      <c r="I1465" t="str">
        <f>LEFT(RIGHT(A1465,LEN(A1465)-FIND(",",A1465,FIND(",",A1465)+2)-1),2)</f>
        <v>IA</v>
      </c>
      <c r="J1465" t="str">
        <f>RIGHT(A1465,LEN(A1465)-LEN(B1465)-LEN(C1465)-LEN(D1465)-4)</f>
        <v>52761</v>
      </c>
    </row>
    <row r="1466" spans="1:10" x14ac:dyDescent="0.2">
      <c r="A1466" s="9" t="s">
        <v>1482</v>
      </c>
      <c r="B1466" s="10" t="str">
        <f t="shared" si="88"/>
        <v>976 Cemetery Road</v>
      </c>
      <c r="C1466" s="10" t="str">
        <f t="shared" si="89"/>
        <v>Riverview</v>
      </c>
      <c r="D1466" s="10" t="str">
        <f t="shared" si="90"/>
        <v xml:space="preserve">FL </v>
      </c>
      <c r="E1466" t="str">
        <f t="shared" si="91"/>
        <v>33569</v>
      </c>
      <c r="I1466" t="str">
        <f>LEFT(RIGHT(A1466,LEN(A1466)-FIND(",",A1466,FIND(",",A1466)+2)-1),2)</f>
        <v>FL</v>
      </c>
      <c r="J1466" t="str">
        <f>RIGHT(A1466,LEN(A1466)-LEN(B1466)-LEN(C1466)-LEN(D1466)-4)</f>
        <v>33569</v>
      </c>
    </row>
    <row r="1467" spans="1:10" x14ac:dyDescent="0.2">
      <c r="A1467" s="9" t="s">
        <v>1483</v>
      </c>
      <c r="B1467" s="10" t="str">
        <f t="shared" si="88"/>
        <v>733 Park Place</v>
      </c>
      <c r="C1467" s="10" t="str">
        <f t="shared" si="89"/>
        <v>Hallandale</v>
      </c>
      <c r="D1467" s="10" t="str">
        <f t="shared" si="90"/>
        <v xml:space="preserve">FL </v>
      </c>
      <c r="E1467" t="str">
        <f t="shared" si="91"/>
        <v>33009</v>
      </c>
      <c r="I1467" t="str">
        <f>LEFT(RIGHT(A1467,LEN(A1467)-FIND(",",A1467,FIND(",",A1467)+2)-1),2)</f>
        <v>FL</v>
      </c>
      <c r="J1467" t="str">
        <f>RIGHT(A1467,LEN(A1467)-LEN(B1467)-LEN(C1467)-LEN(D1467)-4)</f>
        <v>33009</v>
      </c>
    </row>
    <row r="1468" spans="1:10" x14ac:dyDescent="0.2">
      <c r="A1468" s="9" t="s">
        <v>1484</v>
      </c>
      <c r="B1468" s="10" t="str">
        <f t="shared" si="88"/>
        <v>158 Hillside Avenue</v>
      </c>
      <c r="C1468" s="10" t="str">
        <f t="shared" si="89"/>
        <v>Fairhope</v>
      </c>
      <c r="D1468" s="10" t="str">
        <f t="shared" si="90"/>
        <v xml:space="preserve">AL </v>
      </c>
      <c r="E1468" t="str">
        <f t="shared" si="91"/>
        <v>36532</v>
      </c>
      <c r="I1468" t="str">
        <f>LEFT(RIGHT(A1468,LEN(A1468)-FIND(",",A1468,FIND(",",A1468)+2)-1),2)</f>
        <v>AL</v>
      </c>
      <c r="J1468" t="str">
        <f>RIGHT(A1468,LEN(A1468)-LEN(B1468)-LEN(C1468)-LEN(D1468)-4)</f>
        <v>36532</v>
      </c>
    </row>
    <row r="1469" spans="1:10" x14ac:dyDescent="0.2">
      <c r="A1469" s="9" t="s">
        <v>1485</v>
      </c>
      <c r="B1469" s="10" t="str">
        <f t="shared" si="88"/>
        <v>827 Front Street South</v>
      </c>
      <c r="C1469" s="10" t="str">
        <f t="shared" si="89"/>
        <v>Port Huron</v>
      </c>
      <c r="D1469" s="10" t="str">
        <f t="shared" si="90"/>
        <v xml:space="preserve">MI </v>
      </c>
      <c r="E1469" t="str">
        <f t="shared" si="91"/>
        <v>48060</v>
      </c>
      <c r="I1469" t="str">
        <f>LEFT(RIGHT(A1469,LEN(A1469)-FIND(",",A1469,FIND(",",A1469)+2)-1),2)</f>
        <v>MI</v>
      </c>
      <c r="J1469" t="str">
        <f>RIGHT(A1469,LEN(A1469)-LEN(B1469)-LEN(C1469)-LEN(D1469)-4)</f>
        <v>48060</v>
      </c>
    </row>
    <row r="1470" spans="1:10" x14ac:dyDescent="0.2">
      <c r="A1470" s="9" t="s">
        <v>1486</v>
      </c>
      <c r="B1470" s="10" t="str">
        <f t="shared" si="88"/>
        <v>949 Race Street</v>
      </c>
      <c r="C1470" s="10" t="str">
        <f t="shared" si="89"/>
        <v>Jeffersonville</v>
      </c>
      <c r="D1470" s="10" t="str">
        <f t="shared" si="90"/>
        <v xml:space="preserve">IN </v>
      </c>
      <c r="E1470" t="str">
        <f t="shared" si="91"/>
        <v>47130</v>
      </c>
      <c r="I1470" t="str">
        <f>LEFT(RIGHT(A1470,LEN(A1470)-FIND(",",A1470,FIND(",",A1470)+2)-1),2)</f>
        <v>IN</v>
      </c>
      <c r="J1470" t="str">
        <f>RIGHT(A1470,LEN(A1470)-LEN(B1470)-LEN(C1470)-LEN(D1470)-4)</f>
        <v>47130</v>
      </c>
    </row>
    <row r="1471" spans="1:10" x14ac:dyDescent="0.2">
      <c r="A1471" s="9" t="s">
        <v>1487</v>
      </c>
      <c r="B1471" s="10" t="str">
        <f t="shared" si="88"/>
        <v>637 4th Avenue</v>
      </c>
      <c r="C1471" s="10" t="str">
        <f t="shared" si="89"/>
        <v>North Augusta</v>
      </c>
      <c r="D1471" s="10" t="str">
        <f t="shared" si="90"/>
        <v xml:space="preserve">SC </v>
      </c>
      <c r="E1471" t="str">
        <f t="shared" si="91"/>
        <v>29841</v>
      </c>
      <c r="I1471" t="str">
        <f>LEFT(RIGHT(A1471,LEN(A1471)-FIND(",",A1471,FIND(",",A1471)+2)-1),2)</f>
        <v>SC</v>
      </c>
      <c r="J1471" t="str">
        <f>RIGHT(A1471,LEN(A1471)-LEN(B1471)-LEN(C1471)-LEN(D1471)-4)</f>
        <v>29841</v>
      </c>
    </row>
    <row r="1472" spans="1:10" x14ac:dyDescent="0.2">
      <c r="A1472" s="9" t="s">
        <v>1488</v>
      </c>
      <c r="B1472" s="10" t="str">
        <f t="shared" si="88"/>
        <v>851 Pearl Street</v>
      </c>
      <c r="C1472" s="10" t="str">
        <f t="shared" si="89"/>
        <v>West Orange</v>
      </c>
      <c r="D1472" s="10" t="str">
        <f t="shared" si="90"/>
        <v xml:space="preserve">NJ </v>
      </c>
      <c r="E1472" t="str">
        <f t="shared" si="91"/>
        <v>07052</v>
      </c>
      <c r="I1472" t="str">
        <f>LEFT(RIGHT(A1472,LEN(A1472)-FIND(",",A1472,FIND(",",A1472)+2)-1),2)</f>
        <v>NJ</v>
      </c>
      <c r="J1472" t="str">
        <f>RIGHT(A1472,LEN(A1472)-LEN(B1472)-LEN(C1472)-LEN(D1472)-4)</f>
        <v>07052</v>
      </c>
    </row>
    <row r="1473" spans="1:10" x14ac:dyDescent="0.2">
      <c r="A1473" s="9" t="s">
        <v>1489</v>
      </c>
      <c r="B1473" s="10" t="str">
        <f t="shared" si="88"/>
        <v>463 Windsor Court</v>
      </c>
      <c r="C1473" s="10" t="str">
        <f t="shared" si="89"/>
        <v>Lapeer</v>
      </c>
      <c r="D1473" s="10" t="str">
        <f t="shared" si="90"/>
        <v xml:space="preserve">MI </v>
      </c>
      <c r="E1473" t="str">
        <f t="shared" si="91"/>
        <v>48446</v>
      </c>
      <c r="I1473" t="str">
        <f>LEFT(RIGHT(A1473,LEN(A1473)-FIND(",",A1473,FIND(",",A1473)+2)-1),2)</f>
        <v>MI</v>
      </c>
      <c r="J1473" t="str">
        <f>RIGHT(A1473,LEN(A1473)-LEN(B1473)-LEN(C1473)-LEN(D1473)-4)</f>
        <v>48446</v>
      </c>
    </row>
    <row r="1474" spans="1:10" x14ac:dyDescent="0.2">
      <c r="A1474" s="9" t="s">
        <v>1490</v>
      </c>
      <c r="B1474" s="10" t="str">
        <f t="shared" si="88"/>
        <v>497 Bank Street</v>
      </c>
      <c r="C1474" s="10" t="str">
        <f t="shared" si="89"/>
        <v>Paducah</v>
      </c>
      <c r="D1474" s="10" t="str">
        <f t="shared" si="90"/>
        <v xml:space="preserve">KY </v>
      </c>
      <c r="E1474" t="str">
        <f t="shared" si="91"/>
        <v>42001</v>
      </c>
      <c r="I1474" t="str">
        <f>LEFT(RIGHT(A1474,LEN(A1474)-FIND(",",A1474,FIND(",",A1474)+2)-1),2)</f>
        <v>KY</v>
      </c>
      <c r="J1474" t="str">
        <f>RIGHT(A1474,LEN(A1474)-LEN(B1474)-LEN(C1474)-LEN(D1474)-4)</f>
        <v>42001</v>
      </c>
    </row>
    <row r="1475" spans="1:10" x14ac:dyDescent="0.2">
      <c r="A1475" s="9" t="s">
        <v>1491</v>
      </c>
      <c r="B1475" s="10" t="str">
        <f t="shared" si="88"/>
        <v>951 Route 6</v>
      </c>
      <c r="C1475" s="10" t="str">
        <f t="shared" si="89"/>
        <v>Panama City</v>
      </c>
      <c r="D1475" s="10" t="str">
        <f t="shared" si="90"/>
        <v xml:space="preserve">FL </v>
      </c>
      <c r="E1475" t="str">
        <f t="shared" si="91"/>
        <v>32404</v>
      </c>
      <c r="I1475" t="str">
        <f>LEFT(RIGHT(A1475,LEN(A1475)-FIND(",",A1475,FIND(",",A1475)+2)-1),2)</f>
        <v>FL</v>
      </c>
      <c r="J1475" t="str">
        <f>RIGHT(A1475,LEN(A1475)-LEN(B1475)-LEN(C1475)-LEN(D1475)-4)</f>
        <v>32404</v>
      </c>
    </row>
    <row r="1476" spans="1:10" x14ac:dyDescent="0.2">
      <c r="A1476" s="9" t="s">
        <v>1492</v>
      </c>
      <c r="B1476" s="10" t="str">
        <f t="shared" ref="B1476:B1539" si="92">LEFT($A1476,FIND(",",$A1476)-1)</f>
        <v>639 Parker Street</v>
      </c>
      <c r="C1476" s="10" t="str">
        <f t="shared" ref="C1476:C1539" si="93">LEFT(RIGHT($A1476,LEN($A1476)-FIND(",",$A1476)-1),FIND(",",RIGHT($A1476,LEN($A1476)-FIND(",",$A1476)-1))-1)</f>
        <v>Bay Shore</v>
      </c>
      <c r="D1476" s="10" t="str">
        <f t="shared" ref="D1476:D1539" si="94">LEFT(RIGHT($A1476,LEN($A1476)-LEN($B1476)-LEN($C1476)-4),FIND(" ",RIGHT($A1476,LEN($A1476)-LEN($B1476)-LEN($C1476)-4)))</f>
        <v xml:space="preserve">NY </v>
      </c>
      <c r="E1476" t="str">
        <f t="shared" ref="E1476:E1539" si="95">RIGHT(RIGHT($A1476,LEN($A1476)-LEN($B1476)-LEN($C1476)-4),LEN(RIGHT($A1476,LEN($A1476)-LEN($B1476)-LEN($C1476)-4))-FIND(" ",RIGHT($A1476,LEN($A1476)-LEN($B1476)-LEN($C1476)-4)))</f>
        <v>11706</v>
      </c>
      <c r="I1476" t="str">
        <f>LEFT(RIGHT(A1476,LEN(A1476)-FIND(",",A1476,FIND(",",A1476)+2)-1),2)</f>
        <v>NY</v>
      </c>
      <c r="J1476" t="str">
        <f>RIGHT(A1476,LEN(A1476)-LEN(B1476)-LEN(C1476)-LEN(D1476)-4)</f>
        <v>11706</v>
      </c>
    </row>
    <row r="1477" spans="1:10" x14ac:dyDescent="0.2">
      <c r="A1477" s="9" t="s">
        <v>1493</v>
      </c>
      <c r="B1477" s="10" t="str">
        <f t="shared" si="92"/>
        <v>167 Ivy Court</v>
      </c>
      <c r="C1477" s="10" t="str">
        <f t="shared" si="93"/>
        <v>Bedford</v>
      </c>
      <c r="D1477" s="10" t="str">
        <f t="shared" si="94"/>
        <v xml:space="preserve">OH </v>
      </c>
      <c r="E1477" t="str">
        <f t="shared" si="95"/>
        <v>44146</v>
      </c>
      <c r="I1477" t="str">
        <f>LEFT(RIGHT(A1477,LEN(A1477)-FIND(",",A1477,FIND(",",A1477)+2)-1),2)</f>
        <v>OH</v>
      </c>
      <c r="J1477" t="str">
        <f>RIGHT(A1477,LEN(A1477)-LEN(B1477)-LEN(C1477)-LEN(D1477)-4)</f>
        <v>44146</v>
      </c>
    </row>
    <row r="1478" spans="1:10" x14ac:dyDescent="0.2">
      <c r="A1478" s="9" t="s">
        <v>1494</v>
      </c>
      <c r="B1478" s="10" t="str">
        <f t="shared" si="92"/>
        <v>14 Cobblestone Court</v>
      </c>
      <c r="C1478" s="10" t="str">
        <f t="shared" si="93"/>
        <v>Piedmont</v>
      </c>
      <c r="D1478" s="10" t="str">
        <f t="shared" si="94"/>
        <v xml:space="preserve">SC </v>
      </c>
      <c r="E1478" t="str">
        <f t="shared" si="95"/>
        <v>29673</v>
      </c>
      <c r="I1478" t="str">
        <f>LEFT(RIGHT(A1478,LEN(A1478)-FIND(",",A1478,FIND(",",A1478)+2)-1),2)</f>
        <v>SC</v>
      </c>
      <c r="J1478" t="str">
        <f>RIGHT(A1478,LEN(A1478)-LEN(B1478)-LEN(C1478)-LEN(D1478)-4)</f>
        <v>29673</v>
      </c>
    </row>
    <row r="1479" spans="1:10" x14ac:dyDescent="0.2">
      <c r="A1479" s="9" t="s">
        <v>1495</v>
      </c>
      <c r="B1479" s="10" t="str">
        <f t="shared" si="92"/>
        <v>777 Route 10</v>
      </c>
      <c r="C1479" s="10" t="str">
        <f t="shared" si="93"/>
        <v>New City</v>
      </c>
      <c r="D1479" s="10" t="str">
        <f t="shared" si="94"/>
        <v xml:space="preserve">NY </v>
      </c>
      <c r="E1479" t="str">
        <f t="shared" si="95"/>
        <v>10956</v>
      </c>
      <c r="I1479" t="str">
        <f>LEFT(RIGHT(A1479,LEN(A1479)-FIND(",",A1479,FIND(",",A1479)+2)-1),2)</f>
        <v>NY</v>
      </c>
      <c r="J1479" t="str">
        <f>RIGHT(A1479,LEN(A1479)-LEN(B1479)-LEN(C1479)-LEN(D1479)-4)</f>
        <v>10956</v>
      </c>
    </row>
    <row r="1480" spans="1:10" x14ac:dyDescent="0.2">
      <c r="A1480" s="9" t="s">
        <v>1496</v>
      </c>
      <c r="B1480" s="10" t="str">
        <f t="shared" si="92"/>
        <v>433 2nd Street East</v>
      </c>
      <c r="C1480" s="10" t="str">
        <f t="shared" si="93"/>
        <v>Mebane</v>
      </c>
      <c r="D1480" s="10" t="str">
        <f t="shared" si="94"/>
        <v xml:space="preserve">NC </v>
      </c>
      <c r="E1480" t="str">
        <f t="shared" si="95"/>
        <v>27302</v>
      </c>
      <c r="I1480" t="str">
        <f>LEFT(RIGHT(A1480,LEN(A1480)-FIND(",",A1480,FIND(",",A1480)+2)-1),2)</f>
        <v>NC</v>
      </c>
      <c r="J1480" t="str">
        <f>RIGHT(A1480,LEN(A1480)-LEN(B1480)-LEN(C1480)-LEN(D1480)-4)</f>
        <v>27302</v>
      </c>
    </row>
    <row r="1481" spans="1:10" x14ac:dyDescent="0.2">
      <c r="A1481" s="9" t="s">
        <v>1497</v>
      </c>
      <c r="B1481" s="10" t="str">
        <f t="shared" si="92"/>
        <v>879 Valley View Drive</v>
      </c>
      <c r="C1481" s="10" t="str">
        <f t="shared" si="93"/>
        <v>Arlington Heights</v>
      </c>
      <c r="D1481" s="10" t="str">
        <f t="shared" si="94"/>
        <v xml:space="preserve">IL </v>
      </c>
      <c r="E1481" t="str">
        <f t="shared" si="95"/>
        <v>60004</v>
      </c>
      <c r="I1481" t="str">
        <f>LEFT(RIGHT(A1481,LEN(A1481)-FIND(",",A1481,FIND(",",A1481)+2)-1),2)</f>
        <v>IL</v>
      </c>
      <c r="J1481" t="str">
        <f>RIGHT(A1481,LEN(A1481)-LEN(B1481)-LEN(C1481)-LEN(D1481)-4)</f>
        <v>60004</v>
      </c>
    </row>
    <row r="1482" spans="1:10" x14ac:dyDescent="0.2">
      <c r="A1482" s="9" t="s">
        <v>1498</v>
      </c>
      <c r="B1482" s="10" t="str">
        <f t="shared" si="92"/>
        <v>493 Heritage Drive</v>
      </c>
      <c r="C1482" s="10" t="str">
        <f t="shared" si="93"/>
        <v>Klamath Falls</v>
      </c>
      <c r="D1482" s="10" t="str">
        <f t="shared" si="94"/>
        <v xml:space="preserve">OR </v>
      </c>
      <c r="E1482" t="str">
        <f t="shared" si="95"/>
        <v>97603</v>
      </c>
      <c r="I1482" t="str">
        <f>LEFT(RIGHT(A1482,LEN(A1482)-FIND(",",A1482,FIND(",",A1482)+2)-1),2)</f>
        <v>OR</v>
      </c>
      <c r="J1482" t="str">
        <f>RIGHT(A1482,LEN(A1482)-LEN(B1482)-LEN(C1482)-LEN(D1482)-4)</f>
        <v>97603</v>
      </c>
    </row>
    <row r="1483" spans="1:10" x14ac:dyDescent="0.2">
      <c r="A1483" s="9" t="s">
        <v>1499</v>
      </c>
      <c r="B1483" s="10" t="str">
        <f t="shared" si="92"/>
        <v>12 Berkshire Drive</v>
      </c>
      <c r="C1483" s="10" t="str">
        <f t="shared" si="93"/>
        <v>Elizabethton</v>
      </c>
      <c r="D1483" s="10" t="str">
        <f t="shared" si="94"/>
        <v xml:space="preserve">TN </v>
      </c>
      <c r="E1483" t="str">
        <f t="shared" si="95"/>
        <v>37643</v>
      </c>
      <c r="I1483" t="str">
        <f>LEFT(RIGHT(A1483,LEN(A1483)-FIND(",",A1483,FIND(",",A1483)+2)-1),2)</f>
        <v>TN</v>
      </c>
      <c r="J1483" t="str">
        <f>RIGHT(A1483,LEN(A1483)-LEN(B1483)-LEN(C1483)-LEN(D1483)-4)</f>
        <v>37643</v>
      </c>
    </row>
    <row r="1484" spans="1:10" x14ac:dyDescent="0.2">
      <c r="A1484" s="9" t="s">
        <v>1500</v>
      </c>
      <c r="B1484" s="10" t="str">
        <f t="shared" si="92"/>
        <v>172 Church Street</v>
      </c>
      <c r="C1484" s="10" t="str">
        <f t="shared" si="93"/>
        <v>Phoenix</v>
      </c>
      <c r="D1484" s="10" t="str">
        <f t="shared" si="94"/>
        <v xml:space="preserve">AZ </v>
      </c>
      <c r="E1484" t="str">
        <f t="shared" si="95"/>
        <v>85021</v>
      </c>
      <c r="I1484" t="str">
        <f>LEFT(RIGHT(A1484,LEN(A1484)-FIND(",",A1484,FIND(",",A1484)+2)-1),2)</f>
        <v>AZ</v>
      </c>
      <c r="J1484" t="str">
        <f>RIGHT(A1484,LEN(A1484)-LEN(B1484)-LEN(C1484)-LEN(D1484)-4)</f>
        <v>85021</v>
      </c>
    </row>
    <row r="1485" spans="1:10" x14ac:dyDescent="0.2">
      <c r="A1485" s="9" t="s">
        <v>1501</v>
      </c>
      <c r="B1485" s="10" t="str">
        <f t="shared" si="92"/>
        <v>704 Lilac Lane</v>
      </c>
      <c r="C1485" s="10" t="str">
        <f t="shared" si="93"/>
        <v>Ormond Beach</v>
      </c>
      <c r="D1485" s="10" t="str">
        <f t="shared" si="94"/>
        <v xml:space="preserve">FL </v>
      </c>
      <c r="E1485" t="str">
        <f t="shared" si="95"/>
        <v>32174</v>
      </c>
      <c r="I1485" t="str">
        <f>LEFT(RIGHT(A1485,LEN(A1485)-FIND(",",A1485,FIND(",",A1485)+2)-1),2)</f>
        <v>FL</v>
      </c>
      <c r="J1485" t="str">
        <f>RIGHT(A1485,LEN(A1485)-LEN(B1485)-LEN(C1485)-LEN(D1485)-4)</f>
        <v>32174</v>
      </c>
    </row>
    <row r="1486" spans="1:10" x14ac:dyDescent="0.2">
      <c r="A1486" s="9" t="s">
        <v>1502</v>
      </c>
      <c r="B1486" s="10" t="str">
        <f t="shared" si="92"/>
        <v>221 Elm Avenue</v>
      </c>
      <c r="C1486" s="10" t="str">
        <f t="shared" si="93"/>
        <v>Osseo</v>
      </c>
      <c r="D1486" s="10" t="str">
        <f t="shared" si="94"/>
        <v xml:space="preserve">MN </v>
      </c>
      <c r="E1486" t="str">
        <f t="shared" si="95"/>
        <v>55311</v>
      </c>
      <c r="I1486" t="str">
        <f>LEFT(RIGHT(A1486,LEN(A1486)-FIND(",",A1486,FIND(",",A1486)+2)-1),2)</f>
        <v>MN</v>
      </c>
      <c r="J1486" t="str">
        <f>RIGHT(A1486,LEN(A1486)-LEN(B1486)-LEN(C1486)-LEN(D1486)-4)</f>
        <v>55311</v>
      </c>
    </row>
    <row r="1487" spans="1:10" x14ac:dyDescent="0.2">
      <c r="A1487" s="9" t="s">
        <v>1503</v>
      </c>
      <c r="B1487" s="10" t="str">
        <f t="shared" si="92"/>
        <v>397 Canterbury Road</v>
      </c>
      <c r="C1487" s="10" t="str">
        <f t="shared" si="93"/>
        <v>Bozeman</v>
      </c>
      <c r="D1487" s="10" t="str">
        <f t="shared" si="94"/>
        <v xml:space="preserve">MT </v>
      </c>
      <c r="E1487" t="str">
        <f t="shared" si="95"/>
        <v>59715</v>
      </c>
      <c r="I1487" t="str">
        <f>LEFT(RIGHT(A1487,LEN(A1487)-FIND(",",A1487,FIND(",",A1487)+2)-1),2)</f>
        <v>MT</v>
      </c>
      <c r="J1487" t="str">
        <f>RIGHT(A1487,LEN(A1487)-LEN(B1487)-LEN(C1487)-LEN(D1487)-4)</f>
        <v>59715</v>
      </c>
    </row>
    <row r="1488" spans="1:10" x14ac:dyDescent="0.2">
      <c r="A1488" s="9" t="s">
        <v>1504</v>
      </c>
      <c r="B1488" s="10" t="str">
        <f t="shared" si="92"/>
        <v>902 Willow Avenue</v>
      </c>
      <c r="C1488" s="10" t="str">
        <f t="shared" si="93"/>
        <v>Westmont</v>
      </c>
      <c r="D1488" s="10" t="str">
        <f t="shared" si="94"/>
        <v xml:space="preserve">IL </v>
      </c>
      <c r="E1488" t="str">
        <f t="shared" si="95"/>
        <v>60559</v>
      </c>
      <c r="I1488" t="str">
        <f>LEFT(RIGHT(A1488,LEN(A1488)-FIND(",",A1488,FIND(",",A1488)+2)-1),2)</f>
        <v>IL</v>
      </c>
      <c r="J1488" t="str">
        <f>RIGHT(A1488,LEN(A1488)-LEN(B1488)-LEN(C1488)-LEN(D1488)-4)</f>
        <v>60559</v>
      </c>
    </row>
    <row r="1489" spans="1:10" x14ac:dyDescent="0.2">
      <c r="A1489" s="9" t="s">
        <v>1505</v>
      </c>
      <c r="B1489" s="10" t="str">
        <f t="shared" si="92"/>
        <v>284 5th Street South</v>
      </c>
      <c r="C1489" s="10" t="str">
        <f t="shared" si="93"/>
        <v>Maryville</v>
      </c>
      <c r="D1489" s="10" t="str">
        <f t="shared" si="94"/>
        <v xml:space="preserve">TN </v>
      </c>
      <c r="E1489" t="str">
        <f t="shared" si="95"/>
        <v>37803</v>
      </c>
      <c r="I1489" t="str">
        <f>LEFT(RIGHT(A1489,LEN(A1489)-FIND(",",A1489,FIND(",",A1489)+2)-1),2)</f>
        <v>TN</v>
      </c>
      <c r="J1489" t="str">
        <f>RIGHT(A1489,LEN(A1489)-LEN(B1489)-LEN(C1489)-LEN(D1489)-4)</f>
        <v>37803</v>
      </c>
    </row>
    <row r="1490" spans="1:10" x14ac:dyDescent="0.2">
      <c r="A1490" s="9" t="s">
        <v>1506</v>
      </c>
      <c r="B1490" s="10" t="str">
        <f t="shared" si="92"/>
        <v>628 Grove Avenue</v>
      </c>
      <c r="C1490" s="10" t="str">
        <f t="shared" si="93"/>
        <v>Buffalo</v>
      </c>
      <c r="D1490" s="10" t="str">
        <f t="shared" si="94"/>
        <v xml:space="preserve">NY </v>
      </c>
      <c r="E1490" t="str">
        <f t="shared" si="95"/>
        <v>14215</v>
      </c>
      <c r="I1490" t="str">
        <f>LEFT(RIGHT(A1490,LEN(A1490)-FIND(",",A1490,FIND(",",A1490)+2)-1),2)</f>
        <v>NY</v>
      </c>
      <c r="J1490" t="str">
        <f>RIGHT(A1490,LEN(A1490)-LEN(B1490)-LEN(C1490)-LEN(D1490)-4)</f>
        <v>14215</v>
      </c>
    </row>
    <row r="1491" spans="1:10" x14ac:dyDescent="0.2">
      <c r="A1491" s="9" t="s">
        <v>1507</v>
      </c>
      <c r="B1491" s="10" t="str">
        <f t="shared" si="92"/>
        <v>672 2nd Street</v>
      </c>
      <c r="C1491" s="10" t="str">
        <f t="shared" si="93"/>
        <v>Garden City</v>
      </c>
      <c r="D1491" s="10" t="str">
        <f t="shared" si="94"/>
        <v xml:space="preserve">NY </v>
      </c>
      <c r="E1491" t="str">
        <f t="shared" si="95"/>
        <v>11530</v>
      </c>
      <c r="I1491" t="str">
        <f>LEFT(RIGHT(A1491,LEN(A1491)-FIND(",",A1491,FIND(",",A1491)+2)-1),2)</f>
        <v>NY</v>
      </c>
      <c r="J1491" t="str">
        <f>RIGHT(A1491,LEN(A1491)-LEN(B1491)-LEN(C1491)-LEN(D1491)-4)</f>
        <v>11530</v>
      </c>
    </row>
    <row r="1492" spans="1:10" x14ac:dyDescent="0.2">
      <c r="A1492" s="9" t="s">
        <v>1508</v>
      </c>
      <c r="B1492" s="10" t="str">
        <f t="shared" si="92"/>
        <v>354 Willow Lane</v>
      </c>
      <c r="C1492" s="10" t="str">
        <f t="shared" si="93"/>
        <v>Clover</v>
      </c>
      <c r="D1492" s="10" t="str">
        <f t="shared" si="94"/>
        <v xml:space="preserve">SC </v>
      </c>
      <c r="E1492" t="str">
        <f t="shared" si="95"/>
        <v>29710</v>
      </c>
      <c r="I1492" t="str">
        <f>LEFT(RIGHT(A1492,LEN(A1492)-FIND(",",A1492,FIND(",",A1492)+2)-1),2)</f>
        <v>SC</v>
      </c>
      <c r="J1492" t="str">
        <f>RIGHT(A1492,LEN(A1492)-LEN(B1492)-LEN(C1492)-LEN(D1492)-4)</f>
        <v>29710</v>
      </c>
    </row>
    <row r="1493" spans="1:10" x14ac:dyDescent="0.2">
      <c r="A1493" s="9" t="s">
        <v>1509</v>
      </c>
      <c r="B1493" s="10" t="str">
        <f t="shared" si="92"/>
        <v>601 Cypress Court</v>
      </c>
      <c r="C1493" s="10" t="str">
        <f t="shared" si="93"/>
        <v>Bethlehem</v>
      </c>
      <c r="D1493" s="10" t="str">
        <f t="shared" si="94"/>
        <v xml:space="preserve">PA </v>
      </c>
      <c r="E1493" t="str">
        <f t="shared" si="95"/>
        <v>18015</v>
      </c>
      <c r="I1493" t="str">
        <f>LEFT(RIGHT(A1493,LEN(A1493)-FIND(",",A1493,FIND(",",A1493)+2)-1),2)</f>
        <v>PA</v>
      </c>
      <c r="J1493" t="str">
        <f>RIGHT(A1493,LEN(A1493)-LEN(B1493)-LEN(C1493)-LEN(D1493)-4)</f>
        <v>18015</v>
      </c>
    </row>
    <row r="1494" spans="1:10" x14ac:dyDescent="0.2">
      <c r="A1494" s="9" t="s">
        <v>1510</v>
      </c>
      <c r="B1494" s="10" t="str">
        <f t="shared" si="92"/>
        <v>959 Holly Court</v>
      </c>
      <c r="C1494" s="10" t="str">
        <f t="shared" si="93"/>
        <v>Hackettstown</v>
      </c>
      <c r="D1494" s="10" t="str">
        <f t="shared" si="94"/>
        <v xml:space="preserve">NJ </v>
      </c>
      <c r="E1494" t="str">
        <f t="shared" si="95"/>
        <v>07840</v>
      </c>
      <c r="I1494" t="str">
        <f>LEFT(RIGHT(A1494,LEN(A1494)-FIND(",",A1494,FIND(",",A1494)+2)-1),2)</f>
        <v>NJ</v>
      </c>
      <c r="J1494" t="str">
        <f>RIGHT(A1494,LEN(A1494)-LEN(B1494)-LEN(C1494)-LEN(D1494)-4)</f>
        <v>07840</v>
      </c>
    </row>
    <row r="1495" spans="1:10" x14ac:dyDescent="0.2">
      <c r="A1495" s="9" t="s">
        <v>1511</v>
      </c>
      <c r="B1495" s="10" t="str">
        <f t="shared" si="92"/>
        <v>501 Woodland Drive</v>
      </c>
      <c r="C1495" s="10" t="str">
        <f t="shared" si="93"/>
        <v>New Milford</v>
      </c>
      <c r="D1495" s="10" t="str">
        <f t="shared" si="94"/>
        <v xml:space="preserve">CT </v>
      </c>
      <c r="E1495" t="str">
        <f t="shared" si="95"/>
        <v>06776</v>
      </c>
      <c r="I1495" t="str">
        <f>LEFT(RIGHT(A1495,LEN(A1495)-FIND(",",A1495,FIND(",",A1495)+2)-1),2)</f>
        <v>CT</v>
      </c>
      <c r="J1495" t="str">
        <f>RIGHT(A1495,LEN(A1495)-LEN(B1495)-LEN(C1495)-LEN(D1495)-4)</f>
        <v>06776</v>
      </c>
    </row>
    <row r="1496" spans="1:10" x14ac:dyDescent="0.2">
      <c r="A1496" s="9" t="s">
        <v>1512</v>
      </c>
      <c r="B1496" s="10" t="str">
        <f t="shared" si="92"/>
        <v>867 Manor Drive</v>
      </c>
      <c r="C1496" s="10" t="str">
        <f t="shared" si="93"/>
        <v>Muncie</v>
      </c>
      <c r="D1496" s="10" t="str">
        <f t="shared" si="94"/>
        <v xml:space="preserve">IN </v>
      </c>
      <c r="E1496" t="str">
        <f t="shared" si="95"/>
        <v>47302</v>
      </c>
      <c r="I1496" t="str">
        <f>LEFT(RIGHT(A1496,LEN(A1496)-FIND(",",A1496,FIND(",",A1496)+2)-1),2)</f>
        <v>IN</v>
      </c>
      <c r="J1496" t="str">
        <f>RIGHT(A1496,LEN(A1496)-LEN(B1496)-LEN(C1496)-LEN(D1496)-4)</f>
        <v>47302</v>
      </c>
    </row>
    <row r="1497" spans="1:10" x14ac:dyDescent="0.2">
      <c r="A1497" s="9" t="s">
        <v>1513</v>
      </c>
      <c r="B1497" s="10" t="str">
        <f t="shared" si="92"/>
        <v>149 New Street</v>
      </c>
      <c r="C1497" s="10" t="str">
        <f t="shared" si="93"/>
        <v>Shelbyville</v>
      </c>
      <c r="D1497" s="10" t="str">
        <f t="shared" si="94"/>
        <v xml:space="preserve">TN </v>
      </c>
      <c r="E1497" t="str">
        <f t="shared" si="95"/>
        <v>37160</v>
      </c>
      <c r="I1497" t="str">
        <f>LEFT(RIGHT(A1497,LEN(A1497)-FIND(",",A1497,FIND(",",A1497)+2)-1),2)</f>
        <v>TN</v>
      </c>
      <c r="J1497" t="str">
        <f>RIGHT(A1497,LEN(A1497)-LEN(B1497)-LEN(C1497)-LEN(D1497)-4)</f>
        <v>37160</v>
      </c>
    </row>
    <row r="1498" spans="1:10" x14ac:dyDescent="0.2">
      <c r="A1498" s="9" t="s">
        <v>1514</v>
      </c>
      <c r="B1498" s="10" t="str">
        <f t="shared" si="92"/>
        <v>689 Riverside Drive</v>
      </c>
      <c r="C1498" s="10" t="str">
        <f t="shared" si="93"/>
        <v>Anoka</v>
      </c>
      <c r="D1498" s="10" t="str">
        <f t="shared" si="94"/>
        <v xml:space="preserve">MN </v>
      </c>
      <c r="E1498" t="str">
        <f t="shared" si="95"/>
        <v>55303</v>
      </c>
      <c r="I1498" t="str">
        <f>LEFT(RIGHT(A1498,LEN(A1498)-FIND(",",A1498,FIND(",",A1498)+2)-1),2)</f>
        <v>MN</v>
      </c>
      <c r="J1498" t="str">
        <f>RIGHT(A1498,LEN(A1498)-LEN(B1498)-LEN(C1498)-LEN(D1498)-4)</f>
        <v>55303</v>
      </c>
    </row>
    <row r="1499" spans="1:10" x14ac:dyDescent="0.2">
      <c r="A1499" s="9" t="s">
        <v>1515</v>
      </c>
      <c r="B1499" s="10" t="str">
        <f t="shared" si="92"/>
        <v>750 Pheasant Run</v>
      </c>
      <c r="C1499" s="10" t="str">
        <f t="shared" si="93"/>
        <v>Milledgeville</v>
      </c>
      <c r="D1499" s="10" t="str">
        <f t="shared" si="94"/>
        <v xml:space="preserve">GA </v>
      </c>
      <c r="E1499" t="str">
        <f t="shared" si="95"/>
        <v>31061</v>
      </c>
      <c r="I1499" t="str">
        <f>LEFT(RIGHT(A1499,LEN(A1499)-FIND(",",A1499,FIND(",",A1499)+2)-1),2)</f>
        <v>GA</v>
      </c>
      <c r="J1499" t="str">
        <f>RIGHT(A1499,LEN(A1499)-LEN(B1499)-LEN(C1499)-LEN(D1499)-4)</f>
        <v>31061</v>
      </c>
    </row>
    <row r="1500" spans="1:10" x14ac:dyDescent="0.2">
      <c r="A1500" s="9" t="s">
        <v>1516</v>
      </c>
      <c r="B1500" s="10" t="str">
        <f t="shared" si="92"/>
        <v>109 Park Drive</v>
      </c>
      <c r="C1500" s="10" t="str">
        <f t="shared" si="93"/>
        <v>New Milford</v>
      </c>
      <c r="D1500" s="10" t="str">
        <f t="shared" si="94"/>
        <v xml:space="preserve">CT </v>
      </c>
      <c r="E1500" t="str">
        <f t="shared" si="95"/>
        <v>06776</v>
      </c>
      <c r="I1500" t="str">
        <f>LEFT(RIGHT(A1500,LEN(A1500)-FIND(",",A1500,FIND(",",A1500)+2)-1),2)</f>
        <v>CT</v>
      </c>
      <c r="J1500" t="str">
        <f>RIGHT(A1500,LEN(A1500)-LEN(B1500)-LEN(C1500)-LEN(D1500)-4)</f>
        <v>06776</v>
      </c>
    </row>
    <row r="1501" spans="1:10" x14ac:dyDescent="0.2">
      <c r="A1501" s="9" t="s">
        <v>1517</v>
      </c>
      <c r="B1501" s="10" t="str">
        <f t="shared" si="92"/>
        <v>705 Route 32</v>
      </c>
      <c r="C1501" s="10" t="str">
        <f t="shared" si="93"/>
        <v>Westerville</v>
      </c>
      <c r="D1501" s="10" t="str">
        <f t="shared" si="94"/>
        <v xml:space="preserve">OH </v>
      </c>
      <c r="E1501" t="str">
        <f t="shared" si="95"/>
        <v>43081</v>
      </c>
      <c r="I1501" t="str">
        <f>LEFT(RIGHT(A1501,LEN(A1501)-FIND(",",A1501,FIND(",",A1501)+2)-1),2)</f>
        <v>OH</v>
      </c>
      <c r="J1501" t="str">
        <f>RIGHT(A1501,LEN(A1501)-LEN(B1501)-LEN(C1501)-LEN(D1501)-4)</f>
        <v>43081</v>
      </c>
    </row>
    <row r="1502" spans="1:10" x14ac:dyDescent="0.2">
      <c r="A1502" s="9" t="s">
        <v>1518</v>
      </c>
      <c r="B1502" s="10" t="str">
        <f t="shared" si="92"/>
        <v>532 Route 7</v>
      </c>
      <c r="C1502" s="10" t="str">
        <f t="shared" si="93"/>
        <v>San Angelo</v>
      </c>
      <c r="D1502" s="10" t="str">
        <f t="shared" si="94"/>
        <v xml:space="preserve">TX </v>
      </c>
      <c r="E1502" t="str">
        <f t="shared" si="95"/>
        <v>76901</v>
      </c>
      <c r="I1502" t="str">
        <f>LEFT(RIGHT(A1502,LEN(A1502)-FIND(",",A1502,FIND(",",A1502)+2)-1),2)</f>
        <v>TX</v>
      </c>
      <c r="J1502" t="str">
        <f>RIGHT(A1502,LEN(A1502)-LEN(B1502)-LEN(C1502)-LEN(D1502)-4)</f>
        <v>76901</v>
      </c>
    </row>
    <row r="1503" spans="1:10" x14ac:dyDescent="0.2">
      <c r="A1503" s="9" t="s">
        <v>1519</v>
      </c>
      <c r="B1503" s="10" t="str">
        <f t="shared" si="92"/>
        <v>531 West Street</v>
      </c>
      <c r="C1503" s="10" t="str">
        <f t="shared" si="93"/>
        <v>Kissimmee</v>
      </c>
      <c r="D1503" s="10" t="str">
        <f t="shared" si="94"/>
        <v xml:space="preserve">FL </v>
      </c>
      <c r="E1503" t="str">
        <f t="shared" si="95"/>
        <v>34741</v>
      </c>
      <c r="I1503" t="str">
        <f>LEFT(RIGHT(A1503,LEN(A1503)-FIND(",",A1503,FIND(",",A1503)+2)-1),2)</f>
        <v>FL</v>
      </c>
      <c r="J1503" t="str">
        <f>RIGHT(A1503,LEN(A1503)-LEN(B1503)-LEN(C1503)-LEN(D1503)-4)</f>
        <v>34741</v>
      </c>
    </row>
    <row r="1504" spans="1:10" x14ac:dyDescent="0.2">
      <c r="A1504" s="9" t="s">
        <v>1520</v>
      </c>
      <c r="B1504" s="10" t="str">
        <f t="shared" si="92"/>
        <v>505 Woodland Drive</v>
      </c>
      <c r="C1504" s="10" t="str">
        <f t="shared" si="93"/>
        <v>Tuscaloosa</v>
      </c>
      <c r="D1504" s="10" t="str">
        <f t="shared" si="94"/>
        <v xml:space="preserve">AL </v>
      </c>
      <c r="E1504" t="str">
        <f t="shared" si="95"/>
        <v>35405</v>
      </c>
      <c r="I1504" t="str">
        <f>LEFT(RIGHT(A1504,LEN(A1504)-FIND(",",A1504,FIND(",",A1504)+2)-1),2)</f>
        <v>AL</v>
      </c>
      <c r="J1504" t="str">
        <f>RIGHT(A1504,LEN(A1504)-LEN(B1504)-LEN(C1504)-LEN(D1504)-4)</f>
        <v>35405</v>
      </c>
    </row>
    <row r="1505" spans="1:10" x14ac:dyDescent="0.2">
      <c r="A1505" s="9" t="s">
        <v>1521</v>
      </c>
      <c r="B1505" s="10" t="str">
        <f t="shared" si="92"/>
        <v>808 Broadway</v>
      </c>
      <c r="C1505" s="10" t="str">
        <f t="shared" si="93"/>
        <v>Clinton</v>
      </c>
      <c r="D1505" s="10" t="str">
        <f t="shared" si="94"/>
        <v xml:space="preserve">MD </v>
      </c>
      <c r="E1505" t="str">
        <f t="shared" si="95"/>
        <v>20735</v>
      </c>
      <c r="I1505" t="str">
        <f>LEFT(RIGHT(A1505,LEN(A1505)-FIND(",",A1505,FIND(",",A1505)+2)-1),2)</f>
        <v>MD</v>
      </c>
      <c r="J1505" t="str">
        <f>RIGHT(A1505,LEN(A1505)-LEN(B1505)-LEN(C1505)-LEN(D1505)-4)</f>
        <v>20735</v>
      </c>
    </row>
    <row r="1506" spans="1:10" x14ac:dyDescent="0.2">
      <c r="A1506" s="9" t="s">
        <v>1522</v>
      </c>
      <c r="B1506" s="10" t="str">
        <f t="shared" si="92"/>
        <v>102 Oak Street</v>
      </c>
      <c r="C1506" s="10" t="str">
        <f t="shared" si="93"/>
        <v>Seymour</v>
      </c>
      <c r="D1506" s="10" t="str">
        <f t="shared" si="94"/>
        <v xml:space="preserve">IN </v>
      </c>
      <c r="E1506" t="str">
        <f t="shared" si="95"/>
        <v>47274</v>
      </c>
      <c r="I1506" t="str">
        <f>LEFT(RIGHT(A1506,LEN(A1506)-FIND(",",A1506,FIND(",",A1506)+2)-1),2)</f>
        <v>IN</v>
      </c>
      <c r="J1506" t="str">
        <f>RIGHT(A1506,LEN(A1506)-LEN(B1506)-LEN(C1506)-LEN(D1506)-4)</f>
        <v>47274</v>
      </c>
    </row>
    <row r="1507" spans="1:10" x14ac:dyDescent="0.2">
      <c r="A1507" s="9" t="s">
        <v>1523</v>
      </c>
      <c r="B1507" s="10" t="str">
        <f t="shared" si="92"/>
        <v>517 George Street</v>
      </c>
      <c r="C1507" s="10" t="str">
        <f t="shared" si="93"/>
        <v>Holbrook</v>
      </c>
      <c r="D1507" s="10" t="str">
        <f t="shared" si="94"/>
        <v xml:space="preserve">NY </v>
      </c>
      <c r="E1507" t="str">
        <f t="shared" si="95"/>
        <v>11741</v>
      </c>
      <c r="I1507" t="str">
        <f>LEFT(RIGHT(A1507,LEN(A1507)-FIND(",",A1507,FIND(",",A1507)+2)-1),2)</f>
        <v>NY</v>
      </c>
      <c r="J1507" t="str">
        <f>RIGHT(A1507,LEN(A1507)-LEN(B1507)-LEN(C1507)-LEN(D1507)-4)</f>
        <v>11741</v>
      </c>
    </row>
    <row r="1508" spans="1:10" x14ac:dyDescent="0.2">
      <c r="A1508" s="9" t="s">
        <v>1524</v>
      </c>
      <c r="B1508" s="10" t="str">
        <f t="shared" si="92"/>
        <v>101 Mulberry Lane</v>
      </c>
      <c r="C1508" s="10" t="str">
        <f t="shared" si="93"/>
        <v>Hyattsville</v>
      </c>
      <c r="D1508" s="10" t="str">
        <f t="shared" si="94"/>
        <v xml:space="preserve">MD </v>
      </c>
      <c r="E1508" t="str">
        <f t="shared" si="95"/>
        <v>20782</v>
      </c>
      <c r="I1508" t="str">
        <f>LEFT(RIGHT(A1508,LEN(A1508)-FIND(",",A1508,FIND(",",A1508)+2)-1),2)</f>
        <v>MD</v>
      </c>
      <c r="J1508" t="str">
        <f>RIGHT(A1508,LEN(A1508)-LEN(B1508)-LEN(C1508)-LEN(D1508)-4)</f>
        <v>20782</v>
      </c>
    </row>
    <row r="1509" spans="1:10" x14ac:dyDescent="0.2">
      <c r="A1509" s="9" t="s">
        <v>1525</v>
      </c>
      <c r="B1509" s="10" t="str">
        <f t="shared" si="92"/>
        <v>606 Pennsylvania Avenue</v>
      </c>
      <c r="C1509" s="10" t="str">
        <f t="shared" si="93"/>
        <v>North Attleboro</v>
      </c>
      <c r="D1509" s="10" t="str">
        <f t="shared" si="94"/>
        <v xml:space="preserve">MA </v>
      </c>
      <c r="E1509" t="str">
        <f t="shared" si="95"/>
        <v>02760</v>
      </c>
      <c r="I1509" t="str">
        <f>LEFT(RIGHT(A1509,LEN(A1509)-FIND(",",A1509,FIND(",",A1509)+2)-1),2)</f>
        <v>MA</v>
      </c>
      <c r="J1509" t="str">
        <f>RIGHT(A1509,LEN(A1509)-LEN(B1509)-LEN(C1509)-LEN(D1509)-4)</f>
        <v>02760</v>
      </c>
    </row>
    <row r="1510" spans="1:10" x14ac:dyDescent="0.2">
      <c r="A1510" s="9" t="s">
        <v>1526</v>
      </c>
      <c r="B1510" s="10" t="str">
        <f t="shared" si="92"/>
        <v>984 Sheffield Drive</v>
      </c>
      <c r="C1510" s="10" t="str">
        <f t="shared" si="93"/>
        <v>Hoffman Estates</v>
      </c>
      <c r="D1510" s="10" t="str">
        <f t="shared" si="94"/>
        <v xml:space="preserve">IL </v>
      </c>
      <c r="E1510" t="str">
        <f t="shared" si="95"/>
        <v>60169</v>
      </c>
      <c r="I1510" t="str">
        <f>LEFT(RIGHT(A1510,LEN(A1510)-FIND(",",A1510,FIND(",",A1510)+2)-1),2)</f>
        <v>IL</v>
      </c>
      <c r="J1510" t="str">
        <f>RIGHT(A1510,LEN(A1510)-LEN(B1510)-LEN(C1510)-LEN(D1510)-4)</f>
        <v>60169</v>
      </c>
    </row>
    <row r="1511" spans="1:10" x14ac:dyDescent="0.2">
      <c r="A1511" s="9" t="s">
        <v>1527</v>
      </c>
      <c r="B1511" s="10" t="str">
        <f t="shared" si="92"/>
        <v>439 Walnut Street</v>
      </c>
      <c r="C1511" s="10" t="str">
        <f t="shared" si="93"/>
        <v>Youngstown</v>
      </c>
      <c r="D1511" s="10" t="str">
        <f t="shared" si="94"/>
        <v xml:space="preserve">OH </v>
      </c>
      <c r="E1511" t="str">
        <f t="shared" si="95"/>
        <v>44512</v>
      </c>
      <c r="I1511" t="str">
        <f>LEFT(RIGHT(A1511,LEN(A1511)-FIND(",",A1511,FIND(",",A1511)+2)-1),2)</f>
        <v>OH</v>
      </c>
      <c r="J1511" t="str">
        <f>RIGHT(A1511,LEN(A1511)-LEN(B1511)-LEN(C1511)-LEN(D1511)-4)</f>
        <v>44512</v>
      </c>
    </row>
    <row r="1512" spans="1:10" x14ac:dyDescent="0.2">
      <c r="A1512" s="9" t="s">
        <v>1528</v>
      </c>
      <c r="B1512" s="10" t="str">
        <f t="shared" si="92"/>
        <v>580 Mulberry Court</v>
      </c>
      <c r="C1512" s="10" t="str">
        <f t="shared" si="93"/>
        <v>Mchenry</v>
      </c>
      <c r="D1512" s="10" t="str">
        <f t="shared" si="94"/>
        <v xml:space="preserve">IL </v>
      </c>
      <c r="E1512" t="str">
        <f t="shared" si="95"/>
        <v>60050</v>
      </c>
      <c r="I1512" t="str">
        <f>LEFT(RIGHT(A1512,LEN(A1512)-FIND(",",A1512,FIND(",",A1512)+2)-1),2)</f>
        <v>IL</v>
      </c>
      <c r="J1512" t="str">
        <f>RIGHT(A1512,LEN(A1512)-LEN(B1512)-LEN(C1512)-LEN(D1512)-4)</f>
        <v>60050</v>
      </c>
    </row>
    <row r="1513" spans="1:10" x14ac:dyDescent="0.2">
      <c r="A1513" s="9" t="s">
        <v>1529</v>
      </c>
      <c r="B1513" s="10" t="str">
        <f t="shared" si="92"/>
        <v>825 Wood Street</v>
      </c>
      <c r="C1513" s="10" t="str">
        <f t="shared" si="93"/>
        <v>Lombard</v>
      </c>
      <c r="D1513" s="10" t="str">
        <f t="shared" si="94"/>
        <v xml:space="preserve">IL </v>
      </c>
      <c r="E1513" t="str">
        <f t="shared" si="95"/>
        <v>60148</v>
      </c>
      <c r="I1513" t="str">
        <f>LEFT(RIGHT(A1513,LEN(A1513)-FIND(",",A1513,FIND(",",A1513)+2)-1),2)</f>
        <v>IL</v>
      </c>
      <c r="J1513" t="str">
        <f>RIGHT(A1513,LEN(A1513)-LEN(B1513)-LEN(C1513)-LEN(D1513)-4)</f>
        <v>60148</v>
      </c>
    </row>
    <row r="1514" spans="1:10" x14ac:dyDescent="0.2">
      <c r="A1514" s="9" t="s">
        <v>1530</v>
      </c>
      <c r="B1514" s="10" t="str">
        <f t="shared" si="92"/>
        <v>999 Tanglewood Drive</v>
      </c>
      <c r="C1514" s="10" t="str">
        <f t="shared" si="93"/>
        <v>Knoxville</v>
      </c>
      <c r="D1514" s="10" t="str">
        <f t="shared" si="94"/>
        <v xml:space="preserve">TN </v>
      </c>
      <c r="E1514" t="str">
        <f t="shared" si="95"/>
        <v>37918</v>
      </c>
      <c r="I1514" t="str">
        <f>LEFT(RIGHT(A1514,LEN(A1514)-FIND(",",A1514,FIND(",",A1514)+2)-1),2)</f>
        <v>TN</v>
      </c>
      <c r="J1514" t="str">
        <f>RIGHT(A1514,LEN(A1514)-LEN(B1514)-LEN(C1514)-LEN(D1514)-4)</f>
        <v>37918</v>
      </c>
    </row>
    <row r="1515" spans="1:10" x14ac:dyDescent="0.2">
      <c r="A1515" s="9" t="s">
        <v>1531</v>
      </c>
      <c r="B1515" s="10" t="str">
        <f t="shared" si="92"/>
        <v>113 Front Street</v>
      </c>
      <c r="C1515" s="10" t="str">
        <f t="shared" si="93"/>
        <v>Massapequa Park</v>
      </c>
      <c r="D1515" s="10" t="str">
        <f t="shared" si="94"/>
        <v xml:space="preserve">NY </v>
      </c>
      <c r="E1515" t="str">
        <f t="shared" si="95"/>
        <v>11762</v>
      </c>
      <c r="I1515" t="str">
        <f>LEFT(RIGHT(A1515,LEN(A1515)-FIND(",",A1515,FIND(",",A1515)+2)-1),2)</f>
        <v>NY</v>
      </c>
      <c r="J1515" t="str">
        <f>RIGHT(A1515,LEN(A1515)-LEN(B1515)-LEN(C1515)-LEN(D1515)-4)</f>
        <v>11762</v>
      </c>
    </row>
    <row r="1516" spans="1:10" x14ac:dyDescent="0.2">
      <c r="A1516" s="9" t="s">
        <v>1532</v>
      </c>
      <c r="B1516" s="10" t="str">
        <f t="shared" si="92"/>
        <v>954 West Street</v>
      </c>
      <c r="C1516" s="10" t="str">
        <f t="shared" si="93"/>
        <v>North Fort Myers</v>
      </c>
      <c r="D1516" s="10" t="str">
        <f t="shared" si="94"/>
        <v xml:space="preserve">FL </v>
      </c>
      <c r="E1516" t="str">
        <f t="shared" si="95"/>
        <v>33917</v>
      </c>
      <c r="I1516" t="str">
        <f>LEFT(RIGHT(A1516,LEN(A1516)-FIND(",",A1516,FIND(",",A1516)+2)-1),2)</f>
        <v>FL</v>
      </c>
      <c r="J1516" t="str">
        <f>RIGHT(A1516,LEN(A1516)-LEN(B1516)-LEN(C1516)-LEN(D1516)-4)</f>
        <v>33917</v>
      </c>
    </row>
    <row r="1517" spans="1:10" x14ac:dyDescent="0.2">
      <c r="A1517" s="9" t="s">
        <v>1533</v>
      </c>
      <c r="B1517" s="10" t="str">
        <f t="shared" si="92"/>
        <v>928 Forest Street</v>
      </c>
      <c r="C1517" s="10" t="str">
        <f t="shared" si="93"/>
        <v>Culpeper</v>
      </c>
      <c r="D1517" s="10" t="str">
        <f t="shared" si="94"/>
        <v xml:space="preserve">VA </v>
      </c>
      <c r="E1517" t="str">
        <f t="shared" si="95"/>
        <v>22701</v>
      </c>
      <c r="I1517" t="str">
        <f>LEFT(RIGHT(A1517,LEN(A1517)-FIND(",",A1517,FIND(",",A1517)+2)-1),2)</f>
        <v>VA</v>
      </c>
      <c r="J1517" t="str">
        <f>RIGHT(A1517,LEN(A1517)-LEN(B1517)-LEN(C1517)-LEN(D1517)-4)</f>
        <v>22701</v>
      </c>
    </row>
    <row r="1518" spans="1:10" x14ac:dyDescent="0.2">
      <c r="A1518" s="9" t="s">
        <v>1534</v>
      </c>
      <c r="B1518" s="10" t="str">
        <f t="shared" si="92"/>
        <v>685 Cherry Lane</v>
      </c>
      <c r="C1518" s="10" t="str">
        <f t="shared" si="93"/>
        <v>Mountain View</v>
      </c>
      <c r="D1518" s="10" t="str">
        <f t="shared" si="94"/>
        <v xml:space="preserve">CA </v>
      </c>
      <c r="E1518" t="str">
        <f t="shared" si="95"/>
        <v>94043</v>
      </c>
      <c r="I1518" t="str">
        <f>LEFT(RIGHT(A1518,LEN(A1518)-FIND(",",A1518,FIND(",",A1518)+2)-1),2)</f>
        <v>CA</v>
      </c>
      <c r="J1518" t="str">
        <f>RIGHT(A1518,LEN(A1518)-LEN(B1518)-LEN(C1518)-LEN(D1518)-4)</f>
        <v>94043</v>
      </c>
    </row>
    <row r="1519" spans="1:10" x14ac:dyDescent="0.2">
      <c r="A1519" s="9" t="s">
        <v>1535</v>
      </c>
      <c r="B1519" s="10" t="str">
        <f t="shared" si="92"/>
        <v>154 Creek Road</v>
      </c>
      <c r="C1519" s="10" t="str">
        <f t="shared" si="93"/>
        <v>Winter Springs</v>
      </c>
      <c r="D1519" s="10" t="str">
        <f t="shared" si="94"/>
        <v xml:space="preserve">FL </v>
      </c>
      <c r="E1519" t="str">
        <f t="shared" si="95"/>
        <v>32708</v>
      </c>
      <c r="I1519" t="str">
        <f>LEFT(RIGHT(A1519,LEN(A1519)-FIND(",",A1519,FIND(",",A1519)+2)-1),2)</f>
        <v>FL</v>
      </c>
      <c r="J1519" t="str">
        <f>RIGHT(A1519,LEN(A1519)-LEN(B1519)-LEN(C1519)-LEN(D1519)-4)</f>
        <v>32708</v>
      </c>
    </row>
    <row r="1520" spans="1:10" x14ac:dyDescent="0.2">
      <c r="A1520" s="9" t="s">
        <v>1536</v>
      </c>
      <c r="B1520" s="10" t="str">
        <f t="shared" si="92"/>
        <v>331 Arlington Avenue</v>
      </c>
      <c r="C1520" s="10" t="str">
        <f t="shared" si="93"/>
        <v>Farmingdale</v>
      </c>
      <c r="D1520" s="10" t="str">
        <f t="shared" si="94"/>
        <v xml:space="preserve">NY </v>
      </c>
      <c r="E1520" t="str">
        <f t="shared" si="95"/>
        <v>11735</v>
      </c>
      <c r="I1520" t="str">
        <f>LEFT(RIGHT(A1520,LEN(A1520)-FIND(",",A1520,FIND(",",A1520)+2)-1),2)</f>
        <v>NY</v>
      </c>
      <c r="J1520" t="str">
        <f>RIGHT(A1520,LEN(A1520)-LEN(B1520)-LEN(C1520)-LEN(D1520)-4)</f>
        <v>11735</v>
      </c>
    </row>
    <row r="1521" spans="1:10" x14ac:dyDescent="0.2">
      <c r="A1521" s="9" t="s">
        <v>1537</v>
      </c>
      <c r="B1521" s="10" t="str">
        <f t="shared" si="92"/>
        <v>382 Durham Court</v>
      </c>
      <c r="C1521" s="10" t="str">
        <f t="shared" si="93"/>
        <v>Murfreesboro</v>
      </c>
      <c r="D1521" s="10" t="str">
        <f t="shared" si="94"/>
        <v xml:space="preserve">TN </v>
      </c>
      <c r="E1521" t="str">
        <f t="shared" si="95"/>
        <v>37128</v>
      </c>
      <c r="I1521" t="str">
        <f>LEFT(RIGHT(A1521,LEN(A1521)-FIND(",",A1521,FIND(",",A1521)+2)-1),2)</f>
        <v>TN</v>
      </c>
      <c r="J1521" t="str">
        <f>RIGHT(A1521,LEN(A1521)-LEN(B1521)-LEN(C1521)-LEN(D1521)-4)</f>
        <v>37128</v>
      </c>
    </row>
    <row r="1522" spans="1:10" x14ac:dyDescent="0.2">
      <c r="A1522" s="9" t="s">
        <v>1538</v>
      </c>
      <c r="B1522" s="10" t="str">
        <f t="shared" si="92"/>
        <v>493 Elizabeth Street</v>
      </c>
      <c r="C1522" s="10" t="str">
        <f t="shared" si="93"/>
        <v>Ankeny</v>
      </c>
      <c r="D1522" s="10" t="str">
        <f t="shared" si="94"/>
        <v xml:space="preserve">IA </v>
      </c>
      <c r="E1522" t="str">
        <f t="shared" si="95"/>
        <v>50023</v>
      </c>
      <c r="I1522" t="str">
        <f>LEFT(RIGHT(A1522,LEN(A1522)-FIND(",",A1522,FIND(",",A1522)+2)-1),2)</f>
        <v>IA</v>
      </c>
      <c r="J1522" t="str">
        <f>RIGHT(A1522,LEN(A1522)-LEN(B1522)-LEN(C1522)-LEN(D1522)-4)</f>
        <v>50023</v>
      </c>
    </row>
    <row r="1523" spans="1:10" x14ac:dyDescent="0.2">
      <c r="A1523" s="9" t="s">
        <v>1539</v>
      </c>
      <c r="B1523" s="10" t="str">
        <f t="shared" si="92"/>
        <v>24 Church Road</v>
      </c>
      <c r="C1523" s="10" t="str">
        <f t="shared" si="93"/>
        <v>Bowie</v>
      </c>
      <c r="D1523" s="10" t="str">
        <f t="shared" si="94"/>
        <v xml:space="preserve">MD </v>
      </c>
      <c r="E1523" t="str">
        <f t="shared" si="95"/>
        <v>20715</v>
      </c>
      <c r="I1523" t="str">
        <f>LEFT(RIGHT(A1523,LEN(A1523)-FIND(",",A1523,FIND(",",A1523)+2)-1),2)</f>
        <v>MD</v>
      </c>
      <c r="J1523" t="str">
        <f>RIGHT(A1523,LEN(A1523)-LEN(B1523)-LEN(C1523)-LEN(D1523)-4)</f>
        <v>20715</v>
      </c>
    </row>
    <row r="1524" spans="1:10" x14ac:dyDescent="0.2">
      <c r="A1524" s="9" t="s">
        <v>1540</v>
      </c>
      <c r="B1524" s="10" t="str">
        <f t="shared" si="92"/>
        <v>386 Route 1</v>
      </c>
      <c r="C1524" s="10" t="str">
        <f t="shared" si="93"/>
        <v>Wasilla</v>
      </c>
      <c r="D1524" s="10" t="str">
        <f t="shared" si="94"/>
        <v xml:space="preserve">AK </v>
      </c>
      <c r="E1524" t="str">
        <f t="shared" si="95"/>
        <v>99654</v>
      </c>
      <c r="I1524" t="str">
        <f>LEFT(RIGHT(A1524,LEN(A1524)-FIND(",",A1524,FIND(",",A1524)+2)-1),2)</f>
        <v>AK</v>
      </c>
      <c r="J1524" t="str">
        <f>RIGHT(A1524,LEN(A1524)-LEN(B1524)-LEN(C1524)-LEN(D1524)-4)</f>
        <v>99654</v>
      </c>
    </row>
    <row r="1525" spans="1:10" x14ac:dyDescent="0.2">
      <c r="A1525" s="9" t="s">
        <v>1541</v>
      </c>
      <c r="B1525" s="10" t="str">
        <f t="shared" si="92"/>
        <v>790 Pearl Street</v>
      </c>
      <c r="C1525" s="10" t="str">
        <f t="shared" si="93"/>
        <v>Port Washington</v>
      </c>
      <c r="D1525" s="10" t="str">
        <f t="shared" si="94"/>
        <v xml:space="preserve">NY </v>
      </c>
      <c r="E1525" t="str">
        <f t="shared" si="95"/>
        <v>11050</v>
      </c>
      <c r="I1525" t="str">
        <f>LEFT(RIGHT(A1525,LEN(A1525)-FIND(",",A1525,FIND(",",A1525)+2)-1),2)</f>
        <v>NY</v>
      </c>
      <c r="J1525" t="str">
        <f>RIGHT(A1525,LEN(A1525)-LEN(B1525)-LEN(C1525)-LEN(D1525)-4)</f>
        <v>11050</v>
      </c>
    </row>
    <row r="1526" spans="1:10" x14ac:dyDescent="0.2">
      <c r="A1526" s="9" t="s">
        <v>1542</v>
      </c>
      <c r="B1526" s="10" t="str">
        <f t="shared" si="92"/>
        <v>808 Elm Avenue</v>
      </c>
      <c r="C1526" s="10" t="str">
        <f t="shared" si="93"/>
        <v>Halethorpe</v>
      </c>
      <c r="D1526" s="10" t="str">
        <f t="shared" si="94"/>
        <v xml:space="preserve">MD </v>
      </c>
      <c r="E1526" t="str">
        <f t="shared" si="95"/>
        <v>21227</v>
      </c>
      <c r="I1526" t="str">
        <f>LEFT(RIGHT(A1526,LEN(A1526)-FIND(",",A1526,FIND(",",A1526)+2)-1),2)</f>
        <v>MD</v>
      </c>
      <c r="J1526" t="str">
        <f>RIGHT(A1526,LEN(A1526)-LEN(B1526)-LEN(C1526)-LEN(D1526)-4)</f>
        <v>21227</v>
      </c>
    </row>
    <row r="1527" spans="1:10" x14ac:dyDescent="0.2">
      <c r="A1527" s="9" t="s">
        <v>1543</v>
      </c>
      <c r="B1527" s="10" t="str">
        <f t="shared" si="92"/>
        <v>403 Franklin Avenue</v>
      </c>
      <c r="C1527" s="10" t="str">
        <f t="shared" si="93"/>
        <v>Grovetown</v>
      </c>
      <c r="D1527" s="10" t="str">
        <f t="shared" si="94"/>
        <v xml:space="preserve">GA </v>
      </c>
      <c r="E1527" t="str">
        <f t="shared" si="95"/>
        <v>30813</v>
      </c>
      <c r="I1527" t="str">
        <f>LEFT(RIGHT(A1527,LEN(A1527)-FIND(",",A1527,FIND(",",A1527)+2)-1),2)</f>
        <v>GA</v>
      </c>
      <c r="J1527" t="str">
        <f>RIGHT(A1527,LEN(A1527)-LEN(B1527)-LEN(C1527)-LEN(D1527)-4)</f>
        <v>30813</v>
      </c>
    </row>
    <row r="1528" spans="1:10" x14ac:dyDescent="0.2">
      <c r="A1528" s="9" t="s">
        <v>1544</v>
      </c>
      <c r="B1528" s="10" t="str">
        <f t="shared" si="92"/>
        <v>79 Hillcrest Avenue</v>
      </c>
      <c r="C1528" s="10" t="str">
        <f t="shared" si="93"/>
        <v>El Dorado</v>
      </c>
      <c r="D1528" s="10" t="str">
        <f t="shared" si="94"/>
        <v xml:space="preserve">AR </v>
      </c>
      <c r="E1528" t="str">
        <f t="shared" si="95"/>
        <v>71730</v>
      </c>
      <c r="I1528" t="str">
        <f>LEFT(RIGHT(A1528,LEN(A1528)-FIND(",",A1528,FIND(",",A1528)+2)-1),2)</f>
        <v>AR</v>
      </c>
      <c r="J1528" t="str">
        <f>RIGHT(A1528,LEN(A1528)-LEN(B1528)-LEN(C1528)-LEN(D1528)-4)</f>
        <v>71730</v>
      </c>
    </row>
    <row r="1529" spans="1:10" x14ac:dyDescent="0.2">
      <c r="A1529" s="9" t="s">
        <v>1545</v>
      </c>
      <c r="B1529" s="10" t="str">
        <f t="shared" si="92"/>
        <v>54 Victoria Court</v>
      </c>
      <c r="C1529" s="10" t="str">
        <f t="shared" si="93"/>
        <v>Kalamazoo</v>
      </c>
      <c r="D1529" s="10" t="str">
        <f t="shared" si="94"/>
        <v xml:space="preserve">MI </v>
      </c>
      <c r="E1529" t="str">
        <f t="shared" si="95"/>
        <v>49009</v>
      </c>
      <c r="I1529" t="str">
        <f>LEFT(RIGHT(A1529,LEN(A1529)-FIND(",",A1529,FIND(",",A1529)+2)-1),2)</f>
        <v>MI</v>
      </c>
      <c r="J1529" t="str">
        <f>RIGHT(A1529,LEN(A1529)-LEN(B1529)-LEN(C1529)-LEN(D1529)-4)</f>
        <v>49009</v>
      </c>
    </row>
    <row r="1530" spans="1:10" x14ac:dyDescent="0.2">
      <c r="A1530" s="9" t="s">
        <v>1546</v>
      </c>
      <c r="B1530" s="10" t="str">
        <f t="shared" si="92"/>
        <v>880 College Avenue</v>
      </c>
      <c r="C1530" s="10" t="str">
        <f t="shared" si="93"/>
        <v>New Brunswick</v>
      </c>
      <c r="D1530" s="10" t="str">
        <f t="shared" si="94"/>
        <v xml:space="preserve">NJ </v>
      </c>
      <c r="E1530" t="str">
        <f t="shared" si="95"/>
        <v>08901</v>
      </c>
      <c r="I1530" t="str">
        <f>LEFT(RIGHT(A1530,LEN(A1530)-FIND(",",A1530,FIND(",",A1530)+2)-1),2)</f>
        <v>NJ</v>
      </c>
      <c r="J1530" t="str">
        <f>RIGHT(A1530,LEN(A1530)-LEN(B1530)-LEN(C1530)-LEN(D1530)-4)</f>
        <v>08901</v>
      </c>
    </row>
    <row r="1531" spans="1:10" x14ac:dyDescent="0.2">
      <c r="A1531" s="9" t="s">
        <v>1547</v>
      </c>
      <c r="B1531" s="10" t="str">
        <f t="shared" si="92"/>
        <v>324 Devon Court</v>
      </c>
      <c r="C1531" s="10" t="str">
        <f t="shared" si="93"/>
        <v>Silver Spring</v>
      </c>
      <c r="D1531" s="10" t="str">
        <f t="shared" si="94"/>
        <v xml:space="preserve">MD </v>
      </c>
      <c r="E1531" t="str">
        <f t="shared" si="95"/>
        <v>20901</v>
      </c>
      <c r="I1531" t="str">
        <f>LEFT(RIGHT(A1531,LEN(A1531)-FIND(",",A1531,FIND(",",A1531)+2)-1),2)</f>
        <v>MD</v>
      </c>
      <c r="J1531" t="str">
        <f>RIGHT(A1531,LEN(A1531)-LEN(B1531)-LEN(C1531)-LEN(D1531)-4)</f>
        <v>20901</v>
      </c>
    </row>
    <row r="1532" spans="1:10" x14ac:dyDescent="0.2">
      <c r="A1532" s="9" t="s">
        <v>1548</v>
      </c>
      <c r="B1532" s="10" t="str">
        <f t="shared" si="92"/>
        <v>976 Cedar Avenue</v>
      </c>
      <c r="C1532" s="10" t="str">
        <f t="shared" si="93"/>
        <v>Hopkinsville</v>
      </c>
      <c r="D1532" s="10" t="str">
        <f t="shared" si="94"/>
        <v xml:space="preserve">KY </v>
      </c>
      <c r="E1532" t="str">
        <f t="shared" si="95"/>
        <v>42240</v>
      </c>
      <c r="I1532" t="str">
        <f>LEFT(RIGHT(A1532,LEN(A1532)-FIND(",",A1532,FIND(",",A1532)+2)-1),2)</f>
        <v>KY</v>
      </c>
      <c r="J1532" t="str">
        <f>RIGHT(A1532,LEN(A1532)-LEN(B1532)-LEN(C1532)-LEN(D1532)-4)</f>
        <v>42240</v>
      </c>
    </row>
    <row r="1533" spans="1:10" x14ac:dyDescent="0.2">
      <c r="A1533" s="9" t="s">
        <v>1549</v>
      </c>
      <c r="B1533" s="10" t="str">
        <f t="shared" si="92"/>
        <v>354 Route 20</v>
      </c>
      <c r="C1533" s="10" t="str">
        <f t="shared" si="93"/>
        <v>Menasha</v>
      </c>
      <c r="D1533" s="10" t="str">
        <f t="shared" si="94"/>
        <v xml:space="preserve">WI </v>
      </c>
      <c r="E1533" t="str">
        <f t="shared" si="95"/>
        <v>54952</v>
      </c>
      <c r="I1533" t="str">
        <f>LEFT(RIGHT(A1533,LEN(A1533)-FIND(",",A1533,FIND(",",A1533)+2)-1),2)</f>
        <v>WI</v>
      </c>
      <c r="J1533" t="str">
        <f>RIGHT(A1533,LEN(A1533)-LEN(B1533)-LEN(C1533)-LEN(D1533)-4)</f>
        <v>54952</v>
      </c>
    </row>
    <row r="1534" spans="1:10" x14ac:dyDescent="0.2">
      <c r="A1534" s="9" t="s">
        <v>1550</v>
      </c>
      <c r="B1534" s="10" t="str">
        <f t="shared" si="92"/>
        <v>653 Grand Avenue</v>
      </c>
      <c r="C1534" s="10" t="str">
        <f t="shared" si="93"/>
        <v>Palm Harbor</v>
      </c>
      <c r="D1534" s="10" t="str">
        <f t="shared" si="94"/>
        <v xml:space="preserve">FL </v>
      </c>
      <c r="E1534" t="str">
        <f t="shared" si="95"/>
        <v>34683</v>
      </c>
      <c r="I1534" t="str">
        <f>LEFT(RIGHT(A1534,LEN(A1534)-FIND(",",A1534,FIND(",",A1534)+2)-1),2)</f>
        <v>FL</v>
      </c>
      <c r="J1534" t="str">
        <f>RIGHT(A1534,LEN(A1534)-LEN(B1534)-LEN(C1534)-LEN(D1534)-4)</f>
        <v>34683</v>
      </c>
    </row>
    <row r="1535" spans="1:10" x14ac:dyDescent="0.2">
      <c r="A1535" s="9" t="s">
        <v>1551</v>
      </c>
      <c r="B1535" s="10" t="str">
        <f t="shared" si="92"/>
        <v>834 Evergreen Drive</v>
      </c>
      <c r="C1535" s="10" t="str">
        <f t="shared" si="93"/>
        <v>North Bergen</v>
      </c>
      <c r="D1535" s="10" t="str">
        <f t="shared" si="94"/>
        <v xml:space="preserve">NJ </v>
      </c>
      <c r="E1535" t="str">
        <f t="shared" si="95"/>
        <v>07047</v>
      </c>
      <c r="I1535" t="str">
        <f>LEFT(RIGHT(A1535,LEN(A1535)-FIND(",",A1535,FIND(",",A1535)+2)-1),2)</f>
        <v>NJ</v>
      </c>
      <c r="J1535" t="str">
        <f>RIGHT(A1535,LEN(A1535)-LEN(B1535)-LEN(C1535)-LEN(D1535)-4)</f>
        <v>07047</v>
      </c>
    </row>
    <row r="1536" spans="1:10" x14ac:dyDescent="0.2">
      <c r="A1536" s="9" t="s">
        <v>1552</v>
      </c>
      <c r="B1536" s="10" t="str">
        <f t="shared" si="92"/>
        <v>364 Market Street</v>
      </c>
      <c r="C1536" s="10" t="str">
        <f t="shared" si="93"/>
        <v>Janesville</v>
      </c>
      <c r="D1536" s="10" t="str">
        <f t="shared" si="94"/>
        <v xml:space="preserve">WI </v>
      </c>
      <c r="E1536" t="str">
        <f t="shared" si="95"/>
        <v>53546</v>
      </c>
      <c r="I1536" t="str">
        <f>LEFT(RIGHT(A1536,LEN(A1536)-FIND(",",A1536,FIND(",",A1536)+2)-1),2)</f>
        <v>WI</v>
      </c>
      <c r="J1536" t="str">
        <f>RIGHT(A1536,LEN(A1536)-LEN(B1536)-LEN(C1536)-LEN(D1536)-4)</f>
        <v>53546</v>
      </c>
    </row>
    <row r="1537" spans="1:10" x14ac:dyDescent="0.2">
      <c r="A1537" s="9" t="s">
        <v>1553</v>
      </c>
      <c r="B1537" s="10" t="str">
        <f t="shared" si="92"/>
        <v>964 Magnolia Drive</v>
      </c>
      <c r="C1537" s="10" t="str">
        <f t="shared" si="93"/>
        <v>Klamath Falls</v>
      </c>
      <c r="D1537" s="10" t="str">
        <f t="shared" si="94"/>
        <v xml:space="preserve">OR </v>
      </c>
      <c r="E1537" t="str">
        <f t="shared" si="95"/>
        <v>97603</v>
      </c>
      <c r="I1537" t="str">
        <f>LEFT(RIGHT(A1537,LEN(A1537)-FIND(",",A1537,FIND(",",A1537)+2)-1),2)</f>
        <v>OR</v>
      </c>
      <c r="J1537" t="str">
        <f>RIGHT(A1537,LEN(A1537)-LEN(B1537)-LEN(C1537)-LEN(D1537)-4)</f>
        <v>97603</v>
      </c>
    </row>
    <row r="1538" spans="1:10" x14ac:dyDescent="0.2">
      <c r="A1538" s="9" t="s">
        <v>1554</v>
      </c>
      <c r="B1538" s="10" t="str">
        <f t="shared" si="92"/>
        <v>944 Elm Street</v>
      </c>
      <c r="C1538" s="10" t="str">
        <f t="shared" si="93"/>
        <v>Revere</v>
      </c>
      <c r="D1538" s="10" t="str">
        <f t="shared" si="94"/>
        <v xml:space="preserve">MA </v>
      </c>
      <c r="E1538" t="str">
        <f t="shared" si="95"/>
        <v>02151</v>
      </c>
      <c r="I1538" t="str">
        <f>LEFT(RIGHT(A1538,LEN(A1538)-FIND(",",A1538,FIND(",",A1538)+2)-1),2)</f>
        <v>MA</v>
      </c>
      <c r="J1538" t="str">
        <f>RIGHT(A1538,LEN(A1538)-LEN(B1538)-LEN(C1538)-LEN(D1538)-4)</f>
        <v>02151</v>
      </c>
    </row>
    <row r="1539" spans="1:10" x14ac:dyDescent="0.2">
      <c r="A1539" s="9" t="s">
        <v>1555</v>
      </c>
      <c r="B1539" s="10" t="str">
        <f t="shared" si="92"/>
        <v>987 Clay Street</v>
      </c>
      <c r="C1539" s="10" t="str">
        <f t="shared" si="93"/>
        <v>Brooklyn</v>
      </c>
      <c r="D1539" s="10" t="str">
        <f t="shared" si="94"/>
        <v xml:space="preserve">NY </v>
      </c>
      <c r="E1539" t="str">
        <f t="shared" si="95"/>
        <v>11201</v>
      </c>
      <c r="I1539" t="str">
        <f>LEFT(RIGHT(A1539,LEN(A1539)-FIND(",",A1539,FIND(",",A1539)+2)-1),2)</f>
        <v>NY</v>
      </c>
      <c r="J1539" t="str">
        <f>RIGHT(A1539,LEN(A1539)-LEN(B1539)-LEN(C1539)-LEN(D1539)-4)</f>
        <v>11201</v>
      </c>
    </row>
    <row r="1540" spans="1:10" x14ac:dyDescent="0.2">
      <c r="A1540" s="9" t="s">
        <v>1556</v>
      </c>
      <c r="B1540" s="10" t="str">
        <f t="shared" ref="B1540:B1603" si="96">LEFT($A1540,FIND(",",$A1540)-1)</f>
        <v>608 Route 70</v>
      </c>
      <c r="C1540" s="10" t="str">
        <f t="shared" ref="C1540:C1603" si="97">LEFT(RIGHT($A1540,LEN($A1540)-FIND(",",$A1540)-1),FIND(",",RIGHT($A1540,LEN($A1540)-FIND(",",$A1540)-1))-1)</f>
        <v>Melbourne</v>
      </c>
      <c r="D1540" s="10" t="str">
        <f t="shared" ref="D1540:D1603" si="98">LEFT(RIGHT($A1540,LEN($A1540)-LEN($B1540)-LEN($C1540)-4),FIND(" ",RIGHT($A1540,LEN($A1540)-LEN($B1540)-LEN($C1540)-4)))</f>
        <v xml:space="preserve">FL </v>
      </c>
      <c r="E1540" t="str">
        <f t="shared" ref="E1540:E1603" si="99">RIGHT(RIGHT($A1540,LEN($A1540)-LEN($B1540)-LEN($C1540)-4),LEN(RIGHT($A1540,LEN($A1540)-LEN($B1540)-LEN($C1540)-4))-FIND(" ",RIGHT($A1540,LEN($A1540)-LEN($B1540)-LEN($C1540)-4)))</f>
        <v>32904</v>
      </c>
      <c r="I1540" t="str">
        <f>LEFT(RIGHT(A1540,LEN(A1540)-FIND(",",A1540,FIND(",",A1540)+2)-1),2)</f>
        <v>FL</v>
      </c>
      <c r="J1540" t="str">
        <f>RIGHT(A1540,LEN(A1540)-LEN(B1540)-LEN(C1540)-LEN(D1540)-4)</f>
        <v>32904</v>
      </c>
    </row>
    <row r="1541" spans="1:10" x14ac:dyDescent="0.2">
      <c r="A1541" s="9" t="s">
        <v>1557</v>
      </c>
      <c r="B1541" s="10" t="str">
        <f t="shared" si="96"/>
        <v>163 Locust Lane</v>
      </c>
      <c r="C1541" s="10" t="str">
        <f t="shared" si="97"/>
        <v>Mooresville</v>
      </c>
      <c r="D1541" s="10" t="str">
        <f t="shared" si="98"/>
        <v xml:space="preserve">NC </v>
      </c>
      <c r="E1541" t="str">
        <f t="shared" si="99"/>
        <v>28115</v>
      </c>
      <c r="I1541" t="str">
        <f>LEFT(RIGHT(A1541,LEN(A1541)-FIND(",",A1541,FIND(",",A1541)+2)-1),2)</f>
        <v>NC</v>
      </c>
      <c r="J1541" t="str">
        <f>RIGHT(A1541,LEN(A1541)-LEN(B1541)-LEN(C1541)-LEN(D1541)-4)</f>
        <v>28115</v>
      </c>
    </row>
    <row r="1542" spans="1:10" x14ac:dyDescent="0.2">
      <c r="A1542" s="9" t="s">
        <v>1558</v>
      </c>
      <c r="B1542" s="10" t="str">
        <f t="shared" si="96"/>
        <v>74 Willow Street</v>
      </c>
      <c r="C1542" s="10" t="str">
        <f t="shared" si="97"/>
        <v>Lockport</v>
      </c>
      <c r="D1542" s="10" t="str">
        <f t="shared" si="98"/>
        <v xml:space="preserve">NY </v>
      </c>
      <c r="E1542" t="str">
        <f t="shared" si="99"/>
        <v>14094</v>
      </c>
      <c r="I1542" t="str">
        <f>LEFT(RIGHT(A1542,LEN(A1542)-FIND(",",A1542,FIND(",",A1542)+2)-1),2)</f>
        <v>NY</v>
      </c>
      <c r="J1542" t="str">
        <f>RIGHT(A1542,LEN(A1542)-LEN(B1542)-LEN(C1542)-LEN(D1542)-4)</f>
        <v>14094</v>
      </c>
    </row>
    <row r="1543" spans="1:10" x14ac:dyDescent="0.2">
      <c r="A1543" s="9" t="s">
        <v>1559</v>
      </c>
      <c r="B1543" s="10" t="str">
        <f t="shared" si="96"/>
        <v>702 2nd Street West</v>
      </c>
      <c r="C1543" s="10" t="str">
        <f t="shared" si="97"/>
        <v>Chester</v>
      </c>
      <c r="D1543" s="10" t="str">
        <f t="shared" si="98"/>
        <v xml:space="preserve">PA </v>
      </c>
      <c r="E1543" t="str">
        <f t="shared" si="99"/>
        <v>19013</v>
      </c>
      <c r="I1543" t="str">
        <f>LEFT(RIGHT(A1543,LEN(A1543)-FIND(",",A1543,FIND(",",A1543)+2)-1),2)</f>
        <v>PA</v>
      </c>
      <c r="J1543" t="str">
        <f>RIGHT(A1543,LEN(A1543)-LEN(B1543)-LEN(C1543)-LEN(D1543)-4)</f>
        <v>19013</v>
      </c>
    </row>
    <row r="1544" spans="1:10" x14ac:dyDescent="0.2">
      <c r="A1544" s="9" t="s">
        <v>1560</v>
      </c>
      <c r="B1544" s="10" t="str">
        <f t="shared" si="96"/>
        <v>228 Glenwood Avenue</v>
      </c>
      <c r="C1544" s="10" t="str">
        <f t="shared" si="97"/>
        <v>Elkhart</v>
      </c>
      <c r="D1544" s="10" t="str">
        <f t="shared" si="98"/>
        <v xml:space="preserve">IN </v>
      </c>
      <c r="E1544" t="str">
        <f t="shared" si="99"/>
        <v>46514</v>
      </c>
      <c r="I1544" t="str">
        <f>LEFT(RIGHT(A1544,LEN(A1544)-FIND(",",A1544,FIND(",",A1544)+2)-1),2)</f>
        <v>IN</v>
      </c>
      <c r="J1544" t="str">
        <f>RIGHT(A1544,LEN(A1544)-LEN(B1544)-LEN(C1544)-LEN(D1544)-4)</f>
        <v>46514</v>
      </c>
    </row>
    <row r="1545" spans="1:10" x14ac:dyDescent="0.2">
      <c r="A1545" s="9" t="s">
        <v>1561</v>
      </c>
      <c r="B1545" s="10" t="str">
        <f t="shared" si="96"/>
        <v>51 9th Street</v>
      </c>
      <c r="C1545" s="10" t="str">
        <f t="shared" si="97"/>
        <v>Gastonia</v>
      </c>
      <c r="D1545" s="10" t="str">
        <f t="shared" si="98"/>
        <v xml:space="preserve">NC </v>
      </c>
      <c r="E1545" t="str">
        <f t="shared" si="99"/>
        <v>28052</v>
      </c>
      <c r="I1545" t="str">
        <f>LEFT(RIGHT(A1545,LEN(A1545)-FIND(",",A1545,FIND(",",A1545)+2)-1),2)</f>
        <v>NC</v>
      </c>
      <c r="J1545" t="str">
        <f>RIGHT(A1545,LEN(A1545)-LEN(B1545)-LEN(C1545)-LEN(D1545)-4)</f>
        <v>28052</v>
      </c>
    </row>
    <row r="1546" spans="1:10" x14ac:dyDescent="0.2">
      <c r="A1546" s="9" t="s">
        <v>1562</v>
      </c>
      <c r="B1546" s="10" t="str">
        <f t="shared" si="96"/>
        <v>618 Briarwood Drive</v>
      </c>
      <c r="C1546" s="10" t="str">
        <f t="shared" si="97"/>
        <v>Bethesda</v>
      </c>
      <c r="D1546" s="10" t="str">
        <f t="shared" si="98"/>
        <v xml:space="preserve">MD </v>
      </c>
      <c r="E1546" t="str">
        <f t="shared" si="99"/>
        <v>20814</v>
      </c>
      <c r="I1546" t="str">
        <f>LEFT(RIGHT(A1546,LEN(A1546)-FIND(",",A1546,FIND(",",A1546)+2)-1),2)</f>
        <v>MD</v>
      </c>
      <c r="J1546" t="str">
        <f>RIGHT(A1546,LEN(A1546)-LEN(B1546)-LEN(C1546)-LEN(D1546)-4)</f>
        <v>20814</v>
      </c>
    </row>
    <row r="1547" spans="1:10" x14ac:dyDescent="0.2">
      <c r="A1547" s="9" t="s">
        <v>1563</v>
      </c>
      <c r="B1547" s="10" t="str">
        <f t="shared" si="96"/>
        <v>534 2nd Street</v>
      </c>
      <c r="C1547" s="10" t="str">
        <f t="shared" si="97"/>
        <v>Colonial Heights</v>
      </c>
      <c r="D1547" s="10" t="str">
        <f t="shared" si="98"/>
        <v xml:space="preserve">VA </v>
      </c>
      <c r="E1547" t="str">
        <f t="shared" si="99"/>
        <v>23834</v>
      </c>
      <c r="I1547" t="str">
        <f>LEFT(RIGHT(A1547,LEN(A1547)-FIND(",",A1547,FIND(",",A1547)+2)-1),2)</f>
        <v>VA</v>
      </c>
      <c r="J1547" t="str">
        <f>RIGHT(A1547,LEN(A1547)-LEN(B1547)-LEN(C1547)-LEN(D1547)-4)</f>
        <v>23834</v>
      </c>
    </row>
    <row r="1548" spans="1:10" x14ac:dyDescent="0.2">
      <c r="A1548" s="9" t="s">
        <v>1564</v>
      </c>
      <c r="B1548" s="10" t="str">
        <f t="shared" si="96"/>
        <v>950 Lilac Lane</v>
      </c>
      <c r="C1548" s="10" t="str">
        <f t="shared" si="97"/>
        <v>Massillon</v>
      </c>
      <c r="D1548" s="10" t="str">
        <f t="shared" si="98"/>
        <v xml:space="preserve">OH </v>
      </c>
      <c r="E1548" t="str">
        <f t="shared" si="99"/>
        <v>44646</v>
      </c>
      <c r="I1548" t="str">
        <f>LEFT(RIGHT(A1548,LEN(A1548)-FIND(",",A1548,FIND(",",A1548)+2)-1),2)</f>
        <v>OH</v>
      </c>
      <c r="J1548" t="str">
        <f>RIGHT(A1548,LEN(A1548)-LEN(B1548)-LEN(C1548)-LEN(D1548)-4)</f>
        <v>44646</v>
      </c>
    </row>
    <row r="1549" spans="1:10" x14ac:dyDescent="0.2">
      <c r="A1549" s="9" t="s">
        <v>1565</v>
      </c>
      <c r="B1549" s="10" t="str">
        <f t="shared" si="96"/>
        <v>985 Cardinal Drive</v>
      </c>
      <c r="C1549" s="10" t="str">
        <f t="shared" si="97"/>
        <v>Culpeper</v>
      </c>
      <c r="D1549" s="10" t="str">
        <f t="shared" si="98"/>
        <v xml:space="preserve">VA </v>
      </c>
      <c r="E1549" t="str">
        <f t="shared" si="99"/>
        <v>22701</v>
      </c>
      <c r="I1549" t="str">
        <f>LEFT(RIGHT(A1549,LEN(A1549)-FIND(",",A1549,FIND(",",A1549)+2)-1),2)</f>
        <v>VA</v>
      </c>
      <c r="J1549" t="str">
        <f>RIGHT(A1549,LEN(A1549)-LEN(B1549)-LEN(C1549)-LEN(D1549)-4)</f>
        <v>22701</v>
      </c>
    </row>
    <row r="1550" spans="1:10" x14ac:dyDescent="0.2">
      <c r="A1550" s="9" t="s">
        <v>1566</v>
      </c>
      <c r="B1550" s="10" t="str">
        <f t="shared" si="96"/>
        <v>167 Rosewood Drive</v>
      </c>
      <c r="C1550" s="10" t="str">
        <f t="shared" si="97"/>
        <v>Kenosha</v>
      </c>
      <c r="D1550" s="10" t="str">
        <f t="shared" si="98"/>
        <v xml:space="preserve">WI </v>
      </c>
      <c r="E1550" t="str">
        <f t="shared" si="99"/>
        <v>53140</v>
      </c>
      <c r="I1550" t="str">
        <f>LEFT(RIGHT(A1550,LEN(A1550)-FIND(",",A1550,FIND(",",A1550)+2)-1),2)</f>
        <v>WI</v>
      </c>
      <c r="J1550" t="str">
        <f>RIGHT(A1550,LEN(A1550)-LEN(B1550)-LEN(C1550)-LEN(D1550)-4)</f>
        <v>53140</v>
      </c>
    </row>
    <row r="1551" spans="1:10" x14ac:dyDescent="0.2">
      <c r="A1551" s="9" t="s">
        <v>1567</v>
      </c>
      <c r="B1551" s="10" t="str">
        <f t="shared" si="96"/>
        <v>739 2nd Street North</v>
      </c>
      <c r="C1551" s="10" t="str">
        <f t="shared" si="97"/>
        <v>Park Ridge</v>
      </c>
      <c r="D1551" s="10" t="str">
        <f t="shared" si="98"/>
        <v xml:space="preserve">IL </v>
      </c>
      <c r="E1551" t="str">
        <f t="shared" si="99"/>
        <v>60068</v>
      </c>
      <c r="I1551" t="str">
        <f>LEFT(RIGHT(A1551,LEN(A1551)-FIND(",",A1551,FIND(",",A1551)+2)-1),2)</f>
        <v>IL</v>
      </c>
      <c r="J1551" t="str">
        <f>RIGHT(A1551,LEN(A1551)-LEN(B1551)-LEN(C1551)-LEN(D1551)-4)</f>
        <v>60068</v>
      </c>
    </row>
    <row r="1552" spans="1:10" x14ac:dyDescent="0.2">
      <c r="A1552" s="9" t="s">
        <v>1568</v>
      </c>
      <c r="B1552" s="10" t="str">
        <f t="shared" si="96"/>
        <v>681 Oxford Road</v>
      </c>
      <c r="C1552" s="10" t="str">
        <f t="shared" si="97"/>
        <v>Derry</v>
      </c>
      <c r="D1552" s="10" t="str">
        <f t="shared" si="98"/>
        <v xml:space="preserve">NH </v>
      </c>
      <c r="E1552" t="str">
        <f t="shared" si="99"/>
        <v>03038</v>
      </c>
      <c r="I1552" t="str">
        <f>LEFT(RIGHT(A1552,LEN(A1552)-FIND(",",A1552,FIND(",",A1552)+2)-1),2)</f>
        <v>NH</v>
      </c>
      <c r="J1552" t="str">
        <f>RIGHT(A1552,LEN(A1552)-LEN(B1552)-LEN(C1552)-LEN(D1552)-4)</f>
        <v>03038</v>
      </c>
    </row>
    <row r="1553" spans="1:10" x14ac:dyDescent="0.2">
      <c r="A1553" s="9" t="s">
        <v>1569</v>
      </c>
      <c r="B1553" s="10" t="str">
        <f t="shared" si="96"/>
        <v>974 12th Street</v>
      </c>
      <c r="C1553" s="10" t="str">
        <f t="shared" si="97"/>
        <v>Deerfield Beach</v>
      </c>
      <c r="D1553" s="10" t="str">
        <f t="shared" si="98"/>
        <v xml:space="preserve">FL </v>
      </c>
      <c r="E1553" t="str">
        <f t="shared" si="99"/>
        <v>33442</v>
      </c>
      <c r="I1553" t="str">
        <f>LEFT(RIGHT(A1553,LEN(A1553)-FIND(",",A1553,FIND(",",A1553)+2)-1),2)</f>
        <v>FL</v>
      </c>
      <c r="J1553" t="str">
        <f>RIGHT(A1553,LEN(A1553)-LEN(B1553)-LEN(C1553)-LEN(D1553)-4)</f>
        <v>33442</v>
      </c>
    </row>
    <row r="1554" spans="1:10" x14ac:dyDescent="0.2">
      <c r="A1554" s="9" t="s">
        <v>1570</v>
      </c>
      <c r="B1554" s="10" t="str">
        <f t="shared" si="96"/>
        <v>10 Front Street North</v>
      </c>
      <c r="C1554" s="10" t="str">
        <f t="shared" si="97"/>
        <v>Mount Prospect</v>
      </c>
      <c r="D1554" s="10" t="str">
        <f t="shared" si="98"/>
        <v xml:space="preserve">IL </v>
      </c>
      <c r="E1554" t="str">
        <f t="shared" si="99"/>
        <v>60056</v>
      </c>
      <c r="I1554" t="str">
        <f>LEFT(RIGHT(A1554,LEN(A1554)-FIND(",",A1554,FIND(",",A1554)+2)-1),2)</f>
        <v>IL</v>
      </c>
      <c r="J1554" t="str">
        <f>RIGHT(A1554,LEN(A1554)-LEN(B1554)-LEN(C1554)-LEN(D1554)-4)</f>
        <v>60056</v>
      </c>
    </row>
    <row r="1555" spans="1:10" x14ac:dyDescent="0.2">
      <c r="A1555" s="9" t="s">
        <v>1571</v>
      </c>
      <c r="B1555" s="10" t="str">
        <f t="shared" si="96"/>
        <v>364 Lakeview Drive</v>
      </c>
      <c r="C1555" s="10" t="str">
        <f t="shared" si="97"/>
        <v>Beltsville</v>
      </c>
      <c r="D1555" s="10" t="str">
        <f t="shared" si="98"/>
        <v xml:space="preserve">MD </v>
      </c>
      <c r="E1555" t="str">
        <f t="shared" si="99"/>
        <v>20705</v>
      </c>
      <c r="I1555" t="str">
        <f>LEFT(RIGHT(A1555,LEN(A1555)-FIND(",",A1555,FIND(",",A1555)+2)-1),2)</f>
        <v>MD</v>
      </c>
      <c r="J1555" t="str">
        <f>RIGHT(A1555,LEN(A1555)-LEN(B1555)-LEN(C1555)-LEN(D1555)-4)</f>
        <v>20705</v>
      </c>
    </row>
    <row r="1556" spans="1:10" x14ac:dyDescent="0.2">
      <c r="A1556" s="9" t="s">
        <v>1572</v>
      </c>
      <c r="B1556" s="10" t="str">
        <f t="shared" si="96"/>
        <v>292 Green Street</v>
      </c>
      <c r="C1556" s="10" t="str">
        <f t="shared" si="97"/>
        <v>Dorchester Center</v>
      </c>
      <c r="D1556" s="10" t="str">
        <f t="shared" si="98"/>
        <v xml:space="preserve">MA </v>
      </c>
      <c r="E1556" t="str">
        <f t="shared" si="99"/>
        <v>02124</v>
      </c>
      <c r="I1556" t="str">
        <f>LEFT(RIGHT(A1556,LEN(A1556)-FIND(",",A1556,FIND(",",A1556)+2)-1),2)</f>
        <v>MA</v>
      </c>
      <c r="J1556" t="str">
        <f>RIGHT(A1556,LEN(A1556)-LEN(B1556)-LEN(C1556)-LEN(D1556)-4)</f>
        <v>02124</v>
      </c>
    </row>
    <row r="1557" spans="1:10" x14ac:dyDescent="0.2">
      <c r="A1557" s="9" t="s">
        <v>1573</v>
      </c>
      <c r="B1557" s="10" t="str">
        <f t="shared" si="96"/>
        <v>863 Olive Street</v>
      </c>
      <c r="C1557" s="10" t="str">
        <f t="shared" si="97"/>
        <v>Deland</v>
      </c>
      <c r="D1557" s="10" t="str">
        <f t="shared" si="98"/>
        <v xml:space="preserve">FL </v>
      </c>
      <c r="E1557" t="str">
        <f t="shared" si="99"/>
        <v>32720</v>
      </c>
      <c r="I1557" t="str">
        <f>LEFT(RIGHT(A1557,LEN(A1557)-FIND(",",A1557,FIND(",",A1557)+2)-1),2)</f>
        <v>FL</v>
      </c>
      <c r="J1557" t="str">
        <f>RIGHT(A1557,LEN(A1557)-LEN(B1557)-LEN(C1557)-LEN(D1557)-4)</f>
        <v>32720</v>
      </c>
    </row>
    <row r="1558" spans="1:10" x14ac:dyDescent="0.2">
      <c r="A1558" s="9" t="s">
        <v>1574</v>
      </c>
      <c r="B1558" s="10" t="str">
        <f t="shared" si="96"/>
        <v>439 King Street</v>
      </c>
      <c r="C1558" s="10" t="str">
        <f t="shared" si="97"/>
        <v>San Jose</v>
      </c>
      <c r="D1558" s="10" t="str">
        <f t="shared" si="98"/>
        <v xml:space="preserve">CA </v>
      </c>
      <c r="E1558" t="str">
        <f t="shared" si="99"/>
        <v>95127</v>
      </c>
      <c r="I1558" t="str">
        <f>LEFT(RIGHT(A1558,LEN(A1558)-FIND(",",A1558,FIND(",",A1558)+2)-1),2)</f>
        <v>CA</v>
      </c>
      <c r="J1558" t="str">
        <f>RIGHT(A1558,LEN(A1558)-LEN(B1558)-LEN(C1558)-LEN(D1558)-4)</f>
        <v>95127</v>
      </c>
    </row>
    <row r="1559" spans="1:10" x14ac:dyDescent="0.2">
      <c r="A1559" s="9" t="s">
        <v>1575</v>
      </c>
      <c r="B1559" s="10" t="str">
        <f t="shared" si="96"/>
        <v>844 York Road</v>
      </c>
      <c r="C1559" s="10" t="str">
        <f t="shared" si="97"/>
        <v>Wausau</v>
      </c>
      <c r="D1559" s="10" t="str">
        <f t="shared" si="98"/>
        <v xml:space="preserve">WI </v>
      </c>
      <c r="E1559" t="str">
        <f t="shared" si="99"/>
        <v>54401</v>
      </c>
      <c r="I1559" t="str">
        <f>LEFT(RIGHT(A1559,LEN(A1559)-FIND(",",A1559,FIND(",",A1559)+2)-1),2)</f>
        <v>WI</v>
      </c>
      <c r="J1559" t="str">
        <f>RIGHT(A1559,LEN(A1559)-LEN(B1559)-LEN(C1559)-LEN(D1559)-4)</f>
        <v>54401</v>
      </c>
    </row>
    <row r="1560" spans="1:10" x14ac:dyDescent="0.2">
      <c r="A1560" s="9" t="s">
        <v>1576</v>
      </c>
      <c r="B1560" s="10" t="str">
        <f t="shared" si="96"/>
        <v>828 Henry Street</v>
      </c>
      <c r="C1560" s="10" t="str">
        <f t="shared" si="97"/>
        <v>Plymouth</v>
      </c>
      <c r="D1560" s="10" t="str">
        <f t="shared" si="98"/>
        <v xml:space="preserve">MA </v>
      </c>
      <c r="E1560" t="str">
        <f t="shared" si="99"/>
        <v>02360</v>
      </c>
      <c r="I1560" t="str">
        <f>LEFT(RIGHT(A1560,LEN(A1560)-FIND(",",A1560,FIND(",",A1560)+2)-1),2)</f>
        <v>MA</v>
      </c>
      <c r="J1560" t="str">
        <f>RIGHT(A1560,LEN(A1560)-LEN(B1560)-LEN(C1560)-LEN(D1560)-4)</f>
        <v>02360</v>
      </c>
    </row>
    <row r="1561" spans="1:10" x14ac:dyDescent="0.2">
      <c r="A1561" s="9" t="s">
        <v>1577</v>
      </c>
      <c r="B1561" s="10" t="str">
        <f t="shared" si="96"/>
        <v>300 11th Street</v>
      </c>
      <c r="C1561" s="10" t="str">
        <f t="shared" si="97"/>
        <v>Orange</v>
      </c>
      <c r="D1561" s="10" t="str">
        <f t="shared" si="98"/>
        <v xml:space="preserve">NJ </v>
      </c>
      <c r="E1561" t="str">
        <f t="shared" si="99"/>
        <v>07050</v>
      </c>
      <c r="I1561" t="str">
        <f>LEFT(RIGHT(A1561,LEN(A1561)-FIND(",",A1561,FIND(",",A1561)+2)-1),2)</f>
        <v>NJ</v>
      </c>
      <c r="J1561" t="str">
        <f>RIGHT(A1561,LEN(A1561)-LEN(B1561)-LEN(C1561)-LEN(D1561)-4)</f>
        <v>07050</v>
      </c>
    </row>
    <row r="1562" spans="1:10" x14ac:dyDescent="0.2">
      <c r="A1562" s="9" t="s">
        <v>1578</v>
      </c>
      <c r="B1562" s="10" t="str">
        <f t="shared" si="96"/>
        <v>554 Franklin Street</v>
      </c>
      <c r="C1562" s="10" t="str">
        <f t="shared" si="97"/>
        <v>Cranberry Twp</v>
      </c>
      <c r="D1562" s="10" t="str">
        <f t="shared" si="98"/>
        <v xml:space="preserve">PA </v>
      </c>
      <c r="E1562" t="str">
        <f t="shared" si="99"/>
        <v>16066</v>
      </c>
      <c r="I1562" t="str">
        <f>LEFT(RIGHT(A1562,LEN(A1562)-FIND(",",A1562,FIND(",",A1562)+2)-1),2)</f>
        <v>PA</v>
      </c>
      <c r="J1562" t="str">
        <f>RIGHT(A1562,LEN(A1562)-LEN(B1562)-LEN(C1562)-LEN(D1562)-4)</f>
        <v>16066</v>
      </c>
    </row>
    <row r="1563" spans="1:10" x14ac:dyDescent="0.2">
      <c r="A1563" s="9" t="s">
        <v>1579</v>
      </c>
      <c r="B1563" s="10" t="str">
        <f t="shared" si="96"/>
        <v>788 Oak Street</v>
      </c>
      <c r="C1563" s="10" t="str">
        <f t="shared" si="97"/>
        <v>Palmetto</v>
      </c>
      <c r="D1563" s="10" t="str">
        <f t="shared" si="98"/>
        <v xml:space="preserve">FL </v>
      </c>
      <c r="E1563" t="str">
        <f t="shared" si="99"/>
        <v>34221</v>
      </c>
      <c r="I1563" t="str">
        <f>LEFT(RIGHT(A1563,LEN(A1563)-FIND(",",A1563,FIND(",",A1563)+2)-1),2)</f>
        <v>FL</v>
      </c>
      <c r="J1563" t="str">
        <f>RIGHT(A1563,LEN(A1563)-LEN(B1563)-LEN(C1563)-LEN(D1563)-4)</f>
        <v>34221</v>
      </c>
    </row>
    <row r="1564" spans="1:10" x14ac:dyDescent="0.2">
      <c r="A1564" s="9" t="s">
        <v>1580</v>
      </c>
      <c r="B1564" s="10" t="str">
        <f t="shared" si="96"/>
        <v>586 5th Street South</v>
      </c>
      <c r="C1564" s="10" t="str">
        <f t="shared" si="97"/>
        <v>Westerville</v>
      </c>
      <c r="D1564" s="10" t="str">
        <f t="shared" si="98"/>
        <v xml:space="preserve">OH </v>
      </c>
      <c r="E1564" t="str">
        <f t="shared" si="99"/>
        <v>43081</v>
      </c>
      <c r="I1564" t="str">
        <f>LEFT(RIGHT(A1564,LEN(A1564)-FIND(",",A1564,FIND(",",A1564)+2)-1),2)</f>
        <v>OH</v>
      </c>
      <c r="J1564" t="str">
        <f>RIGHT(A1564,LEN(A1564)-LEN(B1564)-LEN(C1564)-LEN(D1564)-4)</f>
        <v>43081</v>
      </c>
    </row>
    <row r="1565" spans="1:10" x14ac:dyDescent="0.2">
      <c r="A1565" s="9" t="s">
        <v>1581</v>
      </c>
      <c r="B1565" s="10" t="str">
        <f t="shared" si="96"/>
        <v>295 Elm Street</v>
      </c>
      <c r="C1565" s="10" t="str">
        <f t="shared" si="97"/>
        <v>Reading</v>
      </c>
      <c r="D1565" s="10" t="str">
        <f t="shared" si="98"/>
        <v xml:space="preserve">MA </v>
      </c>
      <c r="E1565" t="str">
        <f t="shared" si="99"/>
        <v>01867</v>
      </c>
      <c r="I1565" t="str">
        <f>LEFT(RIGHT(A1565,LEN(A1565)-FIND(",",A1565,FIND(",",A1565)+2)-1),2)</f>
        <v>MA</v>
      </c>
      <c r="J1565" t="str">
        <f>RIGHT(A1565,LEN(A1565)-LEN(B1565)-LEN(C1565)-LEN(D1565)-4)</f>
        <v>01867</v>
      </c>
    </row>
    <row r="1566" spans="1:10" x14ac:dyDescent="0.2">
      <c r="A1566" s="9" t="s">
        <v>1582</v>
      </c>
      <c r="B1566" s="10" t="str">
        <f t="shared" si="96"/>
        <v>572 Somerset Drive</v>
      </c>
      <c r="C1566" s="10" t="str">
        <f t="shared" si="97"/>
        <v>Galloway</v>
      </c>
      <c r="D1566" s="10" t="str">
        <f t="shared" si="98"/>
        <v xml:space="preserve">OH </v>
      </c>
      <c r="E1566" t="str">
        <f t="shared" si="99"/>
        <v>43119</v>
      </c>
      <c r="I1566" t="str">
        <f>LEFT(RIGHT(A1566,LEN(A1566)-FIND(",",A1566,FIND(",",A1566)+2)-1),2)</f>
        <v>OH</v>
      </c>
      <c r="J1566" t="str">
        <f>RIGHT(A1566,LEN(A1566)-LEN(B1566)-LEN(C1566)-LEN(D1566)-4)</f>
        <v>43119</v>
      </c>
    </row>
    <row r="1567" spans="1:10" x14ac:dyDescent="0.2">
      <c r="A1567" s="9" t="s">
        <v>1583</v>
      </c>
      <c r="B1567" s="10" t="str">
        <f t="shared" si="96"/>
        <v>301 High Street</v>
      </c>
      <c r="C1567" s="10" t="str">
        <f t="shared" si="97"/>
        <v>Rapid City</v>
      </c>
      <c r="D1567" s="10" t="str">
        <f t="shared" si="98"/>
        <v xml:space="preserve">SD </v>
      </c>
      <c r="E1567" t="str">
        <f t="shared" si="99"/>
        <v>57701</v>
      </c>
      <c r="I1567" t="str">
        <f>LEFT(RIGHT(A1567,LEN(A1567)-FIND(",",A1567,FIND(",",A1567)+2)-1),2)</f>
        <v>SD</v>
      </c>
      <c r="J1567" t="str">
        <f>RIGHT(A1567,LEN(A1567)-LEN(B1567)-LEN(C1567)-LEN(D1567)-4)</f>
        <v>57701</v>
      </c>
    </row>
    <row r="1568" spans="1:10" x14ac:dyDescent="0.2">
      <c r="A1568" s="9" t="s">
        <v>1584</v>
      </c>
      <c r="B1568" s="10" t="str">
        <f t="shared" si="96"/>
        <v>217 Laurel Drive</v>
      </c>
      <c r="C1568" s="10" t="str">
        <f t="shared" si="97"/>
        <v>Schenectady</v>
      </c>
      <c r="D1568" s="10" t="str">
        <f t="shared" si="98"/>
        <v xml:space="preserve">NY </v>
      </c>
      <c r="E1568" t="str">
        <f t="shared" si="99"/>
        <v>12302</v>
      </c>
      <c r="I1568" t="str">
        <f>LEFT(RIGHT(A1568,LEN(A1568)-FIND(",",A1568,FIND(",",A1568)+2)-1),2)</f>
        <v>NY</v>
      </c>
      <c r="J1568" t="str">
        <f>RIGHT(A1568,LEN(A1568)-LEN(B1568)-LEN(C1568)-LEN(D1568)-4)</f>
        <v>12302</v>
      </c>
    </row>
    <row r="1569" spans="1:10" x14ac:dyDescent="0.2">
      <c r="A1569" s="9" t="s">
        <v>1585</v>
      </c>
      <c r="B1569" s="10" t="str">
        <f t="shared" si="96"/>
        <v>407 Cooper Street</v>
      </c>
      <c r="C1569" s="10" t="str">
        <f t="shared" si="97"/>
        <v>Sterling</v>
      </c>
      <c r="D1569" s="10" t="str">
        <f t="shared" si="98"/>
        <v xml:space="preserve">VA </v>
      </c>
      <c r="E1569" t="str">
        <f t="shared" si="99"/>
        <v>20164</v>
      </c>
      <c r="I1569" t="str">
        <f>LEFT(RIGHT(A1569,LEN(A1569)-FIND(",",A1569,FIND(",",A1569)+2)-1),2)</f>
        <v>VA</v>
      </c>
      <c r="J1569" t="str">
        <f>RIGHT(A1569,LEN(A1569)-LEN(B1569)-LEN(C1569)-LEN(D1569)-4)</f>
        <v>20164</v>
      </c>
    </row>
    <row r="1570" spans="1:10" x14ac:dyDescent="0.2">
      <c r="A1570" s="9" t="s">
        <v>1586</v>
      </c>
      <c r="B1570" s="10" t="str">
        <f t="shared" si="96"/>
        <v>499 Route 20</v>
      </c>
      <c r="C1570" s="10" t="str">
        <f t="shared" si="97"/>
        <v>Grosse Pointe</v>
      </c>
      <c r="D1570" s="10" t="str">
        <f t="shared" si="98"/>
        <v xml:space="preserve">MI </v>
      </c>
      <c r="E1570" t="str">
        <f t="shared" si="99"/>
        <v>48236</v>
      </c>
      <c r="I1570" t="str">
        <f>LEFT(RIGHT(A1570,LEN(A1570)-FIND(",",A1570,FIND(",",A1570)+2)-1),2)</f>
        <v>MI</v>
      </c>
      <c r="J1570" t="str">
        <f>RIGHT(A1570,LEN(A1570)-LEN(B1570)-LEN(C1570)-LEN(D1570)-4)</f>
        <v>48236</v>
      </c>
    </row>
    <row r="1571" spans="1:10" x14ac:dyDescent="0.2">
      <c r="A1571" s="9" t="s">
        <v>1587</v>
      </c>
      <c r="B1571" s="10" t="str">
        <f t="shared" si="96"/>
        <v>125 8th Avenue</v>
      </c>
      <c r="C1571" s="10" t="str">
        <f t="shared" si="97"/>
        <v>Lakeville</v>
      </c>
      <c r="D1571" s="10" t="str">
        <f t="shared" si="98"/>
        <v xml:space="preserve">MN </v>
      </c>
      <c r="E1571" t="str">
        <f t="shared" si="99"/>
        <v>55044</v>
      </c>
      <c r="I1571" t="str">
        <f>LEFT(RIGHT(A1571,LEN(A1571)-FIND(",",A1571,FIND(",",A1571)+2)-1),2)</f>
        <v>MN</v>
      </c>
      <c r="J1571" t="str">
        <f>RIGHT(A1571,LEN(A1571)-LEN(B1571)-LEN(C1571)-LEN(D1571)-4)</f>
        <v>55044</v>
      </c>
    </row>
    <row r="1572" spans="1:10" x14ac:dyDescent="0.2">
      <c r="A1572" s="9" t="s">
        <v>1588</v>
      </c>
      <c r="B1572" s="10" t="str">
        <f t="shared" si="96"/>
        <v>756 Creekside Drive</v>
      </c>
      <c r="C1572" s="10" t="str">
        <f t="shared" si="97"/>
        <v>Fort Worth</v>
      </c>
      <c r="D1572" s="10" t="str">
        <f t="shared" si="98"/>
        <v xml:space="preserve">TX </v>
      </c>
      <c r="E1572" t="str">
        <f t="shared" si="99"/>
        <v>76110</v>
      </c>
      <c r="I1572" t="str">
        <f>LEFT(RIGHT(A1572,LEN(A1572)-FIND(",",A1572,FIND(",",A1572)+2)-1),2)</f>
        <v>TX</v>
      </c>
      <c r="J1572" t="str">
        <f>RIGHT(A1572,LEN(A1572)-LEN(B1572)-LEN(C1572)-LEN(D1572)-4)</f>
        <v>76110</v>
      </c>
    </row>
    <row r="1573" spans="1:10" x14ac:dyDescent="0.2">
      <c r="A1573" s="9" t="s">
        <v>1589</v>
      </c>
      <c r="B1573" s="10" t="str">
        <f t="shared" si="96"/>
        <v>703 Broad Street West</v>
      </c>
      <c r="C1573" s="10" t="str">
        <f t="shared" si="97"/>
        <v>Paducah</v>
      </c>
      <c r="D1573" s="10" t="str">
        <f t="shared" si="98"/>
        <v xml:space="preserve">KY </v>
      </c>
      <c r="E1573" t="str">
        <f t="shared" si="99"/>
        <v>42001</v>
      </c>
      <c r="I1573" t="str">
        <f>LEFT(RIGHT(A1573,LEN(A1573)-FIND(",",A1573,FIND(",",A1573)+2)-1),2)</f>
        <v>KY</v>
      </c>
      <c r="J1573" t="str">
        <f>RIGHT(A1573,LEN(A1573)-LEN(B1573)-LEN(C1573)-LEN(D1573)-4)</f>
        <v>42001</v>
      </c>
    </row>
    <row r="1574" spans="1:10" x14ac:dyDescent="0.2">
      <c r="A1574" s="9" t="s">
        <v>1590</v>
      </c>
      <c r="B1574" s="10" t="str">
        <f t="shared" si="96"/>
        <v>748 Magnolia Avenue</v>
      </c>
      <c r="C1574" s="10" t="str">
        <f t="shared" si="97"/>
        <v>Minneapolis</v>
      </c>
      <c r="D1574" s="10" t="str">
        <f t="shared" si="98"/>
        <v xml:space="preserve">MN </v>
      </c>
      <c r="E1574" t="str">
        <f t="shared" si="99"/>
        <v>55406</v>
      </c>
      <c r="I1574" t="str">
        <f>LEFT(RIGHT(A1574,LEN(A1574)-FIND(",",A1574,FIND(",",A1574)+2)-1),2)</f>
        <v>MN</v>
      </c>
      <c r="J1574" t="str">
        <f>RIGHT(A1574,LEN(A1574)-LEN(B1574)-LEN(C1574)-LEN(D1574)-4)</f>
        <v>55406</v>
      </c>
    </row>
    <row r="1575" spans="1:10" x14ac:dyDescent="0.2">
      <c r="A1575" s="9" t="s">
        <v>1591</v>
      </c>
      <c r="B1575" s="10" t="str">
        <f t="shared" si="96"/>
        <v>553 Route 27</v>
      </c>
      <c r="C1575" s="10" t="str">
        <f t="shared" si="97"/>
        <v>Westport</v>
      </c>
      <c r="D1575" s="10" t="str">
        <f t="shared" si="98"/>
        <v xml:space="preserve">CT </v>
      </c>
      <c r="E1575" t="str">
        <f t="shared" si="99"/>
        <v>06880</v>
      </c>
      <c r="I1575" t="str">
        <f>LEFT(RIGHT(A1575,LEN(A1575)-FIND(",",A1575,FIND(",",A1575)+2)-1),2)</f>
        <v>CT</v>
      </c>
      <c r="J1575" t="str">
        <f>RIGHT(A1575,LEN(A1575)-LEN(B1575)-LEN(C1575)-LEN(D1575)-4)</f>
        <v>06880</v>
      </c>
    </row>
    <row r="1576" spans="1:10" x14ac:dyDescent="0.2">
      <c r="A1576" s="9" t="s">
        <v>1592</v>
      </c>
      <c r="B1576" s="10" t="str">
        <f t="shared" si="96"/>
        <v>356 Rose Street</v>
      </c>
      <c r="C1576" s="10" t="str">
        <f t="shared" si="97"/>
        <v>Urbandale</v>
      </c>
      <c r="D1576" s="10" t="str">
        <f t="shared" si="98"/>
        <v xml:space="preserve">IA </v>
      </c>
      <c r="E1576" t="str">
        <f t="shared" si="99"/>
        <v>50322</v>
      </c>
      <c r="I1576" t="str">
        <f>LEFT(RIGHT(A1576,LEN(A1576)-FIND(",",A1576,FIND(",",A1576)+2)-1),2)</f>
        <v>IA</v>
      </c>
      <c r="J1576" t="str">
        <f>RIGHT(A1576,LEN(A1576)-LEN(B1576)-LEN(C1576)-LEN(D1576)-4)</f>
        <v>50322</v>
      </c>
    </row>
    <row r="1577" spans="1:10" x14ac:dyDescent="0.2">
      <c r="A1577" s="9" t="s">
        <v>1593</v>
      </c>
      <c r="B1577" s="10" t="str">
        <f t="shared" si="96"/>
        <v>132 Lexington Drive</v>
      </c>
      <c r="C1577" s="10" t="str">
        <f t="shared" si="97"/>
        <v>South Bend</v>
      </c>
      <c r="D1577" s="10" t="str">
        <f t="shared" si="98"/>
        <v xml:space="preserve">IN </v>
      </c>
      <c r="E1577" t="str">
        <f t="shared" si="99"/>
        <v>46614</v>
      </c>
      <c r="I1577" t="str">
        <f>LEFT(RIGHT(A1577,LEN(A1577)-FIND(",",A1577,FIND(",",A1577)+2)-1),2)</f>
        <v>IN</v>
      </c>
      <c r="J1577" t="str">
        <f>RIGHT(A1577,LEN(A1577)-LEN(B1577)-LEN(C1577)-LEN(D1577)-4)</f>
        <v>46614</v>
      </c>
    </row>
    <row r="1578" spans="1:10" x14ac:dyDescent="0.2">
      <c r="A1578" s="9" t="s">
        <v>1594</v>
      </c>
      <c r="B1578" s="10" t="str">
        <f t="shared" si="96"/>
        <v>48 Hamilton Street</v>
      </c>
      <c r="C1578" s="10" t="str">
        <f t="shared" si="97"/>
        <v>Boca Raton</v>
      </c>
      <c r="D1578" s="10" t="str">
        <f t="shared" si="98"/>
        <v xml:space="preserve">FL </v>
      </c>
      <c r="E1578" t="str">
        <f t="shared" si="99"/>
        <v>33428</v>
      </c>
      <c r="I1578" t="str">
        <f>LEFT(RIGHT(A1578,LEN(A1578)-FIND(",",A1578,FIND(",",A1578)+2)-1),2)</f>
        <v>FL</v>
      </c>
      <c r="J1578" t="str">
        <f>RIGHT(A1578,LEN(A1578)-LEN(B1578)-LEN(C1578)-LEN(D1578)-4)</f>
        <v>33428</v>
      </c>
    </row>
    <row r="1579" spans="1:10" x14ac:dyDescent="0.2">
      <c r="A1579" s="9" t="s">
        <v>1595</v>
      </c>
      <c r="B1579" s="10" t="str">
        <f t="shared" si="96"/>
        <v>896 Water Street</v>
      </c>
      <c r="C1579" s="10" t="str">
        <f t="shared" si="97"/>
        <v>Moses Lake</v>
      </c>
      <c r="D1579" s="10" t="str">
        <f t="shared" si="98"/>
        <v xml:space="preserve">WA </v>
      </c>
      <c r="E1579" t="str">
        <f t="shared" si="99"/>
        <v>98837</v>
      </c>
      <c r="I1579" t="str">
        <f>LEFT(RIGHT(A1579,LEN(A1579)-FIND(",",A1579,FIND(",",A1579)+2)-1),2)</f>
        <v>WA</v>
      </c>
      <c r="J1579" t="str">
        <f>RIGHT(A1579,LEN(A1579)-LEN(B1579)-LEN(C1579)-LEN(D1579)-4)</f>
        <v>98837</v>
      </c>
    </row>
    <row r="1580" spans="1:10" x14ac:dyDescent="0.2">
      <c r="A1580" s="9" t="s">
        <v>1596</v>
      </c>
      <c r="B1580" s="10" t="str">
        <f t="shared" si="96"/>
        <v>46 Oxford Court</v>
      </c>
      <c r="C1580" s="10" t="str">
        <f t="shared" si="97"/>
        <v>North Olmsted</v>
      </c>
      <c r="D1580" s="10" t="str">
        <f t="shared" si="98"/>
        <v xml:space="preserve">OH </v>
      </c>
      <c r="E1580" t="str">
        <f t="shared" si="99"/>
        <v>44070</v>
      </c>
      <c r="I1580" t="str">
        <f>LEFT(RIGHT(A1580,LEN(A1580)-FIND(",",A1580,FIND(",",A1580)+2)-1),2)</f>
        <v>OH</v>
      </c>
      <c r="J1580" t="str">
        <f>RIGHT(A1580,LEN(A1580)-LEN(B1580)-LEN(C1580)-LEN(D1580)-4)</f>
        <v>44070</v>
      </c>
    </row>
    <row r="1581" spans="1:10" x14ac:dyDescent="0.2">
      <c r="A1581" s="9" t="s">
        <v>1597</v>
      </c>
      <c r="B1581" s="10" t="str">
        <f t="shared" si="96"/>
        <v>40 North Avenue</v>
      </c>
      <c r="C1581" s="10" t="str">
        <f t="shared" si="97"/>
        <v>Palmetto</v>
      </c>
      <c r="D1581" s="10" t="str">
        <f t="shared" si="98"/>
        <v xml:space="preserve">FL </v>
      </c>
      <c r="E1581" t="str">
        <f t="shared" si="99"/>
        <v>34221</v>
      </c>
      <c r="I1581" t="str">
        <f>LEFT(RIGHT(A1581,LEN(A1581)-FIND(",",A1581,FIND(",",A1581)+2)-1),2)</f>
        <v>FL</v>
      </c>
      <c r="J1581" t="str">
        <f>RIGHT(A1581,LEN(A1581)-LEN(B1581)-LEN(C1581)-LEN(D1581)-4)</f>
        <v>34221</v>
      </c>
    </row>
    <row r="1582" spans="1:10" x14ac:dyDescent="0.2">
      <c r="A1582" s="9" t="s">
        <v>1598</v>
      </c>
      <c r="B1582" s="10" t="str">
        <f t="shared" si="96"/>
        <v>188 Hickory Lane</v>
      </c>
      <c r="C1582" s="10" t="str">
        <f t="shared" si="97"/>
        <v>Fairport</v>
      </c>
      <c r="D1582" s="10" t="str">
        <f t="shared" si="98"/>
        <v xml:space="preserve">NY </v>
      </c>
      <c r="E1582" t="str">
        <f t="shared" si="99"/>
        <v>14450</v>
      </c>
      <c r="I1582" t="str">
        <f>LEFT(RIGHT(A1582,LEN(A1582)-FIND(",",A1582,FIND(",",A1582)+2)-1),2)</f>
        <v>NY</v>
      </c>
      <c r="J1582" t="str">
        <f>RIGHT(A1582,LEN(A1582)-LEN(B1582)-LEN(C1582)-LEN(D1582)-4)</f>
        <v>14450</v>
      </c>
    </row>
    <row r="1583" spans="1:10" x14ac:dyDescent="0.2">
      <c r="A1583" s="9" t="s">
        <v>1599</v>
      </c>
      <c r="B1583" s="10" t="str">
        <f t="shared" si="96"/>
        <v>134 Route 17</v>
      </c>
      <c r="C1583" s="10" t="str">
        <f t="shared" si="97"/>
        <v>Navarre</v>
      </c>
      <c r="D1583" s="10" t="str">
        <f t="shared" si="98"/>
        <v xml:space="preserve">FL </v>
      </c>
      <c r="E1583" t="str">
        <f t="shared" si="99"/>
        <v>32566</v>
      </c>
      <c r="I1583" t="str">
        <f>LEFT(RIGHT(A1583,LEN(A1583)-FIND(",",A1583,FIND(",",A1583)+2)-1),2)</f>
        <v>FL</v>
      </c>
      <c r="J1583" t="str">
        <f>RIGHT(A1583,LEN(A1583)-LEN(B1583)-LEN(C1583)-LEN(D1583)-4)</f>
        <v>32566</v>
      </c>
    </row>
    <row r="1584" spans="1:10" x14ac:dyDescent="0.2">
      <c r="A1584" s="9" t="s">
        <v>1600</v>
      </c>
      <c r="B1584" s="10" t="str">
        <f t="shared" si="96"/>
        <v>592 Morris Street</v>
      </c>
      <c r="C1584" s="10" t="str">
        <f t="shared" si="97"/>
        <v>New Baltimore</v>
      </c>
      <c r="D1584" s="10" t="str">
        <f t="shared" si="98"/>
        <v xml:space="preserve">MI </v>
      </c>
      <c r="E1584" t="str">
        <f t="shared" si="99"/>
        <v>48047</v>
      </c>
      <c r="I1584" t="str">
        <f>LEFT(RIGHT(A1584,LEN(A1584)-FIND(",",A1584,FIND(",",A1584)+2)-1),2)</f>
        <v>MI</v>
      </c>
      <c r="J1584" t="str">
        <f>RIGHT(A1584,LEN(A1584)-LEN(B1584)-LEN(C1584)-LEN(D1584)-4)</f>
        <v>48047</v>
      </c>
    </row>
    <row r="1585" spans="1:10" x14ac:dyDescent="0.2">
      <c r="A1585" s="9" t="s">
        <v>1601</v>
      </c>
      <c r="B1585" s="10" t="str">
        <f t="shared" si="96"/>
        <v>606 Mill Road</v>
      </c>
      <c r="C1585" s="10" t="str">
        <f t="shared" si="97"/>
        <v>Saint Albans</v>
      </c>
      <c r="D1585" s="10" t="str">
        <f t="shared" si="98"/>
        <v xml:space="preserve">NY </v>
      </c>
      <c r="E1585" t="str">
        <f t="shared" si="99"/>
        <v>11412</v>
      </c>
      <c r="I1585" t="str">
        <f>LEFT(RIGHT(A1585,LEN(A1585)-FIND(",",A1585,FIND(",",A1585)+2)-1),2)</f>
        <v>NY</v>
      </c>
      <c r="J1585" t="str">
        <f>RIGHT(A1585,LEN(A1585)-LEN(B1585)-LEN(C1585)-LEN(D1585)-4)</f>
        <v>11412</v>
      </c>
    </row>
    <row r="1586" spans="1:10" x14ac:dyDescent="0.2">
      <c r="A1586" s="9" t="s">
        <v>1602</v>
      </c>
      <c r="B1586" s="10" t="str">
        <f t="shared" si="96"/>
        <v>542 6th Avenue</v>
      </c>
      <c r="C1586" s="10" t="str">
        <f t="shared" si="97"/>
        <v>Chillicothe</v>
      </c>
      <c r="D1586" s="10" t="str">
        <f t="shared" si="98"/>
        <v xml:space="preserve">OH </v>
      </c>
      <c r="E1586" t="str">
        <f t="shared" si="99"/>
        <v>45601</v>
      </c>
      <c r="I1586" t="str">
        <f>LEFT(RIGHT(A1586,LEN(A1586)-FIND(",",A1586,FIND(",",A1586)+2)-1),2)</f>
        <v>OH</v>
      </c>
      <c r="J1586" t="str">
        <f>RIGHT(A1586,LEN(A1586)-LEN(B1586)-LEN(C1586)-LEN(D1586)-4)</f>
        <v>45601</v>
      </c>
    </row>
    <row r="1587" spans="1:10" x14ac:dyDescent="0.2">
      <c r="A1587" s="9" t="s">
        <v>1603</v>
      </c>
      <c r="B1587" s="10" t="str">
        <f t="shared" si="96"/>
        <v>509 Route 32</v>
      </c>
      <c r="C1587" s="10" t="str">
        <f t="shared" si="97"/>
        <v>Fayetteville</v>
      </c>
      <c r="D1587" s="10" t="str">
        <f t="shared" si="98"/>
        <v xml:space="preserve">NC </v>
      </c>
      <c r="E1587" t="str">
        <f t="shared" si="99"/>
        <v>28303</v>
      </c>
      <c r="I1587" t="str">
        <f>LEFT(RIGHT(A1587,LEN(A1587)-FIND(",",A1587,FIND(",",A1587)+2)-1),2)</f>
        <v>NC</v>
      </c>
      <c r="J1587" t="str">
        <f>RIGHT(A1587,LEN(A1587)-LEN(B1587)-LEN(C1587)-LEN(D1587)-4)</f>
        <v>28303</v>
      </c>
    </row>
    <row r="1588" spans="1:10" x14ac:dyDescent="0.2">
      <c r="A1588" s="9" t="s">
        <v>1604</v>
      </c>
      <c r="B1588" s="10" t="str">
        <f t="shared" si="96"/>
        <v>913 Spruce Avenue</v>
      </c>
      <c r="C1588" s="10" t="str">
        <f t="shared" si="97"/>
        <v>Matthews</v>
      </c>
      <c r="D1588" s="10" t="str">
        <f t="shared" si="98"/>
        <v xml:space="preserve">NC </v>
      </c>
      <c r="E1588" t="str">
        <f t="shared" si="99"/>
        <v>28104</v>
      </c>
      <c r="I1588" t="str">
        <f>LEFT(RIGHT(A1588,LEN(A1588)-FIND(",",A1588,FIND(",",A1588)+2)-1),2)</f>
        <v>NC</v>
      </c>
      <c r="J1588" t="str">
        <f>RIGHT(A1588,LEN(A1588)-LEN(B1588)-LEN(C1588)-LEN(D1588)-4)</f>
        <v>28104</v>
      </c>
    </row>
    <row r="1589" spans="1:10" x14ac:dyDescent="0.2">
      <c r="A1589" s="9" t="s">
        <v>1605</v>
      </c>
      <c r="B1589" s="10" t="str">
        <f t="shared" si="96"/>
        <v>726 Oak Lane</v>
      </c>
      <c r="C1589" s="10" t="str">
        <f t="shared" si="97"/>
        <v>Middleburg</v>
      </c>
      <c r="D1589" s="10" t="str">
        <f t="shared" si="98"/>
        <v xml:space="preserve">FL </v>
      </c>
      <c r="E1589" t="str">
        <f t="shared" si="99"/>
        <v>32068</v>
      </c>
      <c r="I1589" t="str">
        <f>LEFT(RIGHT(A1589,LEN(A1589)-FIND(",",A1589,FIND(",",A1589)+2)-1),2)</f>
        <v>FL</v>
      </c>
      <c r="J1589" t="str">
        <f>RIGHT(A1589,LEN(A1589)-LEN(B1589)-LEN(C1589)-LEN(D1589)-4)</f>
        <v>32068</v>
      </c>
    </row>
    <row r="1590" spans="1:10" x14ac:dyDescent="0.2">
      <c r="A1590" s="9" t="s">
        <v>1606</v>
      </c>
      <c r="B1590" s="10" t="str">
        <f t="shared" si="96"/>
        <v>439 Magnolia Drive</v>
      </c>
      <c r="C1590" s="10" t="str">
        <f t="shared" si="97"/>
        <v>Titusville</v>
      </c>
      <c r="D1590" s="10" t="str">
        <f t="shared" si="98"/>
        <v xml:space="preserve">FL </v>
      </c>
      <c r="E1590" t="str">
        <f t="shared" si="99"/>
        <v>32780</v>
      </c>
      <c r="I1590" t="str">
        <f>LEFT(RIGHT(A1590,LEN(A1590)-FIND(",",A1590,FIND(",",A1590)+2)-1),2)</f>
        <v>FL</v>
      </c>
      <c r="J1590" t="str">
        <f>RIGHT(A1590,LEN(A1590)-LEN(B1590)-LEN(C1590)-LEN(D1590)-4)</f>
        <v>32780</v>
      </c>
    </row>
    <row r="1591" spans="1:10" x14ac:dyDescent="0.2">
      <c r="A1591" s="9" t="s">
        <v>1607</v>
      </c>
      <c r="B1591" s="10" t="str">
        <f t="shared" si="96"/>
        <v>160 Tanglewood Drive</v>
      </c>
      <c r="C1591" s="10" t="str">
        <f t="shared" si="97"/>
        <v>Rego Park</v>
      </c>
      <c r="D1591" s="10" t="str">
        <f t="shared" si="98"/>
        <v xml:space="preserve">NY </v>
      </c>
      <c r="E1591" t="str">
        <f t="shared" si="99"/>
        <v>11374</v>
      </c>
      <c r="I1591" t="str">
        <f>LEFT(RIGHT(A1591,LEN(A1591)-FIND(",",A1591,FIND(",",A1591)+2)-1),2)</f>
        <v>NY</v>
      </c>
      <c r="J1591" t="str">
        <f>RIGHT(A1591,LEN(A1591)-LEN(B1591)-LEN(C1591)-LEN(D1591)-4)</f>
        <v>11374</v>
      </c>
    </row>
    <row r="1592" spans="1:10" x14ac:dyDescent="0.2">
      <c r="A1592" s="9" t="s">
        <v>1608</v>
      </c>
      <c r="B1592" s="10" t="str">
        <f t="shared" si="96"/>
        <v>131 Jefferson Court</v>
      </c>
      <c r="C1592" s="10" t="str">
        <f t="shared" si="97"/>
        <v>Muskego</v>
      </c>
      <c r="D1592" s="10" t="str">
        <f t="shared" si="98"/>
        <v xml:space="preserve">WI </v>
      </c>
      <c r="E1592" t="str">
        <f t="shared" si="99"/>
        <v>53150</v>
      </c>
      <c r="I1592" t="str">
        <f>LEFT(RIGHT(A1592,LEN(A1592)-FIND(",",A1592,FIND(",",A1592)+2)-1),2)</f>
        <v>WI</v>
      </c>
      <c r="J1592" t="str">
        <f>RIGHT(A1592,LEN(A1592)-LEN(B1592)-LEN(C1592)-LEN(D1592)-4)</f>
        <v>53150</v>
      </c>
    </row>
    <row r="1593" spans="1:10" x14ac:dyDescent="0.2">
      <c r="A1593" s="9" t="s">
        <v>1609</v>
      </c>
      <c r="B1593" s="10" t="str">
        <f t="shared" si="96"/>
        <v>561 Ivy Lane</v>
      </c>
      <c r="C1593" s="10" t="str">
        <f t="shared" si="97"/>
        <v>Somerset</v>
      </c>
      <c r="D1593" s="10" t="str">
        <f t="shared" si="98"/>
        <v xml:space="preserve">NJ </v>
      </c>
      <c r="E1593" t="str">
        <f t="shared" si="99"/>
        <v>08873</v>
      </c>
      <c r="I1593" t="str">
        <f>LEFT(RIGHT(A1593,LEN(A1593)-FIND(",",A1593,FIND(",",A1593)+2)-1),2)</f>
        <v>NJ</v>
      </c>
      <c r="J1593" t="str">
        <f>RIGHT(A1593,LEN(A1593)-LEN(B1593)-LEN(C1593)-LEN(D1593)-4)</f>
        <v>08873</v>
      </c>
    </row>
    <row r="1594" spans="1:10" x14ac:dyDescent="0.2">
      <c r="A1594" s="9" t="s">
        <v>1610</v>
      </c>
      <c r="B1594" s="10" t="str">
        <f t="shared" si="96"/>
        <v>496 5th Street</v>
      </c>
      <c r="C1594" s="10" t="str">
        <f t="shared" si="97"/>
        <v>Hammonton</v>
      </c>
      <c r="D1594" s="10" t="str">
        <f t="shared" si="98"/>
        <v xml:space="preserve">NJ </v>
      </c>
      <c r="E1594" t="str">
        <f t="shared" si="99"/>
        <v>08037</v>
      </c>
      <c r="I1594" t="str">
        <f>LEFT(RIGHT(A1594,LEN(A1594)-FIND(",",A1594,FIND(",",A1594)+2)-1),2)</f>
        <v>NJ</v>
      </c>
      <c r="J1594" t="str">
        <f>RIGHT(A1594,LEN(A1594)-LEN(B1594)-LEN(C1594)-LEN(D1594)-4)</f>
        <v>08037</v>
      </c>
    </row>
    <row r="1595" spans="1:10" x14ac:dyDescent="0.2">
      <c r="A1595" s="9" t="s">
        <v>1611</v>
      </c>
      <c r="B1595" s="10" t="str">
        <f t="shared" si="96"/>
        <v>118 Broad Street West</v>
      </c>
      <c r="C1595" s="10" t="str">
        <f t="shared" si="97"/>
        <v>Ogden</v>
      </c>
      <c r="D1595" s="10" t="str">
        <f t="shared" si="98"/>
        <v xml:space="preserve">UT </v>
      </c>
      <c r="E1595" t="str">
        <f t="shared" si="99"/>
        <v>84404</v>
      </c>
      <c r="I1595" t="str">
        <f>LEFT(RIGHT(A1595,LEN(A1595)-FIND(",",A1595,FIND(",",A1595)+2)-1),2)</f>
        <v>UT</v>
      </c>
      <c r="J1595" t="str">
        <f>RIGHT(A1595,LEN(A1595)-LEN(B1595)-LEN(C1595)-LEN(D1595)-4)</f>
        <v>84404</v>
      </c>
    </row>
    <row r="1596" spans="1:10" x14ac:dyDescent="0.2">
      <c r="A1596" s="9" t="s">
        <v>1612</v>
      </c>
      <c r="B1596" s="10" t="str">
        <f t="shared" si="96"/>
        <v>826 Main Street East</v>
      </c>
      <c r="C1596" s="10" t="str">
        <f t="shared" si="97"/>
        <v>Hoboken</v>
      </c>
      <c r="D1596" s="10" t="str">
        <f t="shared" si="98"/>
        <v xml:space="preserve">NJ </v>
      </c>
      <c r="E1596" t="str">
        <f t="shared" si="99"/>
        <v>07030</v>
      </c>
      <c r="I1596" t="str">
        <f>LEFT(RIGHT(A1596,LEN(A1596)-FIND(",",A1596,FIND(",",A1596)+2)-1),2)</f>
        <v>NJ</v>
      </c>
      <c r="J1596" t="str">
        <f>RIGHT(A1596,LEN(A1596)-LEN(B1596)-LEN(C1596)-LEN(D1596)-4)</f>
        <v>07030</v>
      </c>
    </row>
    <row r="1597" spans="1:10" x14ac:dyDescent="0.2">
      <c r="A1597" s="9" t="s">
        <v>1613</v>
      </c>
      <c r="B1597" s="10" t="str">
        <f t="shared" si="96"/>
        <v>235 Primrose Lane</v>
      </c>
      <c r="C1597" s="10" t="str">
        <f t="shared" si="97"/>
        <v>West Babylon</v>
      </c>
      <c r="D1597" s="10" t="str">
        <f t="shared" si="98"/>
        <v xml:space="preserve">NY </v>
      </c>
      <c r="E1597" t="str">
        <f t="shared" si="99"/>
        <v>11704</v>
      </c>
      <c r="I1597" t="str">
        <f>LEFT(RIGHT(A1597,LEN(A1597)-FIND(",",A1597,FIND(",",A1597)+2)-1),2)</f>
        <v>NY</v>
      </c>
      <c r="J1597" t="str">
        <f>RIGHT(A1597,LEN(A1597)-LEN(B1597)-LEN(C1597)-LEN(D1597)-4)</f>
        <v>11704</v>
      </c>
    </row>
    <row r="1598" spans="1:10" x14ac:dyDescent="0.2">
      <c r="A1598" s="9" t="s">
        <v>1614</v>
      </c>
      <c r="B1598" s="10" t="str">
        <f t="shared" si="96"/>
        <v>607 Henry Street</v>
      </c>
      <c r="C1598" s="10" t="str">
        <f t="shared" si="97"/>
        <v>Hanover Park</v>
      </c>
      <c r="D1598" s="10" t="str">
        <f t="shared" si="98"/>
        <v xml:space="preserve">IL </v>
      </c>
      <c r="E1598" t="str">
        <f t="shared" si="99"/>
        <v>60133</v>
      </c>
      <c r="I1598" t="str">
        <f>LEFT(RIGHT(A1598,LEN(A1598)-FIND(",",A1598,FIND(",",A1598)+2)-1),2)</f>
        <v>IL</v>
      </c>
      <c r="J1598" t="str">
        <f>RIGHT(A1598,LEN(A1598)-LEN(B1598)-LEN(C1598)-LEN(D1598)-4)</f>
        <v>60133</v>
      </c>
    </row>
    <row r="1599" spans="1:10" x14ac:dyDescent="0.2">
      <c r="A1599" s="9" t="s">
        <v>1615</v>
      </c>
      <c r="B1599" s="10" t="str">
        <f t="shared" si="96"/>
        <v>300 Ridge Road</v>
      </c>
      <c r="C1599" s="10" t="str">
        <f t="shared" si="97"/>
        <v>Valdosta</v>
      </c>
      <c r="D1599" s="10" t="str">
        <f t="shared" si="98"/>
        <v xml:space="preserve">GA </v>
      </c>
      <c r="E1599" t="str">
        <f t="shared" si="99"/>
        <v>31601</v>
      </c>
      <c r="I1599" t="str">
        <f>LEFT(RIGHT(A1599,LEN(A1599)-FIND(",",A1599,FIND(",",A1599)+2)-1),2)</f>
        <v>GA</v>
      </c>
      <c r="J1599" t="str">
        <f>RIGHT(A1599,LEN(A1599)-LEN(B1599)-LEN(C1599)-LEN(D1599)-4)</f>
        <v>31601</v>
      </c>
    </row>
    <row r="1600" spans="1:10" x14ac:dyDescent="0.2">
      <c r="A1600" s="9" t="s">
        <v>1616</v>
      </c>
      <c r="B1600" s="10" t="str">
        <f t="shared" si="96"/>
        <v>170 Devonshire Drive</v>
      </c>
      <c r="C1600" s="10" t="str">
        <f t="shared" si="97"/>
        <v>Waldorf</v>
      </c>
      <c r="D1600" s="10" t="str">
        <f t="shared" si="98"/>
        <v xml:space="preserve">MD </v>
      </c>
      <c r="E1600" t="str">
        <f t="shared" si="99"/>
        <v>20601</v>
      </c>
      <c r="I1600" t="str">
        <f>LEFT(RIGHT(A1600,LEN(A1600)-FIND(",",A1600,FIND(",",A1600)+2)-1),2)</f>
        <v>MD</v>
      </c>
      <c r="J1600" t="str">
        <f>RIGHT(A1600,LEN(A1600)-LEN(B1600)-LEN(C1600)-LEN(D1600)-4)</f>
        <v>20601</v>
      </c>
    </row>
    <row r="1601" spans="1:10" x14ac:dyDescent="0.2">
      <c r="A1601" s="9" t="s">
        <v>1617</v>
      </c>
      <c r="B1601" s="10" t="str">
        <f t="shared" si="96"/>
        <v>595 Lantern Lane</v>
      </c>
      <c r="C1601" s="10" t="str">
        <f t="shared" si="97"/>
        <v>North Royalton</v>
      </c>
      <c r="D1601" s="10" t="str">
        <f t="shared" si="98"/>
        <v xml:space="preserve">OH </v>
      </c>
      <c r="E1601" t="str">
        <f t="shared" si="99"/>
        <v>44133</v>
      </c>
      <c r="I1601" t="str">
        <f>LEFT(RIGHT(A1601,LEN(A1601)-FIND(",",A1601,FIND(",",A1601)+2)-1),2)</f>
        <v>OH</v>
      </c>
      <c r="J1601" t="str">
        <f>RIGHT(A1601,LEN(A1601)-LEN(B1601)-LEN(C1601)-LEN(D1601)-4)</f>
        <v>44133</v>
      </c>
    </row>
    <row r="1602" spans="1:10" x14ac:dyDescent="0.2">
      <c r="A1602" s="9" t="s">
        <v>1618</v>
      </c>
      <c r="B1602" s="10" t="str">
        <f t="shared" si="96"/>
        <v>941 South Street</v>
      </c>
      <c r="C1602" s="10" t="str">
        <f t="shared" si="97"/>
        <v>Dacula</v>
      </c>
      <c r="D1602" s="10" t="str">
        <f t="shared" si="98"/>
        <v xml:space="preserve">GA </v>
      </c>
      <c r="E1602" t="str">
        <f t="shared" si="99"/>
        <v>30019</v>
      </c>
      <c r="I1602" t="str">
        <f>LEFT(RIGHT(A1602,LEN(A1602)-FIND(",",A1602,FIND(",",A1602)+2)-1),2)</f>
        <v>GA</v>
      </c>
      <c r="J1602" t="str">
        <f>RIGHT(A1602,LEN(A1602)-LEN(B1602)-LEN(C1602)-LEN(D1602)-4)</f>
        <v>30019</v>
      </c>
    </row>
    <row r="1603" spans="1:10" x14ac:dyDescent="0.2">
      <c r="A1603" s="9" t="s">
        <v>1619</v>
      </c>
      <c r="B1603" s="10" t="str">
        <f t="shared" si="96"/>
        <v>535 Ridge Avenue</v>
      </c>
      <c r="C1603" s="10" t="str">
        <f t="shared" si="97"/>
        <v>Hopkinsville</v>
      </c>
      <c r="D1603" s="10" t="str">
        <f t="shared" si="98"/>
        <v xml:space="preserve">KY </v>
      </c>
      <c r="E1603" t="str">
        <f t="shared" si="99"/>
        <v>42240</v>
      </c>
      <c r="I1603" t="str">
        <f>LEFT(RIGHT(A1603,LEN(A1603)-FIND(",",A1603,FIND(",",A1603)+2)-1),2)</f>
        <v>KY</v>
      </c>
      <c r="J1603" t="str">
        <f>RIGHT(A1603,LEN(A1603)-LEN(B1603)-LEN(C1603)-LEN(D1603)-4)</f>
        <v>42240</v>
      </c>
    </row>
    <row r="1604" spans="1:10" x14ac:dyDescent="0.2">
      <c r="A1604" s="9" t="s">
        <v>1620</v>
      </c>
      <c r="B1604" s="10" t="str">
        <f t="shared" ref="B1604:B1667" si="100">LEFT($A1604,FIND(",",$A1604)-1)</f>
        <v>995 Devonshire Drive</v>
      </c>
      <c r="C1604" s="10" t="str">
        <f t="shared" ref="C1604:C1667" si="101">LEFT(RIGHT($A1604,LEN($A1604)-FIND(",",$A1604)-1),FIND(",",RIGHT($A1604,LEN($A1604)-FIND(",",$A1604)-1))-1)</f>
        <v>Canonsburg</v>
      </c>
      <c r="D1604" s="10" t="str">
        <f t="shared" ref="D1604:D1667" si="102">LEFT(RIGHT($A1604,LEN($A1604)-LEN($B1604)-LEN($C1604)-4),FIND(" ",RIGHT($A1604,LEN($A1604)-LEN($B1604)-LEN($C1604)-4)))</f>
        <v xml:space="preserve">PA </v>
      </c>
      <c r="E1604" t="str">
        <f t="shared" ref="E1604:E1667" si="103">RIGHT(RIGHT($A1604,LEN($A1604)-LEN($B1604)-LEN($C1604)-4),LEN(RIGHT($A1604,LEN($A1604)-LEN($B1604)-LEN($C1604)-4))-FIND(" ",RIGHT($A1604,LEN($A1604)-LEN($B1604)-LEN($C1604)-4)))</f>
        <v>15317</v>
      </c>
      <c r="I1604" t="str">
        <f>LEFT(RIGHT(A1604,LEN(A1604)-FIND(",",A1604,FIND(",",A1604)+2)-1),2)</f>
        <v>PA</v>
      </c>
      <c r="J1604" t="str">
        <f>RIGHT(A1604,LEN(A1604)-LEN(B1604)-LEN(C1604)-LEN(D1604)-4)</f>
        <v>15317</v>
      </c>
    </row>
    <row r="1605" spans="1:10" x14ac:dyDescent="0.2">
      <c r="A1605" s="9" t="s">
        <v>1621</v>
      </c>
      <c r="B1605" s="10" t="str">
        <f t="shared" si="100"/>
        <v>556 Main Street</v>
      </c>
      <c r="C1605" s="10" t="str">
        <f t="shared" si="101"/>
        <v>Alabaster</v>
      </c>
      <c r="D1605" s="10" t="str">
        <f t="shared" si="102"/>
        <v xml:space="preserve">AL </v>
      </c>
      <c r="E1605" t="str">
        <f t="shared" si="103"/>
        <v>35007</v>
      </c>
      <c r="I1605" t="str">
        <f>LEFT(RIGHT(A1605,LEN(A1605)-FIND(",",A1605,FIND(",",A1605)+2)-1),2)</f>
        <v>AL</v>
      </c>
      <c r="J1605" t="str">
        <f>RIGHT(A1605,LEN(A1605)-LEN(B1605)-LEN(C1605)-LEN(D1605)-4)</f>
        <v>35007</v>
      </c>
    </row>
    <row r="1606" spans="1:10" x14ac:dyDescent="0.2">
      <c r="A1606" s="9" t="s">
        <v>1622</v>
      </c>
      <c r="B1606" s="10" t="str">
        <f t="shared" si="100"/>
        <v>67 Elm Street</v>
      </c>
      <c r="C1606" s="10" t="str">
        <f t="shared" si="101"/>
        <v>Hammonton</v>
      </c>
      <c r="D1606" s="10" t="str">
        <f t="shared" si="102"/>
        <v xml:space="preserve">NJ </v>
      </c>
      <c r="E1606" t="str">
        <f t="shared" si="103"/>
        <v>08037</v>
      </c>
      <c r="I1606" t="str">
        <f>LEFT(RIGHT(A1606,LEN(A1606)-FIND(",",A1606,FIND(",",A1606)+2)-1),2)</f>
        <v>NJ</v>
      </c>
      <c r="J1606" t="str">
        <f>RIGHT(A1606,LEN(A1606)-LEN(B1606)-LEN(C1606)-LEN(D1606)-4)</f>
        <v>08037</v>
      </c>
    </row>
    <row r="1607" spans="1:10" x14ac:dyDescent="0.2">
      <c r="A1607" s="9" t="s">
        <v>1623</v>
      </c>
      <c r="B1607" s="10" t="str">
        <f t="shared" si="100"/>
        <v>860 Hudson Street</v>
      </c>
      <c r="C1607" s="10" t="str">
        <f t="shared" si="101"/>
        <v>Hempstead</v>
      </c>
      <c r="D1607" s="10" t="str">
        <f t="shared" si="102"/>
        <v xml:space="preserve">NY </v>
      </c>
      <c r="E1607" t="str">
        <f t="shared" si="103"/>
        <v>11550</v>
      </c>
      <c r="I1607" t="str">
        <f>LEFT(RIGHT(A1607,LEN(A1607)-FIND(",",A1607,FIND(",",A1607)+2)-1),2)</f>
        <v>NY</v>
      </c>
      <c r="J1607" t="str">
        <f>RIGHT(A1607,LEN(A1607)-LEN(B1607)-LEN(C1607)-LEN(D1607)-4)</f>
        <v>11550</v>
      </c>
    </row>
    <row r="1608" spans="1:10" x14ac:dyDescent="0.2">
      <c r="A1608" s="9" t="s">
        <v>1624</v>
      </c>
      <c r="B1608" s="10" t="str">
        <f t="shared" si="100"/>
        <v>74 Clay Street</v>
      </c>
      <c r="C1608" s="10" t="str">
        <f t="shared" si="101"/>
        <v>Clearwater</v>
      </c>
      <c r="D1608" s="10" t="str">
        <f t="shared" si="102"/>
        <v xml:space="preserve">FL </v>
      </c>
      <c r="E1608" t="str">
        <f t="shared" si="103"/>
        <v>33756</v>
      </c>
      <c r="I1608" t="str">
        <f>LEFT(RIGHT(A1608,LEN(A1608)-FIND(",",A1608,FIND(",",A1608)+2)-1),2)</f>
        <v>FL</v>
      </c>
      <c r="J1608" t="str">
        <f>RIGHT(A1608,LEN(A1608)-LEN(B1608)-LEN(C1608)-LEN(D1608)-4)</f>
        <v>33756</v>
      </c>
    </row>
    <row r="1609" spans="1:10" x14ac:dyDescent="0.2">
      <c r="A1609" s="9" t="s">
        <v>1625</v>
      </c>
      <c r="B1609" s="10" t="str">
        <f t="shared" si="100"/>
        <v>21 Cedar Street</v>
      </c>
      <c r="C1609" s="10" t="str">
        <f t="shared" si="101"/>
        <v>Fair Lawn</v>
      </c>
      <c r="D1609" s="10" t="str">
        <f t="shared" si="102"/>
        <v xml:space="preserve">NJ </v>
      </c>
      <c r="E1609" t="str">
        <f t="shared" si="103"/>
        <v>07410</v>
      </c>
      <c r="I1609" t="str">
        <f>LEFT(RIGHT(A1609,LEN(A1609)-FIND(",",A1609,FIND(",",A1609)+2)-1),2)</f>
        <v>NJ</v>
      </c>
      <c r="J1609" t="str">
        <f>RIGHT(A1609,LEN(A1609)-LEN(B1609)-LEN(C1609)-LEN(D1609)-4)</f>
        <v>07410</v>
      </c>
    </row>
    <row r="1610" spans="1:10" x14ac:dyDescent="0.2">
      <c r="A1610" s="9" t="s">
        <v>1626</v>
      </c>
      <c r="B1610" s="10" t="str">
        <f t="shared" si="100"/>
        <v>825 Canterbury Drive</v>
      </c>
      <c r="C1610" s="10" t="str">
        <f t="shared" si="101"/>
        <v>Sevierville</v>
      </c>
      <c r="D1610" s="10" t="str">
        <f t="shared" si="102"/>
        <v xml:space="preserve">TN </v>
      </c>
      <c r="E1610" t="str">
        <f t="shared" si="103"/>
        <v>37876</v>
      </c>
      <c r="I1610" t="str">
        <f>LEFT(RIGHT(A1610,LEN(A1610)-FIND(",",A1610,FIND(",",A1610)+2)-1),2)</f>
        <v>TN</v>
      </c>
      <c r="J1610" t="str">
        <f>RIGHT(A1610,LEN(A1610)-LEN(B1610)-LEN(C1610)-LEN(D1610)-4)</f>
        <v>37876</v>
      </c>
    </row>
    <row r="1611" spans="1:10" x14ac:dyDescent="0.2">
      <c r="A1611" s="9" t="s">
        <v>1627</v>
      </c>
      <c r="B1611" s="10" t="str">
        <f t="shared" si="100"/>
        <v>819 Roberts Road</v>
      </c>
      <c r="C1611" s="10" t="str">
        <f t="shared" si="101"/>
        <v>Bay City</v>
      </c>
      <c r="D1611" s="10" t="str">
        <f t="shared" si="102"/>
        <v xml:space="preserve">MI </v>
      </c>
      <c r="E1611" t="str">
        <f t="shared" si="103"/>
        <v>48706</v>
      </c>
      <c r="I1611" t="str">
        <f>LEFT(RIGHT(A1611,LEN(A1611)-FIND(",",A1611,FIND(",",A1611)+2)-1),2)</f>
        <v>MI</v>
      </c>
      <c r="J1611" t="str">
        <f>RIGHT(A1611,LEN(A1611)-LEN(B1611)-LEN(C1611)-LEN(D1611)-4)</f>
        <v>48706</v>
      </c>
    </row>
    <row r="1612" spans="1:10" x14ac:dyDescent="0.2">
      <c r="A1612" s="9" t="s">
        <v>1628</v>
      </c>
      <c r="B1612" s="10" t="str">
        <f t="shared" si="100"/>
        <v>644 Old York Road</v>
      </c>
      <c r="C1612" s="10" t="str">
        <f t="shared" si="101"/>
        <v>Appleton</v>
      </c>
      <c r="D1612" s="10" t="str">
        <f t="shared" si="102"/>
        <v xml:space="preserve">WI </v>
      </c>
      <c r="E1612" t="str">
        <f t="shared" si="103"/>
        <v>54911</v>
      </c>
      <c r="I1612" t="str">
        <f>LEFT(RIGHT(A1612,LEN(A1612)-FIND(",",A1612,FIND(",",A1612)+2)-1),2)</f>
        <v>WI</v>
      </c>
      <c r="J1612" t="str">
        <f>RIGHT(A1612,LEN(A1612)-LEN(B1612)-LEN(C1612)-LEN(D1612)-4)</f>
        <v>54911</v>
      </c>
    </row>
    <row r="1613" spans="1:10" x14ac:dyDescent="0.2">
      <c r="A1613" s="9" t="s">
        <v>1629</v>
      </c>
      <c r="B1613" s="10" t="str">
        <f t="shared" si="100"/>
        <v>316 York Street</v>
      </c>
      <c r="C1613" s="10" t="str">
        <f t="shared" si="101"/>
        <v>Raleigh</v>
      </c>
      <c r="D1613" s="10" t="str">
        <f t="shared" si="102"/>
        <v xml:space="preserve">NC </v>
      </c>
      <c r="E1613" t="str">
        <f t="shared" si="103"/>
        <v>27603</v>
      </c>
      <c r="I1613" t="str">
        <f>LEFT(RIGHT(A1613,LEN(A1613)-FIND(",",A1613,FIND(",",A1613)+2)-1),2)</f>
        <v>NC</v>
      </c>
      <c r="J1613" t="str">
        <f>RIGHT(A1613,LEN(A1613)-LEN(B1613)-LEN(C1613)-LEN(D1613)-4)</f>
        <v>27603</v>
      </c>
    </row>
    <row r="1614" spans="1:10" x14ac:dyDescent="0.2">
      <c r="A1614" s="9" t="s">
        <v>1630</v>
      </c>
      <c r="B1614" s="10" t="str">
        <f t="shared" si="100"/>
        <v>872 Oak Avenue</v>
      </c>
      <c r="C1614" s="10" t="str">
        <f t="shared" si="101"/>
        <v>Grosse Pointe</v>
      </c>
      <c r="D1614" s="10" t="str">
        <f t="shared" si="102"/>
        <v xml:space="preserve">MI </v>
      </c>
      <c r="E1614" t="str">
        <f t="shared" si="103"/>
        <v>48236</v>
      </c>
      <c r="I1614" t="str">
        <f>LEFT(RIGHT(A1614,LEN(A1614)-FIND(",",A1614,FIND(",",A1614)+2)-1),2)</f>
        <v>MI</v>
      </c>
      <c r="J1614" t="str">
        <f>RIGHT(A1614,LEN(A1614)-LEN(B1614)-LEN(C1614)-LEN(D1614)-4)</f>
        <v>48236</v>
      </c>
    </row>
    <row r="1615" spans="1:10" x14ac:dyDescent="0.2">
      <c r="A1615" s="9" t="s">
        <v>1631</v>
      </c>
      <c r="B1615" s="10" t="str">
        <f t="shared" si="100"/>
        <v>589 Bridle Lane</v>
      </c>
      <c r="C1615" s="10" t="str">
        <f t="shared" si="101"/>
        <v>Saint Albans</v>
      </c>
      <c r="D1615" s="10" t="str">
        <f t="shared" si="102"/>
        <v xml:space="preserve">NY </v>
      </c>
      <c r="E1615" t="str">
        <f t="shared" si="103"/>
        <v>11412</v>
      </c>
      <c r="I1615" t="str">
        <f>LEFT(RIGHT(A1615,LEN(A1615)-FIND(",",A1615,FIND(",",A1615)+2)-1),2)</f>
        <v>NY</v>
      </c>
      <c r="J1615" t="str">
        <f>RIGHT(A1615,LEN(A1615)-LEN(B1615)-LEN(C1615)-LEN(D1615)-4)</f>
        <v>11412</v>
      </c>
    </row>
    <row r="1616" spans="1:10" x14ac:dyDescent="0.2">
      <c r="A1616" s="9" t="s">
        <v>1632</v>
      </c>
      <c r="B1616" s="10" t="str">
        <f t="shared" si="100"/>
        <v>839 Chestnut Street</v>
      </c>
      <c r="C1616" s="10" t="str">
        <f t="shared" si="101"/>
        <v>Horn Lake</v>
      </c>
      <c r="D1616" s="10" t="str">
        <f t="shared" si="102"/>
        <v xml:space="preserve">MS </v>
      </c>
      <c r="E1616" t="str">
        <f t="shared" si="103"/>
        <v>38637</v>
      </c>
      <c r="I1616" t="str">
        <f>LEFT(RIGHT(A1616,LEN(A1616)-FIND(",",A1616,FIND(",",A1616)+2)-1),2)</f>
        <v>MS</v>
      </c>
      <c r="J1616" t="str">
        <f>RIGHT(A1616,LEN(A1616)-LEN(B1616)-LEN(C1616)-LEN(D1616)-4)</f>
        <v>38637</v>
      </c>
    </row>
    <row r="1617" spans="1:10" x14ac:dyDescent="0.2">
      <c r="A1617" s="9" t="s">
        <v>1633</v>
      </c>
      <c r="B1617" s="10" t="str">
        <f t="shared" si="100"/>
        <v>759 Hudson Street</v>
      </c>
      <c r="C1617" s="10" t="str">
        <f t="shared" si="101"/>
        <v>Chambersburg</v>
      </c>
      <c r="D1617" s="10" t="str">
        <f t="shared" si="102"/>
        <v xml:space="preserve">PA </v>
      </c>
      <c r="E1617" t="str">
        <f t="shared" si="103"/>
        <v>17201</v>
      </c>
      <c r="I1617" t="str">
        <f>LEFT(RIGHT(A1617,LEN(A1617)-FIND(",",A1617,FIND(",",A1617)+2)-1),2)</f>
        <v>PA</v>
      </c>
      <c r="J1617" t="str">
        <f>RIGHT(A1617,LEN(A1617)-LEN(B1617)-LEN(C1617)-LEN(D1617)-4)</f>
        <v>17201</v>
      </c>
    </row>
    <row r="1618" spans="1:10" x14ac:dyDescent="0.2">
      <c r="A1618" s="9" t="s">
        <v>1634</v>
      </c>
      <c r="B1618" s="10" t="str">
        <f t="shared" si="100"/>
        <v>442 Route 11</v>
      </c>
      <c r="C1618" s="10" t="str">
        <f t="shared" si="101"/>
        <v>Lancaster</v>
      </c>
      <c r="D1618" s="10" t="str">
        <f t="shared" si="102"/>
        <v xml:space="preserve">NY </v>
      </c>
      <c r="E1618" t="str">
        <f t="shared" si="103"/>
        <v>14086</v>
      </c>
      <c r="I1618" t="str">
        <f>LEFT(RIGHT(A1618,LEN(A1618)-FIND(",",A1618,FIND(",",A1618)+2)-1),2)</f>
        <v>NY</v>
      </c>
      <c r="J1618" t="str">
        <f>RIGHT(A1618,LEN(A1618)-LEN(B1618)-LEN(C1618)-LEN(D1618)-4)</f>
        <v>14086</v>
      </c>
    </row>
    <row r="1619" spans="1:10" x14ac:dyDescent="0.2">
      <c r="A1619" s="9" t="s">
        <v>1635</v>
      </c>
      <c r="B1619" s="10" t="str">
        <f t="shared" si="100"/>
        <v>615 Route 27</v>
      </c>
      <c r="C1619" s="10" t="str">
        <f t="shared" si="101"/>
        <v>Media</v>
      </c>
      <c r="D1619" s="10" t="str">
        <f t="shared" si="102"/>
        <v xml:space="preserve">PA </v>
      </c>
      <c r="E1619" t="str">
        <f t="shared" si="103"/>
        <v>19063</v>
      </c>
      <c r="I1619" t="str">
        <f>LEFT(RIGHT(A1619,LEN(A1619)-FIND(",",A1619,FIND(",",A1619)+2)-1),2)</f>
        <v>PA</v>
      </c>
      <c r="J1619" t="str">
        <f>RIGHT(A1619,LEN(A1619)-LEN(B1619)-LEN(C1619)-LEN(D1619)-4)</f>
        <v>19063</v>
      </c>
    </row>
    <row r="1620" spans="1:10" x14ac:dyDescent="0.2">
      <c r="A1620" s="9" t="s">
        <v>1636</v>
      </c>
      <c r="B1620" s="10" t="str">
        <f t="shared" si="100"/>
        <v>920 John Street</v>
      </c>
      <c r="C1620" s="10" t="str">
        <f t="shared" si="101"/>
        <v>Harvey</v>
      </c>
      <c r="D1620" s="10" t="str">
        <f t="shared" si="102"/>
        <v xml:space="preserve">IL </v>
      </c>
      <c r="E1620" t="str">
        <f t="shared" si="103"/>
        <v>60426</v>
      </c>
      <c r="I1620" t="str">
        <f>LEFT(RIGHT(A1620,LEN(A1620)-FIND(",",A1620,FIND(",",A1620)+2)-1),2)</f>
        <v>IL</v>
      </c>
      <c r="J1620" t="str">
        <f>RIGHT(A1620,LEN(A1620)-LEN(B1620)-LEN(C1620)-LEN(D1620)-4)</f>
        <v>60426</v>
      </c>
    </row>
    <row r="1621" spans="1:10" x14ac:dyDescent="0.2">
      <c r="A1621" s="9" t="s">
        <v>1637</v>
      </c>
      <c r="B1621" s="10" t="str">
        <f t="shared" si="100"/>
        <v>457 12th Street East</v>
      </c>
      <c r="C1621" s="10" t="str">
        <f t="shared" si="101"/>
        <v>Palm Coast</v>
      </c>
      <c r="D1621" s="10" t="str">
        <f t="shared" si="102"/>
        <v xml:space="preserve">FL </v>
      </c>
      <c r="E1621" t="str">
        <f t="shared" si="103"/>
        <v>32137</v>
      </c>
      <c r="I1621" t="str">
        <f>LEFT(RIGHT(A1621,LEN(A1621)-FIND(",",A1621,FIND(",",A1621)+2)-1),2)</f>
        <v>FL</v>
      </c>
      <c r="J1621" t="str">
        <f>RIGHT(A1621,LEN(A1621)-LEN(B1621)-LEN(C1621)-LEN(D1621)-4)</f>
        <v>32137</v>
      </c>
    </row>
    <row r="1622" spans="1:10" x14ac:dyDescent="0.2">
      <c r="A1622" s="9" t="s">
        <v>1638</v>
      </c>
      <c r="B1622" s="10" t="str">
        <f t="shared" si="100"/>
        <v>697 Catherine Street</v>
      </c>
      <c r="C1622" s="10" t="str">
        <f t="shared" si="101"/>
        <v>Hamilton</v>
      </c>
      <c r="D1622" s="10" t="str">
        <f t="shared" si="102"/>
        <v xml:space="preserve">OH </v>
      </c>
      <c r="E1622" t="str">
        <f t="shared" si="103"/>
        <v>45011</v>
      </c>
      <c r="I1622" t="str">
        <f>LEFT(RIGHT(A1622,LEN(A1622)-FIND(",",A1622,FIND(",",A1622)+2)-1),2)</f>
        <v>OH</v>
      </c>
      <c r="J1622" t="str">
        <f>RIGHT(A1622,LEN(A1622)-LEN(B1622)-LEN(C1622)-LEN(D1622)-4)</f>
        <v>45011</v>
      </c>
    </row>
    <row r="1623" spans="1:10" x14ac:dyDescent="0.2">
      <c r="A1623" s="9" t="s">
        <v>1639</v>
      </c>
      <c r="B1623" s="10" t="str">
        <f t="shared" si="100"/>
        <v>869 Delaware Avenue</v>
      </c>
      <c r="C1623" s="10" t="str">
        <f t="shared" si="101"/>
        <v>Orchard Park</v>
      </c>
      <c r="D1623" s="10" t="str">
        <f t="shared" si="102"/>
        <v xml:space="preserve">NY </v>
      </c>
      <c r="E1623" t="str">
        <f t="shared" si="103"/>
        <v>14127</v>
      </c>
      <c r="I1623" t="str">
        <f>LEFT(RIGHT(A1623,LEN(A1623)-FIND(",",A1623,FIND(",",A1623)+2)-1),2)</f>
        <v>NY</v>
      </c>
      <c r="J1623" t="str">
        <f>RIGHT(A1623,LEN(A1623)-LEN(B1623)-LEN(C1623)-LEN(D1623)-4)</f>
        <v>14127</v>
      </c>
    </row>
    <row r="1624" spans="1:10" x14ac:dyDescent="0.2">
      <c r="A1624" s="9" t="s">
        <v>1640</v>
      </c>
      <c r="B1624" s="10" t="str">
        <f t="shared" si="100"/>
        <v>989 3rd Street East</v>
      </c>
      <c r="C1624" s="10" t="str">
        <f t="shared" si="101"/>
        <v>Delray Beach</v>
      </c>
      <c r="D1624" s="10" t="str">
        <f t="shared" si="102"/>
        <v xml:space="preserve">FL </v>
      </c>
      <c r="E1624" t="str">
        <f t="shared" si="103"/>
        <v>33445</v>
      </c>
      <c r="I1624" t="str">
        <f>LEFT(RIGHT(A1624,LEN(A1624)-FIND(",",A1624,FIND(",",A1624)+2)-1),2)</f>
        <v>FL</v>
      </c>
      <c r="J1624" t="str">
        <f>RIGHT(A1624,LEN(A1624)-LEN(B1624)-LEN(C1624)-LEN(D1624)-4)</f>
        <v>33445</v>
      </c>
    </row>
    <row r="1625" spans="1:10" x14ac:dyDescent="0.2">
      <c r="A1625" s="9" t="s">
        <v>1641</v>
      </c>
      <c r="B1625" s="10" t="str">
        <f t="shared" si="100"/>
        <v>378 Clay Street</v>
      </c>
      <c r="C1625" s="10" t="str">
        <f t="shared" si="101"/>
        <v>Farmingdale</v>
      </c>
      <c r="D1625" s="10" t="str">
        <f t="shared" si="102"/>
        <v xml:space="preserve">NY </v>
      </c>
      <c r="E1625" t="str">
        <f t="shared" si="103"/>
        <v>11735</v>
      </c>
      <c r="I1625" t="str">
        <f>LEFT(RIGHT(A1625,LEN(A1625)-FIND(",",A1625,FIND(",",A1625)+2)-1),2)</f>
        <v>NY</v>
      </c>
      <c r="J1625" t="str">
        <f>RIGHT(A1625,LEN(A1625)-LEN(B1625)-LEN(C1625)-LEN(D1625)-4)</f>
        <v>11735</v>
      </c>
    </row>
    <row r="1626" spans="1:10" x14ac:dyDescent="0.2">
      <c r="A1626" s="9" t="s">
        <v>1642</v>
      </c>
      <c r="B1626" s="10" t="str">
        <f t="shared" si="100"/>
        <v>244 Roosevelt Avenue</v>
      </c>
      <c r="C1626" s="10" t="str">
        <f t="shared" si="101"/>
        <v>Norwich</v>
      </c>
      <c r="D1626" s="10" t="str">
        <f t="shared" si="102"/>
        <v xml:space="preserve">CT </v>
      </c>
      <c r="E1626" t="str">
        <f t="shared" si="103"/>
        <v>06360</v>
      </c>
      <c r="I1626" t="str">
        <f>LEFT(RIGHT(A1626,LEN(A1626)-FIND(",",A1626,FIND(",",A1626)+2)-1),2)</f>
        <v>CT</v>
      </c>
      <c r="J1626" t="str">
        <f>RIGHT(A1626,LEN(A1626)-LEN(B1626)-LEN(C1626)-LEN(D1626)-4)</f>
        <v>06360</v>
      </c>
    </row>
    <row r="1627" spans="1:10" x14ac:dyDescent="0.2">
      <c r="A1627" s="9" t="s">
        <v>1643</v>
      </c>
      <c r="B1627" s="10" t="str">
        <f t="shared" si="100"/>
        <v>907 York Road</v>
      </c>
      <c r="C1627" s="10" t="str">
        <f t="shared" si="101"/>
        <v>South Richmond Hill</v>
      </c>
      <c r="D1627" s="10" t="str">
        <f t="shared" si="102"/>
        <v xml:space="preserve">NY </v>
      </c>
      <c r="E1627" t="str">
        <f t="shared" si="103"/>
        <v>11419</v>
      </c>
      <c r="I1627" t="str">
        <f>LEFT(RIGHT(A1627,LEN(A1627)-FIND(",",A1627,FIND(",",A1627)+2)-1),2)</f>
        <v>NY</v>
      </c>
      <c r="J1627" t="str">
        <f>RIGHT(A1627,LEN(A1627)-LEN(B1627)-LEN(C1627)-LEN(D1627)-4)</f>
        <v>11419</v>
      </c>
    </row>
    <row r="1628" spans="1:10" x14ac:dyDescent="0.2">
      <c r="A1628" s="9" t="s">
        <v>1644</v>
      </c>
      <c r="B1628" s="10" t="str">
        <f t="shared" si="100"/>
        <v>35 Park Street</v>
      </c>
      <c r="C1628" s="10" t="str">
        <f t="shared" si="101"/>
        <v>Douglasville</v>
      </c>
      <c r="D1628" s="10" t="str">
        <f t="shared" si="102"/>
        <v xml:space="preserve">GA </v>
      </c>
      <c r="E1628" t="str">
        <f t="shared" si="103"/>
        <v>30134</v>
      </c>
      <c r="I1628" t="str">
        <f>LEFT(RIGHT(A1628,LEN(A1628)-FIND(",",A1628,FIND(",",A1628)+2)-1),2)</f>
        <v>GA</v>
      </c>
      <c r="J1628" t="str">
        <f>RIGHT(A1628,LEN(A1628)-LEN(B1628)-LEN(C1628)-LEN(D1628)-4)</f>
        <v>30134</v>
      </c>
    </row>
    <row r="1629" spans="1:10" x14ac:dyDescent="0.2">
      <c r="A1629" s="9" t="s">
        <v>1645</v>
      </c>
      <c r="B1629" s="10" t="str">
        <f t="shared" si="100"/>
        <v>986 Vine Street</v>
      </c>
      <c r="C1629" s="10" t="str">
        <f t="shared" si="101"/>
        <v>Sun City</v>
      </c>
      <c r="D1629" s="10" t="str">
        <f t="shared" si="102"/>
        <v xml:space="preserve">AZ </v>
      </c>
      <c r="E1629" t="str">
        <f t="shared" si="103"/>
        <v>85351</v>
      </c>
      <c r="I1629" t="str">
        <f>LEFT(RIGHT(A1629,LEN(A1629)-FIND(",",A1629,FIND(",",A1629)+2)-1),2)</f>
        <v>AZ</v>
      </c>
      <c r="J1629" t="str">
        <f>RIGHT(A1629,LEN(A1629)-LEN(B1629)-LEN(C1629)-LEN(D1629)-4)</f>
        <v>85351</v>
      </c>
    </row>
    <row r="1630" spans="1:10" x14ac:dyDescent="0.2">
      <c r="A1630" s="9" t="s">
        <v>1646</v>
      </c>
      <c r="B1630" s="10" t="str">
        <f t="shared" si="100"/>
        <v>73 Route 4</v>
      </c>
      <c r="C1630" s="10" t="str">
        <f t="shared" si="101"/>
        <v>Lakewood</v>
      </c>
      <c r="D1630" s="10" t="str">
        <f t="shared" si="102"/>
        <v xml:space="preserve">NJ </v>
      </c>
      <c r="E1630" t="str">
        <f t="shared" si="103"/>
        <v>08701</v>
      </c>
      <c r="I1630" t="str">
        <f>LEFT(RIGHT(A1630,LEN(A1630)-FIND(",",A1630,FIND(",",A1630)+2)-1),2)</f>
        <v>NJ</v>
      </c>
      <c r="J1630" t="str">
        <f>RIGHT(A1630,LEN(A1630)-LEN(B1630)-LEN(C1630)-LEN(D1630)-4)</f>
        <v>08701</v>
      </c>
    </row>
    <row r="1631" spans="1:10" x14ac:dyDescent="0.2">
      <c r="A1631" s="9" t="s">
        <v>1647</v>
      </c>
      <c r="B1631" s="10" t="str">
        <f t="shared" si="100"/>
        <v>25 Ridge Road</v>
      </c>
      <c r="C1631" s="10" t="str">
        <f t="shared" si="101"/>
        <v>Mobile</v>
      </c>
      <c r="D1631" s="10" t="str">
        <f t="shared" si="102"/>
        <v xml:space="preserve">AL </v>
      </c>
      <c r="E1631" t="str">
        <f t="shared" si="103"/>
        <v>36605</v>
      </c>
      <c r="I1631" t="str">
        <f>LEFT(RIGHT(A1631,LEN(A1631)-FIND(",",A1631,FIND(",",A1631)+2)-1),2)</f>
        <v>AL</v>
      </c>
      <c r="J1631" t="str">
        <f>RIGHT(A1631,LEN(A1631)-LEN(B1631)-LEN(C1631)-LEN(D1631)-4)</f>
        <v>36605</v>
      </c>
    </row>
    <row r="1632" spans="1:10" x14ac:dyDescent="0.2">
      <c r="A1632" s="9" t="s">
        <v>1648</v>
      </c>
      <c r="B1632" s="10" t="str">
        <f t="shared" si="100"/>
        <v>778 Meadow Street</v>
      </c>
      <c r="C1632" s="10" t="str">
        <f t="shared" si="101"/>
        <v>Marietta</v>
      </c>
      <c r="D1632" s="10" t="str">
        <f t="shared" si="102"/>
        <v xml:space="preserve">GA </v>
      </c>
      <c r="E1632" t="str">
        <f t="shared" si="103"/>
        <v>30008</v>
      </c>
      <c r="I1632" t="str">
        <f>LEFT(RIGHT(A1632,LEN(A1632)-FIND(",",A1632,FIND(",",A1632)+2)-1),2)</f>
        <v>GA</v>
      </c>
      <c r="J1632" t="str">
        <f>RIGHT(A1632,LEN(A1632)-LEN(B1632)-LEN(C1632)-LEN(D1632)-4)</f>
        <v>30008</v>
      </c>
    </row>
    <row r="1633" spans="1:10" x14ac:dyDescent="0.2">
      <c r="A1633" s="9" t="s">
        <v>1649</v>
      </c>
      <c r="B1633" s="10" t="str">
        <f t="shared" si="100"/>
        <v>166 4th Street South</v>
      </c>
      <c r="C1633" s="10" t="str">
        <f t="shared" si="101"/>
        <v>Glastonbury</v>
      </c>
      <c r="D1633" s="10" t="str">
        <f t="shared" si="102"/>
        <v xml:space="preserve">CT </v>
      </c>
      <c r="E1633" t="str">
        <f t="shared" si="103"/>
        <v>06033</v>
      </c>
      <c r="I1633" t="str">
        <f>LEFT(RIGHT(A1633,LEN(A1633)-FIND(",",A1633,FIND(",",A1633)+2)-1),2)</f>
        <v>CT</v>
      </c>
      <c r="J1633" t="str">
        <f>RIGHT(A1633,LEN(A1633)-LEN(B1633)-LEN(C1633)-LEN(D1633)-4)</f>
        <v>06033</v>
      </c>
    </row>
    <row r="1634" spans="1:10" x14ac:dyDescent="0.2">
      <c r="A1634" s="9" t="s">
        <v>1650</v>
      </c>
      <c r="B1634" s="10" t="str">
        <f t="shared" si="100"/>
        <v>969 Inverness Drive</v>
      </c>
      <c r="C1634" s="10" t="str">
        <f t="shared" si="101"/>
        <v>Hoffman Estates</v>
      </c>
      <c r="D1634" s="10" t="str">
        <f t="shared" si="102"/>
        <v xml:space="preserve">IL </v>
      </c>
      <c r="E1634" t="str">
        <f t="shared" si="103"/>
        <v>60169</v>
      </c>
      <c r="I1634" t="str">
        <f>LEFT(RIGHT(A1634,LEN(A1634)-FIND(",",A1634,FIND(",",A1634)+2)-1),2)</f>
        <v>IL</v>
      </c>
      <c r="J1634" t="str">
        <f>RIGHT(A1634,LEN(A1634)-LEN(B1634)-LEN(C1634)-LEN(D1634)-4)</f>
        <v>60169</v>
      </c>
    </row>
    <row r="1635" spans="1:10" x14ac:dyDescent="0.2">
      <c r="A1635" s="9" t="s">
        <v>1651</v>
      </c>
      <c r="B1635" s="10" t="str">
        <f t="shared" si="100"/>
        <v>683 Park Drive</v>
      </c>
      <c r="C1635" s="10" t="str">
        <f t="shared" si="101"/>
        <v>Rego Park</v>
      </c>
      <c r="D1635" s="10" t="str">
        <f t="shared" si="102"/>
        <v xml:space="preserve">NY </v>
      </c>
      <c r="E1635" t="str">
        <f t="shared" si="103"/>
        <v>11374</v>
      </c>
      <c r="I1635" t="str">
        <f>LEFT(RIGHT(A1635,LEN(A1635)-FIND(",",A1635,FIND(",",A1635)+2)-1),2)</f>
        <v>NY</v>
      </c>
      <c r="J1635" t="str">
        <f>RIGHT(A1635,LEN(A1635)-LEN(B1635)-LEN(C1635)-LEN(D1635)-4)</f>
        <v>11374</v>
      </c>
    </row>
    <row r="1636" spans="1:10" x14ac:dyDescent="0.2">
      <c r="A1636" s="9" t="s">
        <v>1652</v>
      </c>
      <c r="B1636" s="10" t="str">
        <f t="shared" si="100"/>
        <v>501 Maiden Lane</v>
      </c>
      <c r="C1636" s="10" t="str">
        <f t="shared" si="101"/>
        <v>Lincoln Park</v>
      </c>
      <c r="D1636" s="10" t="str">
        <f t="shared" si="102"/>
        <v xml:space="preserve">MI </v>
      </c>
      <c r="E1636" t="str">
        <f t="shared" si="103"/>
        <v>48146</v>
      </c>
      <c r="I1636" t="str">
        <f>LEFT(RIGHT(A1636,LEN(A1636)-FIND(",",A1636,FIND(",",A1636)+2)-1),2)</f>
        <v>MI</v>
      </c>
      <c r="J1636" t="str">
        <f>RIGHT(A1636,LEN(A1636)-LEN(B1636)-LEN(C1636)-LEN(D1636)-4)</f>
        <v>48146</v>
      </c>
    </row>
    <row r="1637" spans="1:10" x14ac:dyDescent="0.2">
      <c r="A1637" s="9" t="s">
        <v>1653</v>
      </c>
      <c r="B1637" s="10" t="str">
        <f t="shared" si="100"/>
        <v>891 Grove Avenue</v>
      </c>
      <c r="C1637" s="10" t="str">
        <f t="shared" si="101"/>
        <v>Belmont</v>
      </c>
      <c r="D1637" s="10" t="str">
        <f t="shared" si="102"/>
        <v xml:space="preserve">MA </v>
      </c>
      <c r="E1637" t="str">
        <f t="shared" si="103"/>
        <v>02478</v>
      </c>
      <c r="I1637" t="str">
        <f>LEFT(RIGHT(A1637,LEN(A1637)-FIND(",",A1637,FIND(",",A1637)+2)-1),2)</f>
        <v>MA</v>
      </c>
      <c r="J1637" t="str">
        <f>RIGHT(A1637,LEN(A1637)-LEN(B1637)-LEN(C1637)-LEN(D1637)-4)</f>
        <v>02478</v>
      </c>
    </row>
    <row r="1638" spans="1:10" x14ac:dyDescent="0.2">
      <c r="A1638" s="9" t="s">
        <v>1654</v>
      </c>
      <c r="B1638" s="10" t="str">
        <f t="shared" si="100"/>
        <v>59 Park Avenue</v>
      </c>
      <c r="C1638" s="10" t="str">
        <f t="shared" si="101"/>
        <v>Round Lake</v>
      </c>
      <c r="D1638" s="10" t="str">
        <f t="shared" si="102"/>
        <v xml:space="preserve">IL </v>
      </c>
      <c r="E1638" t="str">
        <f t="shared" si="103"/>
        <v>60073</v>
      </c>
      <c r="I1638" t="str">
        <f>LEFT(RIGHT(A1638,LEN(A1638)-FIND(",",A1638,FIND(",",A1638)+2)-1),2)</f>
        <v>IL</v>
      </c>
      <c r="J1638" t="str">
        <f>RIGHT(A1638,LEN(A1638)-LEN(B1638)-LEN(C1638)-LEN(D1638)-4)</f>
        <v>60073</v>
      </c>
    </row>
    <row r="1639" spans="1:10" x14ac:dyDescent="0.2">
      <c r="A1639" s="9" t="s">
        <v>1655</v>
      </c>
      <c r="B1639" s="10" t="str">
        <f t="shared" si="100"/>
        <v>40 Hilltop Road</v>
      </c>
      <c r="C1639" s="10" t="str">
        <f t="shared" si="101"/>
        <v>Leominster</v>
      </c>
      <c r="D1639" s="10" t="str">
        <f t="shared" si="102"/>
        <v xml:space="preserve">MA </v>
      </c>
      <c r="E1639" t="str">
        <f t="shared" si="103"/>
        <v>01453</v>
      </c>
      <c r="I1639" t="str">
        <f>LEFT(RIGHT(A1639,LEN(A1639)-FIND(",",A1639,FIND(",",A1639)+2)-1),2)</f>
        <v>MA</v>
      </c>
      <c r="J1639" t="str">
        <f>RIGHT(A1639,LEN(A1639)-LEN(B1639)-LEN(C1639)-LEN(D1639)-4)</f>
        <v>01453</v>
      </c>
    </row>
    <row r="1640" spans="1:10" x14ac:dyDescent="0.2">
      <c r="A1640" s="9" t="s">
        <v>1656</v>
      </c>
      <c r="B1640" s="10" t="str">
        <f t="shared" si="100"/>
        <v>143 Sycamore Drive</v>
      </c>
      <c r="C1640" s="10" t="str">
        <f t="shared" si="101"/>
        <v>Hudsonville</v>
      </c>
      <c r="D1640" s="10" t="str">
        <f t="shared" si="102"/>
        <v xml:space="preserve">MI </v>
      </c>
      <c r="E1640" t="str">
        <f t="shared" si="103"/>
        <v>49426</v>
      </c>
      <c r="I1640" t="str">
        <f>LEFT(RIGHT(A1640,LEN(A1640)-FIND(",",A1640,FIND(",",A1640)+2)-1),2)</f>
        <v>MI</v>
      </c>
      <c r="J1640" t="str">
        <f>RIGHT(A1640,LEN(A1640)-LEN(B1640)-LEN(C1640)-LEN(D1640)-4)</f>
        <v>49426</v>
      </c>
    </row>
    <row r="1641" spans="1:10" x14ac:dyDescent="0.2">
      <c r="A1641" s="9" t="s">
        <v>1657</v>
      </c>
      <c r="B1641" s="10" t="str">
        <f t="shared" si="100"/>
        <v>573 Broadway</v>
      </c>
      <c r="C1641" s="10" t="str">
        <f t="shared" si="101"/>
        <v>Oak Forest</v>
      </c>
      <c r="D1641" s="10" t="str">
        <f t="shared" si="102"/>
        <v xml:space="preserve">IL </v>
      </c>
      <c r="E1641" t="str">
        <f t="shared" si="103"/>
        <v>60452</v>
      </c>
      <c r="I1641" t="str">
        <f>LEFT(RIGHT(A1641,LEN(A1641)-FIND(",",A1641,FIND(",",A1641)+2)-1),2)</f>
        <v>IL</v>
      </c>
      <c r="J1641" t="str">
        <f>RIGHT(A1641,LEN(A1641)-LEN(B1641)-LEN(C1641)-LEN(D1641)-4)</f>
        <v>60452</v>
      </c>
    </row>
    <row r="1642" spans="1:10" x14ac:dyDescent="0.2">
      <c r="A1642" s="9" t="s">
        <v>1658</v>
      </c>
      <c r="B1642" s="10" t="str">
        <f t="shared" si="100"/>
        <v>740 Grant Street</v>
      </c>
      <c r="C1642" s="10" t="str">
        <f t="shared" si="101"/>
        <v>Orland Park</v>
      </c>
      <c r="D1642" s="10" t="str">
        <f t="shared" si="102"/>
        <v xml:space="preserve">IL </v>
      </c>
      <c r="E1642" t="str">
        <f t="shared" si="103"/>
        <v>60462</v>
      </c>
      <c r="I1642" t="str">
        <f>LEFT(RIGHT(A1642,LEN(A1642)-FIND(",",A1642,FIND(",",A1642)+2)-1),2)</f>
        <v>IL</v>
      </c>
      <c r="J1642" t="str">
        <f>RIGHT(A1642,LEN(A1642)-LEN(B1642)-LEN(C1642)-LEN(D1642)-4)</f>
        <v>60462</v>
      </c>
    </row>
    <row r="1643" spans="1:10" x14ac:dyDescent="0.2">
      <c r="A1643" s="9" t="s">
        <v>1659</v>
      </c>
      <c r="B1643" s="10" t="str">
        <f t="shared" si="100"/>
        <v>955 Windsor Court</v>
      </c>
      <c r="C1643" s="10" t="str">
        <f t="shared" si="101"/>
        <v>Riverview</v>
      </c>
      <c r="D1643" s="10" t="str">
        <f t="shared" si="102"/>
        <v xml:space="preserve">FL </v>
      </c>
      <c r="E1643" t="str">
        <f t="shared" si="103"/>
        <v>33569</v>
      </c>
      <c r="I1643" t="str">
        <f>LEFT(RIGHT(A1643,LEN(A1643)-FIND(",",A1643,FIND(",",A1643)+2)-1),2)</f>
        <v>FL</v>
      </c>
      <c r="J1643" t="str">
        <f>RIGHT(A1643,LEN(A1643)-LEN(B1643)-LEN(C1643)-LEN(D1643)-4)</f>
        <v>33569</v>
      </c>
    </row>
    <row r="1644" spans="1:10" x14ac:dyDescent="0.2">
      <c r="A1644" s="9" t="s">
        <v>1660</v>
      </c>
      <c r="B1644" s="10" t="str">
        <f t="shared" si="100"/>
        <v>306 Country Club Drive</v>
      </c>
      <c r="C1644" s="10" t="str">
        <f t="shared" si="101"/>
        <v>Sumter</v>
      </c>
      <c r="D1644" s="10" t="str">
        <f t="shared" si="102"/>
        <v xml:space="preserve">SC </v>
      </c>
      <c r="E1644" t="str">
        <f t="shared" si="103"/>
        <v>29150</v>
      </c>
      <c r="I1644" t="str">
        <f>LEFT(RIGHT(A1644,LEN(A1644)-FIND(",",A1644,FIND(",",A1644)+2)-1),2)</f>
        <v>SC</v>
      </c>
      <c r="J1644" t="str">
        <f>RIGHT(A1644,LEN(A1644)-LEN(B1644)-LEN(C1644)-LEN(D1644)-4)</f>
        <v>29150</v>
      </c>
    </row>
    <row r="1645" spans="1:10" x14ac:dyDescent="0.2">
      <c r="A1645" s="9" t="s">
        <v>1661</v>
      </c>
      <c r="B1645" s="10" t="str">
        <f t="shared" si="100"/>
        <v>884 Brandywine Drive</v>
      </c>
      <c r="C1645" s="10" t="str">
        <f t="shared" si="101"/>
        <v>Lincoln Park</v>
      </c>
      <c r="D1645" s="10" t="str">
        <f t="shared" si="102"/>
        <v xml:space="preserve">MI </v>
      </c>
      <c r="E1645" t="str">
        <f t="shared" si="103"/>
        <v>48146</v>
      </c>
      <c r="I1645" t="str">
        <f>LEFT(RIGHT(A1645,LEN(A1645)-FIND(",",A1645,FIND(",",A1645)+2)-1),2)</f>
        <v>MI</v>
      </c>
      <c r="J1645" t="str">
        <f>RIGHT(A1645,LEN(A1645)-LEN(B1645)-LEN(C1645)-LEN(D1645)-4)</f>
        <v>48146</v>
      </c>
    </row>
    <row r="1646" spans="1:10" x14ac:dyDescent="0.2">
      <c r="A1646" s="9" t="s">
        <v>1662</v>
      </c>
      <c r="B1646" s="10" t="str">
        <f t="shared" si="100"/>
        <v>897 Grove Street</v>
      </c>
      <c r="C1646" s="10" t="str">
        <f t="shared" si="101"/>
        <v>Norcross</v>
      </c>
      <c r="D1646" s="10" t="str">
        <f t="shared" si="102"/>
        <v xml:space="preserve">GA </v>
      </c>
      <c r="E1646" t="str">
        <f t="shared" si="103"/>
        <v>30092</v>
      </c>
      <c r="I1646" t="str">
        <f>LEFT(RIGHT(A1646,LEN(A1646)-FIND(",",A1646,FIND(",",A1646)+2)-1),2)</f>
        <v>GA</v>
      </c>
      <c r="J1646" t="str">
        <f>RIGHT(A1646,LEN(A1646)-LEN(B1646)-LEN(C1646)-LEN(D1646)-4)</f>
        <v>30092</v>
      </c>
    </row>
    <row r="1647" spans="1:10" x14ac:dyDescent="0.2">
      <c r="A1647" s="9" t="s">
        <v>1663</v>
      </c>
      <c r="B1647" s="10" t="str">
        <f t="shared" si="100"/>
        <v>333 Front Street North</v>
      </c>
      <c r="C1647" s="10" t="str">
        <f t="shared" si="101"/>
        <v>Bardstown</v>
      </c>
      <c r="D1647" s="10" t="str">
        <f t="shared" si="102"/>
        <v xml:space="preserve">KY </v>
      </c>
      <c r="E1647" t="str">
        <f t="shared" si="103"/>
        <v>40004</v>
      </c>
      <c r="I1647" t="str">
        <f>LEFT(RIGHT(A1647,LEN(A1647)-FIND(",",A1647,FIND(",",A1647)+2)-1),2)</f>
        <v>KY</v>
      </c>
      <c r="J1647" t="str">
        <f>RIGHT(A1647,LEN(A1647)-LEN(B1647)-LEN(C1647)-LEN(D1647)-4)</f>
        <v>40004</v>
      </c>
    </row>
    <row r="1648" spans="1:10" x14ac:dyDescent="0.2">
      <c r="A1648" s="9" t="s">
        <v>1664</v>
      </c>
      <c r="B1648" s="10" t="str">
        <f t="shared" si="100"/>
        <v>723 3rd Street West</v>
      </c>
      <c r="C1648" s="10" t="str">
        <f t="shared" si="101"/>
        <v>Lincoln Park</v>
      </c>
      <c r="D1648" s="10" t="str">
        <f t="shared" si="102"/>
        <v xml:space="preserve">MI </v>
      </c>
      <c r="E1648" t="str">
        <f t="shared" si="103"/>
        <v>48146</v>
      </c>
      <c r="I1648" t="str">
        <f>LEFT(RIGHT(A1648,LEN(A1648)-FIND(",",A1648,FIND(",",A1648)+2)-1),2)</f>
        <v>MI</v>
      </c>
      <c r="J1648" t="str">
        <f>RIGHT(A1648,LEN(A1648)-LEN(B1648)-LEN(C1648)-LEN(D1648)-4)</f>
        <v>48146</v>
      </c>
    </row>
    <row r="1649" spans="1:10" x14ac:dyDescent="0.2">
      <c r="A1649" s="9" t="s">
        <v>1665</v>
      </c>
      <c r="B1649" s="10" t="str">
        <f t="shared" si="100"/>
        <v>331 Route 29</v>
      </c>
      <c r="C1649" s="10" t="str">
        <f t="shared" si="101"/>
        <v>Morgantown</v>
      </c>
      <c r="D1649" s="10" t="str">
        <f t="shared" si="102"/>
        <v xml:space="preserve">WV </v>
      </c>
      <c r="E1649" t="str">
        <f t="shared" si="103"/>
        <v>26508</v>
      </c>
      <c r="I1649" t="str">
        <f>LEFT(RIGHT(A1649,LEN(A1649)-FIND(",",A1649,FIND(",",A1649)+2)-1),2)</f>
        <v>WV</v>
      </c>
      <c r="J1649" t="str">
        <f>RIGHT(A1649,LEN(A1649)-LEN(B1649)-LEN(C1649)-LEN(D1649)-4)</f>
        <v>26508</v>
      </c>
    </row>
    <row r="1650" spans="1:10" x14ac:dyDescent="0.2">
      <c r="A1650" s="9" t="s">
        <v>1666</v>
      </c>
      <c r="B1650" s="10" t="str">
        <f t="shared" si="100"/>
        <v>333 Bayberry Drive</v>
      </c>
      <c r="C1650" s="10" t="str">
        <f t="shared" si="101"/>
        <v>Grand Haven</v>
      </c>
      <c r="D1650" s="10" t="str">
        <f t="shared" si="102"/>
        <v xml:space="preserve">MI </v>
      </c>
      <c r="E1650" t="str">
        <f t="shared" si="103"/>
        <v>49417</v>
      </c>
      <c r="I1650" t="str">
        <f>LEFT(RIGHT(A1650,LEN(A1650)-FIND(",",A1650,FIND(",",A1650)+2)-1),2)</f>
        <v>MI</v>
      </c>
      <c r="J1650" t="str">
        <f>RIGHT(A1650,LEN(A1650)-LEN(B1650)-LEN(C1650)-LEN(D1650)-4)</f>
        <v>49417</v>
      </c>
    </row>
    <row r="1651" spans="1:10" x14ac:dyDescent="0.2">
      <c r="A1651" s="9" t="s">
        <v>1667</v>
      </c>
      <c r="B1651" s="10" t="str">
        <f t="shared" si="100"/>
        <v>344 Maple Avenue</v>
      </c>
      <c r="C1651" s="10" t="str">
        <f t="shared" si="101"/>
        <v>Powhatan</v>
      </c>
      <c r="D1651" s="10" t="str">
        <f t="shared" si="102"/>
        <v xml:space="preserve">VA </v>
      </c>
      <c r="E1651" t="str">
        <f t="shared" si="103"/>
        <v>23139</v>
      </c>
      <c r="I1651" t="str">
        <f>LEFT(RIGHT(A1651,LEN(A1651)-FIND(",",A1651,FIND(",",A1651)+2)-1),2)</f>
        <v>VA</v>
      </c>
      <c r="J1651" t="str">
        <f>RIGHT(A1651,LEN(A1651)-LEN(B1651)-LEN(C1651)-LEN(D1651)-4)</f>
        <v>23139</v>
      </c>
    </row>
    <row r="1652" spans="1:10" x14ac:dyDescent="0.2">
      <c r="A1652" s="9" t="s">
        <v>1668</v>
      </c>
      <c r="B1652" s="10" t="str">
        <f t="shared" si="100"/>
        <v>455 Valley View Drive</v>
      </c>
      <c r="C1652" s="10" t="str">
        <f t="shared" si="101"/>
        <v>Goldsboro</v>
      </c>
      <c r="D1652" s="10" t="str">
        <f t="shared" si="102"/>
        <v xml:space="preserve">NC </v>
      </c>
      <c r="E1652" t="str">
        <f t="shared" si="103"/>
        <v>27530</v>
      </c>
      <c r="I1652" t="str">
        <f>LEFT(RIGHT(A1652,LEN(A1652)-FIND(",",A1652,FIND(",",A1652)+2)-1),2)</f>
        <v>NC</v>
      </c>
      <c r="J1652" t="str">
        <f>RIGHT(A1652,LEN(A1652)-LEN(B1652)-LEN(C1652)-LEN(D1652)-4)</f>
        <v>27530</v>
      </c>
    </row>
    <row r="1653" spans="1:10" x14ac:dyDescent="0.2">
      <c r="A1653" s="9" t="s">
        <v>1669</v>
      </c>
      <c r="B1653" s="10" t="str">
        <f t="shared" si="100"/>
        <v>22 Westminster Drive</v>
      </c>
      <c r="C1653" s="10" t="str">
        <f t="shared" si="101"/>
        <v>Grand Forks</v>
      </c>
      <c r="D1653" s="10" t="str">
        <f t="shared" si="102"/>
        <v xml:space="preserve">ND </v>
      </c>
      <c r="E1653" t="str">
        <f t="shared" si="103"/>
        <v>58201</v>
      </c>
      <c r="I1653" t="str">
        <f>LEFT(RIGHT(A1653,LEN(A1653)-FIND(",",A1653,FIND(",",A1653)+2)-1),2)</f>
        <v>ND</v>
      </c>
      <c r="J1653" t="str">
        <f>RIGHT(A1653,LEN(A1653)-LEN(B1653)-LEN(C1653)-LEN(D1653)-4)</f>
        <v>58201</v>
      </c>
    </row>
    <row r="1654" spans="1:10" x14ac:dyDescent="0.2">
      <c r="A1654" s="9" t="s">
        <v>1670</v>
      </c>
      <c r="B1654" s="10" t="str">
        <f t="shared" si="100"/>
        <v>991 Woodland Avenue</v>
      </c>
      <c r="C1654" s="10" t="str">
        <f t="shared" si="101"/>
        <v>Xenia</v>
      </c>
      <c r="D1654" s="10" t="str">
        <f t="shared" si="102"/>
        <v xml:space="preserve">OH </v>
      </c>
      <c r="E1654" t="str">
        <f t="shared" si="103"/>
        <v>45385</v>
      </c>
      <c r="I1654" t="str">
        <f>LEFT(RIGHT(A1654,LEN(A1654)-FIND(",",A1654,FIND(",",A1654)+2)-1),2)</f>
        <v>OH</v>
      </c>
      <c r="J1654" t="str">
        <f>RIGHT(A1654,LEN(A1654)-LEN(B1654)-LEN(C1654)-LEN(D1654)-4)</f>
        <v>45385</v>
      </c>
    </row>
    <row r="1655" spans="1:10" x14ac:dyDescent="0.2">
      <c r="A1655" s="9" t="s">
        <v>1671</v>
      </c>
      <c r="B1655" s="10" t="str">
        <f t="shared" si="100"/>
        <v>985 Charles Street</v>
      </c>
      <c r="C1655" s="10" t="str">
        <f t="shared" si="101"/>
        <v>Saginaw</v>
      </c>
      <c r="D1655" s="10" t="str">
        <f t="shared" si="102"/>
        <v xml:space="preserve">MI </v>
      </c>
      <c r="E1655" t="str">
        <f t="shared" si="103"/>
        <v>48601</v>
      </c>
      <c r="I1655" t="str">
        <f>LEFT(RIGHT(A1655,LEN(A1655)-FIND(",",A1655,FIND(",",A1655)+2)-1),2)</f>
        <v>MI</v>
      </c>
      <c r="J1655" t="str">
        <f>RIGHT(A1655,LEN(A1655)-LEN(B1655)-LEN(C1655)-LEN(D1655)-4)</f>
        <v>48601</v>
      </c>
    </row>
    <row r="1656" spans="1:10" x14ac:dyDescent="0.2">
      <c r="A1656" s="9" t="s">
        <v>1672</v>
      </c>
      <c r="B1656" s="10" t="str">
        <f t="shared" si="100"/>
        <v>454 Sycamore Lane</v>
      </c>
      <c r="C1656" s="10" t="str">
        <f t="shared" si="101"/>
        <v>Macungie</v>
      </c>
      <c r="D1656" s="10" t="str">
        <f t="shared" si="102"/>
        <v xml:space="preserve">PA </v>
      </c>
      <c r="E1656" t="str">
        <f t="shared" si="103"/>
        <v>18062</v>
      </c>
      <c r="I1656" t="str">
        <f>LEFT(RIGHT(A1656,LEN(A1656)-FIND(",",A1656,FIND(",",A1656)+2)-1),2)</f>
        <v>PA</v>
      </c>
      <c r="J1656" t="str">
        <f>RIGHT(A1656,LEN(A1656)-LEN(B1656)-LEN(C1656)-LEN(D1656)-4)</f>
        <v>18062</v>
      </c>
    </row>
    <row r="1657" spans="1:10" x14ac:dyDescent="0.2">
      <c r="A1657" s="9" t="s">
        <v>1673</v>
      </c>
      <c r="B1657" s="10" t="str">
        <f t="shared" si="100"/>
        <v>141 Primrose Lane</v>
      </c>
      <c r="C1657" s="10" t="str">
        <f t="shared" si="101"/>
        <v>Bluffton</v>
      </c>
      <c r="D1657" s="10" t="str">
        <f t="shared" si="102"/>
        <v xml:space="preserve">SC </v>
      </c>
      <c r="E1657" t="str">
        <f t="shared" si="103"/>
        <v>29910</v>
      </c>
      <c r="I1657" t="str">
        <f>LEFT(RIGHT(A1657,LEN(A1657)-FIND(",",A1657,FIND(",",A1657)+2)-1),2)</f>
        <v>SC</v>
      </c>
      <c r="J1657" t="str">
        <f>RIGHT(A1657,LEN(A1657)-LEN(B1657)-LEN(C1657)-LEN(D1657)-4)</f>
        <v>29910</v>
      </c>
    </row>
    <row r="1658" spans="1:10" x14ac:dyDescent="0.2">
      <c r="A1658" s="9" t="s">
        <v>1674</v>
      </c>
      <c r="B1658" s="10" t="str">
        <f t="shared" si="100"/>
        <v>170 Washington Street</v>
      </c>
      <c r="C1658" s="10" t="str">
        <f t="shared" si="101"/>
        <v>Longwood</v>
      </c>
      <c r="D1658" s="10" t="str">
        <f t="shared" si="102"/>
        <v xml:space="preserve">FL </v>
      </c>
      <c r="E1658" t="str">
        <f t="shared" si="103"/>
        <v>32779</v>
      </c>
      <c r="I1658" t="str">
        <f>LEFT(RIGHT(A1658,LEN(A1658)-FIND(",",A1658,FIND(",",A1658)+2)-1),2)</f>
        <v>FL</v>
      </c>
      <c r="J1658" t="str">
        <f>RIGHT(A1658,LEN(A1658)-LEN(B1658)-LEN(C1658)-LEN(D1658)-4)</f>
        <v>32779</v>
      </c>
    </row>
    <row r="1659" spans="1:10" x14ac:dyDescent="0.2">
      <c r="A1659" s="9" t="s">
        <v>1675</v>
      </c>
      <c r="B1659" s="10" t="str">
        <f t="shared" si="100"/>
        <v>556 Maple Avenue</v>
      </c>
      <c r="C1659" s="10" t="str">
        <f t="shared" si="101"/>
        <v>Tucson</v>
      </c>
      <c r="D1659" s="10" t="str">
        <f t="shared" si="102"/>
        <v xml:space="preserve">AZ </v>
      </c>
      <c r="E1659" t="str">
        <f t="shared" si="103"/>
        <v>85718</v>
      </c>
      <c r="I1659" t="str">
        <f>LEFT(RIGHT(A1659,LEN(A1659)-FIND(",",A1659,FIND(",",A1659)+2)-1),2)</f>
        <v>AZ</v>
      </c>
      <c r="J1659" t="str">
        <f>RIGHT(A1659,LEN(A1659)-LEN(B1659)-LEN(C1659)-LEN(D1659)-4)</f>
        <v>85718</v>
      </c>
    </row>
    <row r="1660" spans="1:10" x14ac:dyDescent="0.2">
      <c r="A1660" s="9" t="s">
        <v>1676</v>
      </c>
      <c r="B1660" s="10" t="str">
        <f t="shared" si="100"/>
        <v>644 Woodland Avenue</v>
      </c>
      <c r="C1660" s="10" t="str">
        <f t="shared" si="101"/>
        <v>Colonial Heights</v>
      </c>
      <c r="D1660" s="10" t="str">
        <f t="shared" si="102"/>
        <v xml:space="preserve">VA </v>
      </c>
      <c r="E1660" t="str">
        <f t="shared" si="103"/>
        <v>23834</v>
      </c>
      <c r="I1660" t="str">
        <f>LEFT(RIGHT(A1660,LEN(A1660)-FIND(",",A1660,FIND(",",A1660)+2)-1),2)</f>
        <v>VA</v>
      </c>
      <c r="J1660" t="str">
        <f>RIGHT(A1660,LEN(A1660)-LEN(B1660)-LEN(C1660)-LEN(D1660)-4)</f>
        <v>23834</v>
      </c>
    </row>
    <row r="1661" spans="1:10" x14ac:dyDescent="0.2">
      <c r="A1661" s="9" t="s">
        <v>1677</v>
      </c>
      <c r="B1661" s="10" t="str">
        <f t="shared" si="100"/>
        <v>894 Aspen Drive</v>
      </c>
      <c r="C1661" s="10" t="str">
        <f t="shared" si="101"/>
        <v>Fenton</v>
      </c>
      <c r="D1661" s="10" t="str">
        <f t="shared" si="102"/>
        <v xml:space="preserve">MI </v>
      </c>
      <c r="E1661" t="str">
        <f t="shared" si="103"/>
        <v>48430</v>
      </c>
      <c r="I1661" t="str">
        <f>LEFT(RIGHT(A1661,LEN(A1661)-FIND(",",A1661,FIND(",",A1661)+2)-1),2)</f>
        <v>MI</v>
      </c>
      <c r="J1661" t="str">
        <f>RIGHT(A1661,LEN(A1661)-LEN(B1661)-LEN(C1661)-LEN(D1661)-4)</f>
        <v>48430</v>
      </c>
    </row>
    <row r="1662" spans="1:10" x14ac:dyDescent="0.2">
      <c r="A1662" s="9" t="s">
        <v>1678</v>
      </c>
      <c r="B1662" s="10" t="str">
        <f t="shared" si="100"/>
        <v>794 College Avenue</v>
      </c>
      <c r="C1662" s="10" t="str">
        <f t="shared" si="101"/>
        <v>Salem</v>
      </c>
      <c r="D1662" s="10" t="str">
        <f t="shared" si="102"/>
        <v xml:space="preserve">MA </v>
      </c>
      <c r="E1662" t="str">
        <f t="shared" si="103"/>
        <v>01970</v>
      </c>
      <c r="I1662" t="str">
        <f>LEFT(RIGHT(A1662,LEN(A1662)-FIND(",",A1662,FIND(",",A1662)+2)-1),2)</f>
        <v>MA</v>
      </c>
      <c r="J1662" t="str">
        <f>RIGHT(A1662,LEN(A1662)-LEN(B1662)-LEN(C1662)-LEN(D1662)-4)</f>
        <v>01970</v>
      </c>
    </row>
    <row r="1663" spans="1:10" x14ac:dyDescent="0.2">
      <c r="A1663" s="9" t="s">
        <v>1679</v>
      </c>
      <c r="B1663" s="10" t="str">
        <f t="shared" si="100"/>
        <v>176 Clay Street</v>
      </c>
      <c r="C1663" s="10" t="str">
        <f t="shared" si="101"/>
        <v>Potomac</v>
      </c>
      <c r="D1663" s="10" t="str">
        <f t="shared" si="102"/>
        <v xml:space="preserve">MD </v>
      </c>
      <c r="E1663" t="str">
        <f t="shared" si="103"/>
        <v>20854</v>
      </c>
      <c r="I1663" t="str">
        <f>LEFT(RIGHT(A1663,LEN(A1663)-FIND(",",A1663,FIND(",",A1663)+2)-1),2)</f>
        <v>MD</v>
      </c>
      <c r="J1663" t="str">
        <f>RIGHT(A1663,LEN(A1663)-LEN(B1663)-LEN(C1663)-LEN(D1663)-4)</f>
        <v>20854</v>
      </c>
    </row>
    <row r="1664" spans="1:10" x14ac:dyDescent="0.2">
      <c r="A1664" s="9" t="s">
        <v>1680</v>
      </c>
      <c r="B1664" s="10" t="str">
        <f t="shared" si="100"/>
        <v>79 Madison Street</v>
      </c>
      <c r="C1664" s="10" t="str">
        <f t="shared" si="101"/>
        <v>Toledo</v>
      </c>
      <c r="D1664" s="10" t="str">
        <f t="shared" si="102"/>
        <v xml:space="preserve">OH </v>
      </c>
      <c r="E1664" t="str">
        <f t="shared" si="103"/>
        <v>43612</v>
      </c>
      <c r="I1664" t="str">
        <f>LEFT(RIGHT(A1664,LEN(A1664)-FIND(",",A1664,FIND(",",A1664)+2)-1),2)</f>
        <v>OH</v>
      </c>
      <c r="J1664" t="str">
        <f>RIGHT(A1664,LEN(A1664)-LEN(B1664)-LEN(C1664)-LEN(D1664)-4)</f>
        <v>43612</v>
      </c>
    </row>
    <row r="1665" spans="1:10" x14ac:dyDescent="0.2">
      <c r="A1665" s="9" t="s">
        <v>1681</v>
      </c>
      <c r="B1665" s="10" t="str">
        <f t="shared" si="100"/>
        <v>468 Woodland Avenue</v>
      </c>
      <c r="C1665" s="10" t="str">
        <f t="shared" si="101"/>
        <v>Manassas</v>
      </c>
      <c r="D1665" s="10" t="str">
        <f t="shared" si="102"/>
        <v xml:space="preserve">VA </v>
      </c>
      <c r="E1665" t="str">
        <f t="shared" si="103"/>
        <v>20109</v>
      </c>
      <c r="I1665" t="str">
        <f>LEFT(RIGHT(A1665,LEN(A1665)-FIND(",",A1665,FIND(",",A1665)+2)-1),2)</f>
        <v>VA</v>
      </c>
      <c r="J1665" t="str">
        <f>RIGHT(A1665,LEN(A1665)-LEN(B1665)-LEN(C1665)-LEN(D1665)-4)</f>
        <v>20109</v>
      </c>
    </row>
    <row r="1666" spans="1:10" x14ac:dyDescent="0.2">
      <c r="A1666" s="9" t="s">
        <v>1682</v>
      </c>
      <c r="B1666" s="10" t="str">
        <f t="shared" si="100"/>
        <v>649 East Avenue</v>
      </c>
      <c r="C1666" s="10" t="str">
        <f t="shared" si="101"/>
        <v>Pearl</v>
      </c>
      <c r="D1666" s="10" t="str">
        <f t="shared" si="102"/>
        <v xml:space="preserve">MS </v>
      </c>
      <c r="E1666" t="str">
        <f t="shared" si="103"/>
        <v>39208</v>
      </c>
      <c r="I1666" t="str">
        <f>LEFT(RIGHT(A1666,LEN(A1666)-FIND(",",A1666,FIND(",",A1666)+2)-1),2)</f>
        <v>MS</v>
      </c>
      <c r="J1666" t="str">
        <f>RIGHT(A1666,LEN(A1666)-LEN(B1666)-LEN(C1666)-LEN(D1666)-4)</f>
        <v>39208</v>
      </c>
    </row>
    <row r="1667" spans="1:10" x14ac:dyDescent="0.2">
      <c r="A1667" s="9" t="s">
        <v>1683</v>
      </c>
      <c r="B1667" s="10" t="str">
        <f t="shared" si="100"/>
        <v>986 Meadow Street</v>
      </c>
      <c r="C1667" s="10" t="str">
        <f t="shared" si="101"/>
        <v>Superior</v>
      </c>
      <c r="D1667" s="10" t="str">
        <f t="shared" si="102"/>
        <v xml:space="preserve">WI </v>
      </c>
      <c r="E1667" t="str">
        <f t="shared" si="103"/>
        <v>54880</v>
      </c>
      <c r="I1667" t="str">
        <f>LEFT(RIGHT(A1667,LEN(A1667)-FIND(",",A1667,FIND(",",A1667)+2)-1),2)</f>
        <v>WI</v>
      </c>
      <c r="J1667" t="str">
        <f>RIGHT(A1667,LEN(A1667)-LEN(B1667)-LEN(C1667)-LEN(D1667)-4)</f>
        <v>54880</v>
      </c>
    </row>
    <row r="1668" spans="1:10" x14ac:dyDescent="0.2">
      <c r="A1668" s="9" t="s">
        <v>1684</v>
      </c>
      <c r="B1668" s="10" t="str">
        <f t="shared" ref="B1668:B1731" si="104">LEFT($A1668,FIND(",",$A1668)-1)</f>
        <v>242 Court Street</v>
      </c>
      <c r="C1668" s="10" t="str">
        <f t="shared" ref="C1668:C1731" si="105">LEFT(RIGHT($A1668,LEN($A1668)-FIND(",",$A1668)-1),FIND(",",RIGHT($A1668,LEN($A1668)-FIND(",",$A1668)-1))-1)</f>
        <v>Wilson</v>
      </c>
      <c r="D1668" s="10" t="str">
        <f t="shared" ref="D1668:D1731" si="106">LEFT(RIGHT($A1668,LEN($A1668)-LEN($B1668)-LEN($C1668)-4),FIND(" ",RIGHT($A1668,LEN($A1668)-LEN($B1668)-LEN($C1668)-4)))</f>
        <v xml:space="preserve">NC </v>
      </c>
      <c r="E1668" t="str">
        <f t="shared" ref="E1668:E1731" si="107">RIGHT(RIGHT($A1668,LEN($A1668)-LEN($B1668)-LEN($C1668)-4),LEN(RIGHT($A1668,LEN($A1668)-LEN($B1668)-LEN($C1668)-4))-FIND(" ",RIGHT($A1668,LEN($A1668)-LEN($B1668)-LEN($C1668)-4)))</f>
        <v>27893</v>
      </c>
      <c r="I1668" t="str">
        <f>LEFT(RIGHT(A1668,LEN(A1668)-FIND(",",A1668,FIND(",",A1668)+2)-1),2)</f>
        <v>NC</v>
      </c>
      <c r="J1668" t="str">
        <f>RIGHT(A1668,LEN(A1668)-LEN(B1668)-LEN(C1668)-LEN(D1668)-4)</f>
        <v>27893</v>
      </c>
    </row>
    <row r="1669" spans="1:10" x14ac:dyDescent="0.2">
      <c r="A1669" s="9" t="s">
        <v>1685</v>
      </c>
      <c r="B1669" s="10" t="str">
        <f t="shared" si="104"/>
        <v>585 Columbia Street</v>
      </c>
      <c r="C1669" s="10" t="str">
        <f t="shared" si="105"/>
        <v>Tallahassee</v>
      </c>
      <c r="D1669" s="10" t="str">
        <f t="shared" si="106"/>
        <v xml:space="preserve">FL </v>
      </c>
      <c r="E1669" t="str">
        <f t="shared" si="107"/>
        <v>32303</v>
      </c>
      <c r="I1669" t="str">
        <f>LEFT(RIGHT(A1669,LEN(A1669)-FIND(",",A1669,FIND(",",A1669)+2)-1),2)</f>
        <v>FL</v>
      </c>
      <c r="J1669" t="str">
        <f>RIGHT(A1669,LEN(A1669)-LEN(B1669)-LEN(C1669)-LEN(D1669)-4)</f>
        <v>32303</v>
      </c>
    </row>
    <row r="1670" spans="1:10" x14ac:dyDescent="0.2">
      <c r="A1670" s="9" t="s">
        <v>1686</v>
      </c>
      <c r="B1670" s="10" t="str">
        <f t="shared" si="104"/>
        <v>131 Main Street South</v>
      </c>
      <c r="C1670" s="10" t="str">
        <f t="shared" si="105"/>
        <v>Sevierville</v>
      </c>
      <c r="D1670" s="10" t="str">
        <f t="shared" si="106"/>
        <v xml:space="preserve">TN </v>
      </c>
      <c r="E1670" t="str">
        <f t="shared" si="107"/>
        <v>37876</v>
      </c>
      <c r="I1670" t="str">
        <f>LEFT(RIGHT(A1670,LEN(A1670)-FIND(",",A1670,FIND(",",A1670)+2)-1),2)</f>
        <v>TN</v>
      </c>
      <c r="J1670" t="str">
        <f>RIGHT(A1670,LEN(A1670)-LEN(B1670)-LEN(C1670)-LEN(D1670)-4)</f>
        <v>37876</v>
      </c>
    </row>
    <row r="1671" spans="1:10" x14ac:dyDescent="0.2">
      <c r="A1671" s="9" t="s">
        <v>1687</v>
      </c>
      <c r="B1671" s="10" t="str">
        <f t="shared" si="104"/>
        <v>900 Canal Street</v>
      </c>
      <c r="C1671" s="10" t="str">
        <f t="shared" si="105"/>
        <v>Stow</v>
      </c>
      <c r="D1671" s="10" t="str">
        <f t="shared" si="106"/>
        <v xml:space="preserve">OH </v>
      </c>
      <c r="E1671" t="str">
        <f t="shared" si="107"/>
        <v>44224</v>
      </c>
      <c r="I1671" t="str">
        <f>LEFT(RIGHT(A1671,LEN(A1671)-FIND(",",A1671,FIND(",",A1671)+2)-1),2)</f>
        <v>OH</v>
      </c>
      <c r="J1671" t="str">
        <f>RIGHT(A1671,LEN(A1671)-LEN(B1671)-LEN(C1671)-LEN(D1671)-4)</f>
        <v>44224</v>
      </c>
    </row>
    <row r="1672" spans="1:10" x14ac:dyDescent="0.2">
      <c r="A1672" s="9" t="s">
        <v>1688</v>
      </c>
      <c r="B1672" s="10" t="str">
        <f t="shared" si="104"/>
        <v>725 Route 7</v>
      </c>
      <c r="C1672" s="10" t="str">
        <f t="shared" si="105"/>
        <v>Xenia</v>
      </c>
      <c r="D1672" s="10" t="str">
        <f t="shared" si="106"/>
        <v xml:space="preserve">OH </v>
      </c>
      <c r="E1672" t="str">
        <f t="shared" si="107"/>
        <v>45385</v>
      </c>
      <c r="I1672" t="str">
        <f>LEFT(RIGHT(A1672,LEN(A1672)-FIND(",",A1672,FIND(",",A1672)+2)-1),2)</f>
        <v>OH</v>
      </c>
      <c r="J1672" t="str">
        <f>RIGHT(A1672,LEN(A1672)-LEN(B1672)-LEN(C1672)-LEN(D1672)-4)</f>
        <v>45385</v>
      </c>
    </row>
    <row r="1673" spans="1:10" x14ac:dyDescent="0.2">
      <c r="A1673" s="9" t="s">
        <v>1689</v>
      </c>
      <c r="B1673" s="10" t="str">
        <f t="shared" si="104"/>
        <v>807 Jones Street</v>
      </c>
      <c r="C1673" s="10" t="str">
        <f t="shared" si="105"/>
        <v>Oceanside</v>
      </c>
      <c r="D1673" s="10" t="str">
        <f t="shared" si="106"/>
        <v xml:space="preserve">NY </v>
      </c>
      <c r="E1673" t="str">
        <f t="shared" si="107"/>
        <v>11572</v>
      </c>
      <c r="I1673" t="str">
        <f>LEFT(RIGHT(A1673,LEN(A1673)-FIND(",",A1673,FIND(",",A1673)+2)-1),2)</f>
        <v>NY</v>
      </c>
      <c r="J1673" t="str">
        <f>RIGHT(A1673,LEN(A1673)-LEN(B1673)-LEN(C1673)-LEN(D1673)-4)</f>
        <v>11572</v>
      </c>
    </row>
    <row r="1674" spans="1:10" x14ac:dyDescent="0.2">
      <c r="A1674" s="9" t="s">
        <v>1690</v>
      </c>
      <c r="B1674" s="10" t="str">
        <f t="shared" si="104"/>
        <v>227 3rd Street West</v>
      </c>
      <c r="C1674" s="10" t="str">
        <f t="shared" si="105"/>
        <v>Los Banos</v>
      </c>
      <c r="D1674" s="10" t="str">
        <f t="shared" si="106"/>
        <v xml:space="preserve">CA </v>
      </c>
      <c r="E1674" t="str">
        <f t="shared" si="107"/>
        <v>93635</v>
      </c>
      <c r="I1674" t="str">
        <f>LEFT(RIGHT(A1674,LEN(A1674)-FIND(",",A1674,FIND(",",A1674)+2)-1),2)</f>
        <v>CA</v>
      </c>
      <c r="J1674" t="str">
        <f>RIGHT(A1674,LEN(A1674)-LEN(B1674)-LEN(C1674)-LEN(D1674)-4)</f>
        <v>93635</v>
      </c>
    </row>
    <row r="1675" spans="1:10" x14ac:dyDescent="0.2">
      <c r="A1675" s="9" t="s">
        <v>1691</v>
      </c>
      <c r="B1675" s="10" t="str">
        <f t="shared" si="104"/>
        <v>245 Creek Road</v>
      </c>
      <c r="C1675" s="10" t="str">
        <f t="shared" si="105"/>
        <v>Cedar Falls</v>
      </c>
      <c r="D1675" s="10" t="str">
        <f t="shared" si="106"/>
        <v xml:space="preserve">IA </v>
      </c>
      <c r="E1675" t="str">
        <f t="shared" si="107"/>
        <v>50613</v>
      </c>
      <c r="I1675" t="str">
        <f>LEFT(RIGHT(A1675,LEN(A1675)-FIND(",",A1675,FIND(",",A1675)+2)-1),2)</f>
        <v>IA</v>
      </c>
      <c r="J1675" t="str">
        <f>RIGHT(A1675,LEN(A1675)-LEN(B1675)-LEN(C1675)-LEN(D1675)-4)</f>
        <v>50613</v>
      </c>
    </row>
    <row r="1676" spans="1:10" x14ac:dyDescent="0.2">
      <c r="A1676" s="9" t="s">
        <v>1692</v>
      </c>
      <c r="B1676" s="10" t="str">
        <f t="shared" si="104"/>
        <v>918 Park Place</v>
      </c>
      <c r="C1676" s="10" t="str">
        <f t="shared" si="105"/>
        <v>Hyde Park</v>
      </c>
      <c r="D1676" s="10" t="str">
        <f t="shared" si="106"/>
        <v xml:space="preserve">MA </v>
      </c>
      <c r="E1676" t="str">
        <f t="shared" si="107"/>
        <v>02136</v>
      </c>
      <c r="I1676" t="str">
        <f>LEFT(RIGHT(A1676,LEN(A1676)-FIND(",",A1676,FIND(",",A1676)+2)-1),2)</f>
        <v>MA</v>
      </c>
      <c r="J1676" t="str">
        <f>RIGHT(A1676,LEN(A1676)-LEN(B1676)-LEN(C1676)-LEN(D1676)-4)</f>
        <v>02136</v>
      </c>
    </row>
    <row r="1677" spans="1:10" x14ac:dyDescent="0.2">
      <c r="A1677" s="9" t="s">
        <v>1693</v>
      </c>
      <c r="B1677" s="10" t="str">
        <f t="shared" si="104"/>
        <v>293 Forest Street</v>
      </c>
      <c r="C1677" s="10" t="str">
        <f t="shared" si="105"/>
        <v>Nashua</v>
      </c>
      <c r="D1677" s="10" t="str">
        <f t="shared" si="106"/>
        <v xml:space="preserve">NH </v>
      </c>
      <c r="E1677" t="str">
        <f t="shared" si="107"/>
        <v>03060</v>
      </c>
      <c r="I1677" t="str">
        <f>LEFT(RIGHT(A1677,LEN(A1677)-FIND(",",A1677,FIND(",",A1677)+2)-1),2)</f>
        <v>NH</v>
      </c>
      <c r="J1677" t="str">
        <f>RIGHT(A1677,LEN(A1677)-LEN(B1677)-LEN(C1677)-LEN(D1677)-4)</f>
        <v>03060</v>
      </c>
    </row>
    <row r="1678" spans="1:10" x14ac:dyDescent="0.2">
      <c r="A1678" s="9" t="s">
        <v>1694</v>
      </c>
      <c r="B1678" s="10" t="str">
        <f t="shared" si="104"/>
        <v>51 12th Street East</v>
      </c>
      <c r="C1678" s="10" t="str">
        <f t="shared" si="105"/>
        <v>Austin</v>
      </c>
      <c r="D1678" s="10" t="str">
        <f t="shared" si="106"/>
        <v xml:space="preserve">MN </v>
      </c>
      <c r="E1678" t="str">
        <f t="shared" si="107"/>
        <v>55912</v>
      </c>
      <c r="I1678" t="str">
        <f>LEFT(RIGHT(A1678,LEN(A1678)-FIND(",",A1678,FIND(",",A1678)+2)-1),2)</f>
        <v>MN</v>
      </c>
      <c r="J1678" t="str">
        <f>RIGHT(A1678,LEN(A1678)-LEN(B1678)-LEN(C1678)-LEN(D1678)-4)</f>
        <v>55912</v>
      </c>
    </row>
    <row r="1679" spans="1:10" x14ac:dyDescent="0.2">
      <c r="A1679" s="9" t="s">
        <v>1695</v>
      </c>
      <c r="B1679" s="10" t="str">
        <f t="shared" si="104"/>
        <v>418 Berkshire Drive</v>
      </c>
      <c r="C1679" s="10" t="str">
        <f t="shared" si="105"/>
        <v>Marysville</v>
      </c>
      <c r="D1679" s="10" t="str">
        <f t="shared" si="106"/>
        <v xml:space="preserve">OH </v>
      </c>
      <c r="E1679" t="str">
        <f t="shared" si="107"/>
        <v>43040</v>
      </c>
      <c r="I1679" t="str">
        <f>LEFT(RIGHT(A1679,LEN(A1679)-FIND(",",A1679,FIND(",",A1679)+2)-1),2)</f>
        <v>OH</v>
      </c>
      <c r="J1679" t="str">
        <f>RIGHT(A1679,LEN(A1679)-LEN(B1679)-LEN(C1679)-LEN(D1679)-4)</f>
        <v>43040</v>
      </c>
    </row>
    <row r="1680" spans="1:10" x14ac:dyDescent="0.2">
      <c r="A1680" s="9" t="s">
        <v>1696</v>
      </c>
      <c r="B1680" s="10" t="str">
        <f t="shared" si="104"/>
        <v>113 Grove Avenue</v>
      </c>
      <c r="C1680" s="10" t="str">
        <f t="shared" si="105"/>
        <v>Wilmington</v>
      </c>
      <c r="D1680" s="10" t="str">
        <f t="shared" si="106"/>
        <v xml:space="preserve">MA </v>
      </c>
      <c r="E1680" t="str">
        <f t="shared" si="107"/>
        <v>01887</v>
      </c>
      <c r="I1680" t="str">
        <f>LEFT(RIGHT(A1680,LEN(A1680)-FIND(",",A1680,FIND(",",A1680)+2)-1),2)</f>
        <v>MA</v>
      </c>
      <c r="J1680" t="str">
        <f>RIGHT(A1680,LEN(A1680)-LEN(B1680)-LEN(C1680)-LEN(D1680)-4)</f>
        <v>01887</v>
      </c>
    </row>
    <row r="1681" spans="1:10" x14ac:dyDescent="0.2">
      <c r="A1681" s="9" t="s">
        <v>1697</v>
      </c>
      <c r="B1681" s="10" t="str">
        <f t="shared" si="104"/>
        <v>572 Franklin Avenue</v>
      </c>
      <c r="C1681" s="10" t="str">
        <f t="shared" si="105"/>
        <v>Palm Coast</v>
      </c>
      <c r="D1681" s="10" t="str">
        <f t="shared" si="106"/>
        <v xml:space="preserve">FL </v>
      </c>
      <c r="E1681" t="str">
        <f t="shared" si="107"/>
        <v>32137</v>
      </c>
      <c r="I1681" t="str">
        <f>LEFT(RIGHT(A1681,LEN(A1681)-FIND(",",A1681,FIND(",",A1681)+2)-1),2)</f>
        <v>FL</v>
      </c>
      <c r="J1681" t="str">
        <f>RIGHT(A1681,LEN(A1681)-LEN(B1681)-LEN(C1681)-LEN(D1681)-4)</f>
        <v>32137</v>
      </c>
    </row>
    <row r="1682" spans="1:10" x14ac:dyDescent="0.2">
      <c r="A1682" s="9" t="s">
        <v>1698</v>
      </c>
      <c r="B1682" s="10" t="str">
        <f t="shared" si="104"/>
        <v>447 Valley Road</v>
      </c>
      <c r="C1682" s="10" t="str">
        <f t="shared" si="105"/>
        <v>Apex</v>
      </c>
      <c r="D1682" s="10" t="str">
        <f t="shared" si="106"/>
        <v xml:space="preserve">NC </v>
      </c>
      <c r="E1682" t="str">
        <f t="shared" si="107"/>
        <v>27502</v>
      </c>
      <c r="I1682" t="str">
        <f>LEFT(RIGHT(A1682,LEN(A1682)-FIND(",",A1682,FIND(",",A1682)+2)-1),2)</f>
        <v>NC</v>
      </c>
      <c r="J1682" t="str">
        <f>RIGHT(A1682,LEN(A1682)-LEN(B1682)-LEN(C1682)-LEN(D1682)-4)</f>
        <v>27502</v>
      </c>
    </row>
    <row r="1683" spans="1:10" x14ac:dyDescent="0.2">
      <c r="A1683" s="9" t="s">
        <v>1699</v>
      </c>
      <c r="B1683" s="10" t="str">
        <f t="shared" si="104"/>
        <v>130 8th Street South</v>
      </c>
      <c r="C1683" s="10" t="str">
        <f t="shared" si="105"/>
        <v>Westmont</v>
      </c>
      <c r="D1683" s="10" t="str">
        <f t="shared" si="106"/>
        <v xml:space="preserve">IL </v>
      </c>
      <c r="E1683" t="str">
        <f t="shared" si="107"/>
        <v>60559</v>
      </c>
      <c r="I1683" t="str">
        <f>LEFT(RIGHT(A1683,LEN(A1683)-FIND(",",A1683,FIND(",",A1683)+2)-1),2)</f>
        <v>IL</v>
      </c>
      <c r="J1683" t="str">
        <f>RIGHT(A1683,LEN(A1683)-LEN(B1683)-LEN(C1683)-LEN(D1683)-4)</f>
        <v>60559</v>
      </c>
    </row>
    <row r="1684" spans="1:10" x14ac:dyDescent="0.2">
      <c r="A1684" s="9" t="s">
        <v>1700</v>
      </c>
      <c r="B1684" s="10" t="str">
        <f t="shared" si="104"/>
        <v>705 Hillcrest Drive</v>
      </c>
      <c r="C1684" s="10" t="str">
        <f t="shared" si="105"/>
        <v>Spring Hill</v>
      </c>
      <c r="D1684" s="10" t="str">
        <f t="shared" si="106"/>
        <v xml:space="preserve">FL </v>
      </c>
      <c r="E1684" t="str">
        <f t="shared" si="107"/>
        <v>34608</v>
      </c>
      <c r="I1684" t="str">
        <f>LEFT(RIGHT(A1684,LEN(A1684)-FIND(",",A1684,FIND(",",A1684)+2)-1),2)</f>
        <v>FL</v>
      </c>
      <c r="J1684" t="str">
        <f>RIGHT(A1684,LEN(A1684)-LEN(B1684)-LEN(C1684)-LEN(D1684)-4)</f>
        <v>34608</v>
      </c>
    </row>
    <row r="1685" spans="1:10" x14ac:dyDescent="0.2">
      <c r="A1685" s="9" t="s">
        <v>1701</v>
      </c>
      <c r="B1685" s="10" t="str">
        <f t="shared" si="104"/>
        <v>415 Linda Lane</v>
      </c>
      <c r="C1685" s="10" t="str">
        <f t="shared" si="105"/>
        <v>Canonsburg</v>
      </c>
      <c r="D1685" s="10" t="str">
        <f t="shared" si="106"/>
        <v xml:space="preserve">PA </v>
      </c>
      <c r="E1685" t="str">
        <f t="shared" si="107"/>
        <v>15317</v>
      </c>
      <c r="I1685" t="str">
        <f>LEFT(RIGHT(A1685,LEN(A1685)-FIND(",",A1685,FIND(",",A1685)+2)-1),2)</f>
        <v>PA</v>
      </c>
      <c r="J1685" t="str">
        <f>RIGHT(A1685,LEN(A1685)-LEN(B1685)-LEN(C1685)-LEN(D1685)-4)</f>
        <v>15317</v>
      </c>
    </row>
    <row r="1686" spans="1:10" x14ac:dyDescent="0.2">
      <c r="A1686" s="9" t="s">
        <v>1702</v>
      </c>
      <c r="B1686" s="10" t="str">
        <f t="shared" si="104"/>
        <v>497 Ashley Court</v>
      </c>
      <c r="C1686" s="10" t="str">
        <f t="shared" si="105"/>
        <v>Salisbury</v>
      </c>
      <c r="D1686" s="10" t="str">
        <f t="shared" si="106"/>
        <v xml:space="preserve">MD </v>
      </c>
      <c r="E1686" t="str">
        <f t="shared" si="107"/>
        <v>21801</v>
      </c>
      <c r="I1686" t="str">
        <f>LEFT(RIGHT(A1686,LEN(A1686)-FIND(",",A1686,FIND(",",A1686)+2)-1),2)</f>
        <v>MD</v>
      </c>
      <c r="J1686" t="str">
        <f>RIGHT(A1686,LEN(A1686)-LEN(B1686)-LEN(C1686)-LEN(D1686)-4)</f>
        <v>21801</v>
      </c>
    </row>
    <row r="1687" spans="1:10" x14ac:dyDescent="0.2">
      <c r="A1687" s="9" t="s">
        <v>1703</v>
      </c>
      <c r="B1687" s="10" t="str">
        <f t="shared" si="104"/>
        <v>838 Route 1</v>
      </c>
      <c r="C1687" s="10" t="str">
        <f t="shared" si="105"/>
        <v>Burbank</v>
      </c>
      <c r="D1687" s="10" t="str">
        <f t="shared" si="106"/>
        <v xml:space="preserve">IL </v>
      </c>
      <c r="E1687" t="str">
        <f t="shared" si="107"/>
        <v>60459</v>
      </c>
      <c r="I1687" t="str">
        <f>LEFT(RIGHT(A1687,LEN(A1687)-FIND(",",A1687,FIND(",",A1687)+2)-1),2)</f>
        <v>IL</v>
      </c>
      <c r="J1687" t="str">
        <f>RIGHT(A1687,LEN(A1687)-LEN(B1687)-LEN(C1687)-LEN(D1687)-4)</f>
        <v>60459</v>
      </c>
    </row>
    <row r="1688" spans="1:10" x14ac:dyDescent="0.2">
      <c r="A1688" s="9" t="s">
        <v>1704</v>
      </c>
      <c r="B1688" s="10" t="str">
        <f t="shared" si="104"/>
        <v>327 Harrison Street</v>
      </c>
      <c r="C1688" s="10" t="str">
        <f t="shared" si="105"/>
        <v>Taylor</v>
      </c>
      <c r="D1688" s="10" t="str">
        <f t="shared" si="106"/>
        <v xml:space="preserve">MI </v>
      </c>
      <c r="E1688" t="str">
        <f t="shared" si="107"/>
        <v>48180</v>
      </c>
      <c r="I1688" t="str">
        <f>LEFT(RIGHT(A1688,LEN(A1688)-FIND(",",A1688,FIND(",",A1688)+2)-1),2)</f>
        <v>MI</v>
      </c>
      <c r="J1688" t="str">
        <f>RIGHT(A1688,LEN(A1688)-LEN(B1688)-LEN(C1688)-LEN(D1688)-4)</f>
        <v>48180</v>
      </c>
    </row>
    <row r="1689" spans="1:10" x14ac:dyDescent="0.2">
      <c r="A1689" s="9" t="s">
        <v>1705</v>
      </c>
      <c r="B1689" s="10" t="str">
        <f t="shared" si="104"/>
        <v>385 Oak Street</v>
      </c>
      <c r="C1689" s="10" t="str">
        <f t="shared" si="105"/>
        <v>Enfield</v>
      </c>
      <c r="D1689" s="10" t="str">
        <f t="shared" si="106"/>
        <v xml:space="preserve">CT </v>
      </c>
      <c r="E1689" t="str">
        <f t="shared" si="107"/>
        <v>06082</v>
      </c>
      <c r="I1689" t="str">
        <f>LEFT(RIGHT(A1689,LEN(A1689)-FIND(",",A1689,FIND(",",A1689)+2)-1),2)</f>
        <v>CT</v>
      </c>
      <c r="J1689" t="str">
        <f>RIGHT(A1689,LEN(A1689)-LEN(B1689)-LEN(C1689)-LEN(D1689)-4)</f>
        <v>06082</v>
      </c>
    </row>
    <row r="1690" spans="1:10" x14ac:dyDescent="0.2">
      <c r="A1690" s="9" t="s">
        <v>1706</v>
      </c>
      <c r="B1690" s="10" t="str">
        <f t="shared" si="104"/>
        <v>87 Belmont Avenue</v>
      </c>
      <c r="C1690" s="10" t="str">
        <f t="shared" si="105"/>
        <v>Medina</v>
      </c>
      <c r="D1690" s="10" t="str">
        <f t="shared" si="106"/>
        <v xml:space="preserve">OH </v>
      </c>
      <c r="E1690" t="str">
        <f t="shared" si="107"/>
        <v>44256</v>
      </c>
      <c r="I1690" t="str">
        <f>LEFT(RIGHT(A1690,LEN(A1690)-FIND(",",A1690,FIND(",",A1690)+2)-1),2)</f>
        <v>OH</v>
      </c>
      <c r="J1690" t="str">
        <f>RIGHT(A1690,LEN(A1690)-LEN(B1690)-LEN(C1690)-LEN(D1690)-4)</f>
        <v>44256</v>
      </c>
    </row>
    <row r="1691" spans="1:10" x14ac:dyDescent="0.2">
      <c r="A1691" s="9" t="s">
        <v>1707</v>
      </c>
      <c r="B1691" s="10" t="str">
        <f t="shared" si="104"/>
        <v>887 State Street</v>
      </c>
      <c r="C1691" s="10" t="str">
        <f t="shared" si="105"/>
        <v>Tualatin</v>
      </c>
      <c r="D1691" s="10" t="str">
        <f t="shared" si="106"/>
        <v xml:space="preserve">OR </v>
      </c>
      <c r="E1691" t="str">
        <f t="shared" si="107"/>
        <v>97062</v>
      </c>
      <c r="I1691" t="str">
        <f>LEFT(RIGHT(A1691,LEN(A1691)-FIND(",",A1691,FIND(",",A1691)+2)-1),2)</f>
        <v>OR</v>
      </c>
      <c r="J1691" t="str">
        <f>RIGHT(A1691,LEN(A1691)-LEN(B1691)-LEN(C1691)-LEN(D1691)-4)</f>
        <v>97062</v>
      </c>
    </row>
    <row r="1692" spans="1:10" x14ac:dyDescent="0.2">
      <c r="A1692" s="9" t="s">
        <v>1708</v>
      </c>
      <c r="B1692" s="10" t="str">
        <f t="shared" si="104"/>
        <v>537 Cemetery Road</v>
      </c>
      <c r="C1692" s="10" t="str">
        <f t="shared" si="105"/>
        <v>Falls Church</v>
      </c>
      <c r="D1692" s="10" t="str">
        <f t="shared" si="106"/>
        <v xml:space="preserve">VA </v>
      </c>
      <c r="E1692" t="str">
        <f t="shared" si="107"/>
        <v>22041</v>
      </c>
      <c r="I1692" t="str">
        <f>LEFT(RIGHT(A1692,LEN(A1692)-FIND(",",A1692,FIND(",",A1692)+2)-1),2)</f>
        <v>VA</v>
      </c>
      <c r="J1692" t="str">
        <f>RIGHT(A1692,LEN(A1692)-LEN(B1692)-LEN(C1692)-LEN(D1692)-4)</f>
        <v>22041</v>
      </c>
    </row>
    <row r="1693" spans="1:10" x14ac:dyDescent="0.2">
      <c r="A1693" s="9" t="s">
        <v>1709</v>
      </c>
      <c r="B1693" s="10" t="str">
        <f t="shared" si="104"/>
        <v>597 Edgewood Drive</v>
      </c>
      <c r="C1693" s="10" t="str">
        <f t="shared" si="105"/>
        <v>Mahopac</v>
      </c>
      <c r="D1693" s="10" t="str">
        <f t="shared" si="106"/>
        <v xml:space="preserve">NY </v>
      </c>
      <c r="E1693" t="str">
        <f t="shared" si="107"/>
        <v>10541</v>
      </c>
      <c r="I1693" t="str">
        <f>LEFT(RIGHT(A1693,LEN(A1693)-FIND(",",A1693,FIND(",",A1693)+2)-1),2)</f>
        <v>NY</v>
      </c>
      <c r="J1693" t="str">
        <f>RIGHT(A1693,LEN(A1693)-LEN(B1693)-LEN(C1693)-LEN(D1693)-4)</f>
        <v>10541</v>
      </c>
    </row>
    <row r="1694" spans="1:10" x14ac:dyDescent="0.2">
      <c r="A1694" s="9" t="s">
        <v>1710</v>
      </c>
      <c r="B1694" s="10" t="str">
        <f t="shared" si="104"/>
        <v>331 George Street</v>
      </c>
      <c r="C1694" s="10" t="str">
        <f t="shared" si="105"/>
        <v>Decatur</v>
      </c>
      <c r="D1694" s="10" t="str">
        <f t="shared" si="106"/>
        <v xml:space="preserve">GA </v>
      </c>
      <c r="E1694" t="str">
        <f t="shared" si="107"/>
        <v>30030</v>
      </c>
      <c r="I1694" t="str">
        <f>LEFT(RIGHT(A1694,LEN(A1694)-FIND(",",A1694,FIND(",",A1694)+2)-1),2)</f>
        <v>GA</v>
      </c>
      <c r="J1694" t="str">
        <f>RIGHT(A1694,LEN(A1694)-LEN(B1694)-LEN(C1694)-LEN(D1694)-4)</f>
        <v>30030</v>
      </c>
    </row>
    <row r="1695" spans="1:10" x14ac:dyDescent="0.2">
      <c r="A1695" s="9" t="s">
        <v>1711</v>
      </c>
      <c r="B1695" s="10" t="str">
        <f t="shared" si="104"/>
        <v>50 4th Street North</v>
      </c>
      <c r="C1695" s="10" t="str">
        <f t="shared" si="105"/>
        <v>Deer Park</v>
      </c>
      <c r="D1695" s="10" t="str">
        <f t="shared" si="106"/>
        <v xml:space="preserve">NY </v>
      </c>
      <c r="E1695" t="str">
        <f t="shared" si="107"/>
        <v>11729</v>
      </c>
      <c r="I1695" t="str">
        <f>LEFT(RIGHT(A1695,LEN(A1695)-FIND(",",A1695,FIND(",",A1695)+2)-1),2)</f>
        <v>NY</v>
      </c>
      <c r="J1695" t="str">
        <f>RIGHT(A1695,LEN(A1695)-LEN(B1695)-LEN(C1695)-LEN(D1695)-4)</f>
        <v>11729</v>
      </c>
    </row>
    <row r="1696" spans="1:10" x14ac:dyDescent="0.2">
      <c r="A1696" s="9" t="s">
        <v>1712</v>
      </c>
      <c r="B1696" s="10" t="str">
        <f t="shared" si="104"/>
        <v>790 4th Street North</v>
      </c>
      <c r="C1696" s="10" t="str">
        <f t="shared" si="105"/>
        <v>Pensacola</v>
      </c>
      <c r="D1696" s="10" t="str">
        <f t="shared" si="106"/>
        <v xml:space="preserve">FL </v>
      </c>
      <c r="E1696" t="str">
        <f t="shared" si="107"/>
        <v>32503</v>
      </c>
      <c r="I1696" t="str">
        <f>LEFT(RIGHT(A1696,LEN(A1696)-FIND(",",A1696,FIND(",",A1696)+2)-1),2)</f>
        <v>FL</v>
      </c>
      <c r="J1696" t="str">
        <f>RIGHT(A1696,LEN(A1696)-LEN(B1696)-LEN(C1696)-LEN(D1696)-4)</f>
        <v>32503</v>
      </c>
    </row>
    <row r="1697" spans="1:10" x14ac:dyDescent="0.2">
      <c r="A1697" s="9" t="s">
        <v>1713</v>
      </c>
      <c r="B1697" s="10" t="str">
        <f t="shared" si="104"/>
        <v>990 Jefferson Court</v>
      </c>
      <c r="C1697" s="10" t="str">
        <f t="shared" si="105"/>
        <v>Flowery Branch</v>
      </c>
      <c r="D1697" s="10" t="str">
        <f t="shared" si="106"/>
        <v xml:space="preserve">GA </v>
      </c>
      <c r="E1697" t="str">
        <f t="shared" si="107"/>
        <v>30542</v>
      </c>
      <c r="I1697" t="str">
        <f>LEFT(RIGHT(A1697,LEN(A1697)-FIND(",",A1697,FIND(",",A1697)+2)-1),2)</f>
        <v>GA</v>
      </c>
      <c r="J1697" t="str">
        <f>RIGHT(A1697,LEN(A1697)-LEN(B1697)-LEN(C1697)-LEN(D1697)-4)</f>
        <v>30542</v>
      </c>
    </row>
    <row r="1698" spans="1:10" x14ac:dyDescent="0.2">
      <c r="A1698" s="9" t="s">
        <v>1714</v>
      </c>
      <c r="B1698" s="10" t="str">
        <f t="shared" si="104"/>
        <v>239 Lincoln Avenue</v>
      </c>
      <c r="C1698" s="10" t="str">
        <f t="shared" si="105"/>
        <v>Dawsonville</v>
      </c>
      <c r="D1698" s="10" t="str">
        <f t="shared" si="106"/>
        <v xml:space="preserve">GA </v>
      </c>
      <c r="E1698" t="str">
        <f t="shared" si="107"/>
        <v>30534</v>
      </c>
      <c r="I1698" t="str">
        <f>LEFT(RIGHT(A1698,LEN(A1698)-FIND(",",A1698,FIND(",",A1698)+2)-1),2)</f>
        <v>GA</v>
      </c>
      <c r="J1698" t="str">
        <f>RIGHT(A1698,LEN(A1698)-LEN(B1698)-LEN(C1698)-LEN(D1698)-4)</f>
        <v>30534</v>
      </c>
    </row>
    <row r="1699" spans="1:10" x14ac:dyDescent="0.2">
      <c r="A1699" s="9" t="s">
        <v>1715</v>
      </c>
      <c r="B1699" s="10" t="str">
        <f t="shared" si="104"/>
        <v>388 Roberts Road</v>
      </c>
      <c r="C1699" s="10" t="str">
        <f t="shared" si="105"/>
        <v>Elkhart</v>
      </c>
      <c r="D1699" s="10" t="str">
        <f t="shared" si="106"/>
        <v xml:space="preserve">IN </v>
      </c>
      <c r="E1699" t="str">
        <f t="shared" si="107"/>
        <v>46514</v>
      </c>
      <c r="I1699" t="str">
        <f>LEFT(RIGHT(A1699,LEN(A1699)-FIND(",",A1699,FIND(",",A1699)+2)-1),2)</f>
        <v>IN</v>
      </c>
      <c r="J1699" t="str">
        <f>RIGHT(A1699,LEN(A1699)-LEN(B1699)-LEN(C1699)-LEN(D1699)-4)</f>
        <v>46514</v>
      </c>
    </row>
    <row r="1700" spans="1:10" x14ac:dyDescent="0.2">
      <c r="A1700" s="9" t="s">
        <v>1716</v>
      </c>
      <c r="B1700" s="10" t="str">
        <f t="shared" si="104"/>
        <v>710 Main Street North</v>
      </c>
      <c r="C1700" s="10" t="str">
        <f t="shared" si="105"/>
        <v>Oshkosh</v>
      </c>
      <c r="D1700" s="10" t="str">
        <f t="shared" si="106"/>
        <v xml:space="preserve">WI </v>
      </c>
      <c r="E1700" t="str">
        <f t="shared" si="107"/>
        <v>54901</v>
      </c>
      <c r="I1700" t="str">
        <f>LEFT(RIGHT(A1700,LEN(A1700)-FIND(",",A1700,FIND(",",A1700)+2)-1),2)</f>
        <v>WI</v>
      </c>
      <c r="J1700" t="str">
        <f>RIGHT(A1700,LEN(A1700)-LEN(B1700)-LEN(C1700)-LEN(D1700)-4)</f>
        <v>54901</v>
      </c>
    </row>
    <row r="1701" spans="1:10" x14ac:dyDescent="0.2">
      <c r="A1701" s="9" t="s">
        <v>1717</v>
      </c>
      <c r="B1701" s="10" t="str">
        <f t="shared" si="104"/>
        <v>52 Oxford Court</v>
      </c>
      <c r="C1701" s="10" t="str">
        <f t="shared" si="105"/>
        <v>Winter Springs</v>
      </c>
      <c r="D1701" s="10" t="str">
        <f t="shared" si="106"/>
        <v xml:space="preserve">FL </v>
      </c>
      <c r="E1701" t="str">
        <f t="shared" si="107"/>
        <v>32708</v>
      </c>
      <c r="I1701" t="str">
        <f>LEFT(RIGHT(A1701,LEN(A1701)-FIND(",",A1701,FIND(",",A1701)+2)-1),2)</f>
        <v>FL</v>
      </c>
      <c r="J1701" t="str">
        <f>RIGHT(A1701,LEN(A1701)-LEN(B1701)-LEN(C1701)-LEN(D1701)-4)</f>
        <v>32708</v>
      </c>
    </row>
    <row r="1702" spans="1:10" x14ac:dyDescent="0.2">
      <c r="A1702" s="9" t="s">
        <v>1718</v>
      </c>
      <c r="B1702" s="10" t="str">
        <f t="shared" si="104"/>
        <v>88 Route 9</v>
      </c>
      <c r="C1702" s="10" t="str">
        <f t="shared" si="105"/>
        <v>Miami</v>
      </c>
      <c r="D1702" s="10" t="str">
        <f t="shared" si="106"/>
        <v xml:space="preserve">FL </v>
      </c>
      <c r="E1702" t="str">
        <f t="shared" si="107"/>
        <v>33125</v>
      </c>
      <c r="I1702" t="str">
        <f>LEFT(RIGHT(A1702,LEN(A1702)-FIND(",",A1702,FIND(",",A1702)+2)-1),2)</f>
        <v>FL</v>
      </c>
      <c r="J1702" t="str">
        <f>RIGHT(A1702,LEN(A1702)-LEN(B1702)-LEN(C1702)-LEN(D1702)-4)</f>
        <v>33125</v>
      </c>
    </row>
    <row r="1703" spans="1:10" x14ac:dyDescent="0.2">
      <c r="A1703" s="9" t="s">
        <v>1719</v>
      </c>
      <c r="B1703" s="10" t="str">
        <f t="shared" si="104"/>
        <v>403 Route 202</v>
      </c>
      <c r="C1703" s="10" t="str">
        <f t="shared" si="105"/>
        <v>Orland Park</v>
      </c>
      <c r="D1703" s="10" t="str">
        <f t="shared" si="106"/>
        <v xml:space="preserve">IL </v>
      </c>
      <c r="E1703" t="str">
        <f t="shared" si="107"/>
        <v>60462</v>
      </c>
      <c r="I1703" t="str">
        <f>LEFT(RIGHT(A1703,LEN(A1703)-FIND(",",A1703,FIND(",",A1703)+2)-1),2)</f>
        <v>IL</v>
      </c>
      <c r="J1703" t="str">
        <f>RIGHT(A1703,LEN(A1703)-LEN(B1703)-LEN(C1703)-LEN(D1703)-4)</f>
        <v>60462</v>
      </c>
    </row>
    <row r="1704" spans="1:10" x14ac:dyDescent="0.2">
      <c r="A1704" s="9" t="s">
        <v>1720</v>
      </c>
      <c r="B1704" s="10" t="str">
        <f t="shared" si="104"/>
        <v>383 Fawn Court</v>
      </c>
      <c r="C1704" s="10" t="str">
        <f t="shared" si="105"/>
        <v>Chesterfield</v>
      </c>
      <c r="D1704" s="10" t="str">
        <f t="shared" si="106"/>
        <v xml:space="preserve">VA </v>
      </c>
      <c r="E1704" t="str">
        <f t="shared" si="107"/>
        <v>23832</v>
      </c>
      <c r="I1704" t="str">
        <f>LEFT(RIGHT(A1704,LEN(A1704)-FIND(",",A1704,FIND(",",A1704)+2)-1),2)</f>
        <v>VA</v>
      </c>
      <c r="J1704" t="str">
        <f>RIGHT(A1704,LEN(A1704)-LEN(B1704)-LEN(C1704)-LEN(D1704)-4)</f>
        <v>23832</v>
      </c>
    </row>
    <row r="1705" spans="1:10" x14ac:dyDescent="0.2">
      <c r="A1705" s="9" t="s">
        <v>1721</v>
      </c>
      <c r="B1705" s="10" t="str">
        <f t="shared" si="104"/>
        <v>592 Front Street South</v>
      </c>
      <c r="C1705" s="10" t="str">
        <f t="shared" si="105"/>
        <v>West Islip</v>
      </c>
      <c r="D1705" s="10" t="str">
        <f t="shared" si="106"/>
        <v xml:space="preserve">NY </v>
      </c>
      <c r="E1705" t="str">
        <f t="shared" si="107"/>
        <v>11795</v>
      </c>
      <c r="I1705" t="str">
        <f>LEFT(RIGHT(A1705,LEN(A1705)-FIND(",",A1705,FIND(",",A1705)+2)-1),2)</f>
        <v>NY</v>
      </c>
      <c r="J1705" t="str">
        <f>RIGHT(A1705,LEN(A1705)-LEN(B1705)-LEN(C1705)-LEN(D1705)-4)</f>
        <v>11795</v>
      </c>
    </row>
    <row r="1706" spans="1:10" x14ac:dyDescent="0.2">
      <c r="A1706" s="9" t="s">
        <v>1722</v>
      </c>
      <c r="B1706" s="10" t="str">
        <f t="shared" si="104"/>
        <v>172 Williams Street</v>
      </c>
      <c r="C1706" s="10" t="str">
        <f t="shared" si="105"/>
        <v>Youngstown</v>
      </c>
      <c r="D1706" s="10" t="str">
        <f t="shared" si="106"/>
        <v xml:space="preserve">OH </v>
      </c>
      <c r="E1706" t="str">
        <f t="shared" si="107"/>
        <v>44512</v>
      </c>
      <c r="I1706" t="str">
        <f>LEFT(RIGHT(A1706,LEN(A1706)-FIND(",",A1706,FIND(",",A1706)+2)-1),2)</f>
        <v>OH</v>
      </c>
      <c r="J1706" t="str">
        <f>RIGHT(A1706,LEN(A1706)-LEN(B1706)-LEN(C1706)-LEN(D1706)-4)</f>
        <v>44512</v>
      </c>
    </row>
    <row r="1707" spans="1:10" x14ac:dyDescent="0.2">
      <c r="A1707" s="9" t="s">
        <v>1723</v>
      </c>
      <c r="B1707" s="10" t="str">
        <f t="shared" si="104"/>
        <v>620 South Street</v>
      </c>
      <c r="C1707" s="10" t="str">
        <f t="shared" si="105"/>
        <v>Levittown</v>
      </c>
      <c r="D1707" s="10" t="str">
        <f t="shared" si="106"/>
        <v xml:space="preserve">NY </v>
      </c>
      <c r="E1707" t="str">
        <f t="shared" si="107"/>
        <v>11756</v>
      </c>
      <c r="I1707" t="str">
        <f>LEFT(RIGHT(A1707,LEN(A1707)-FIND(",",A1707,FIND(",",A1707)+2)-1),2)</f>
        <v>NY</v>
      </c>
      <c r="J1707" t="str">
        <f>RIGHT(A1707,LEN(A1707)-LEN(B1707)-LEN(C1707)-LEN(D1707)-4)</f>
        <v>11756</v>
      </c>
    </row>
    <row r="1708" spans="1:10" x14ac:dyDescent="0.2">
      <c r="A1708" s="9" t="s">
        <v>1724</v>
      </c>
      <c r="B1708" s="10" t="str">
        <f t="shared" si="104"/>
        <v>53 Cobblestone Court</v>
      </c>
      <c r="C1708" s="10" t="str">
        <f t="shared" si="105"/>
        <v>Rome</v>
      </c>
      <c r="D1708" s="10" t="str">
        <f t="shared" si="106"/>
        <v xml:space="preserve">NY </v>
      </c>
      <c r="E1708" t="str">
        <f t="shared" si="107"/>
        <v>13440</v>
      </c>
      <c r="I1708" t="str">
        <f>LEFT(RIGHT(A1708,LEN(A1708)-FIND(",",A1708,FIND(",",A1708)+2)-1),2)</f>
        <v>NY</v>
      </c>
      <c r="J1708" t="str">
        <f>RIGHT(A1708,LEN(A1708)-LEN(B1708)-LEN(C1708)-LEN(D1708)-4)</f>
        <v>13440</v>
      </c>
    </row>
    <row r="1709" spans="1:10" x14ac:dyDescent="0.2">
      <c r="A1709" s="9" t="s">
        <v>1725</v>
      </c>
      <c r="B1709" s="10" t="str">
        <f t="shared" si="104"/>
        <v>993 Hanover Court</v>
      </c>
      <c r="C1709" s="10" t="str">
        <f t="shared" si="105"/>
        <v>East Elmhurst</v>
      </c>
      <c r="D1709" s="10" t="str">
        <f t="shared" si="106"/>
        <v xml:space="preserve">NY </v>
      </c>
      <c r="E1709" t="str">
        <f t="shared" si="107"/>
        <v>11369</v>
      </c>
      <c r="I1709" t="str">
        <f>LEFT(RIGHT(A1709,LEN(A1709)-FIND(",",A1709,FIND(",",A1709)+2)-1),2)</f>
        <v>NY</v>
      </c>
      <c r="J1709" t="str">
        <f>RIGHT(A1709,LEN(A1709)-LEN(B1709)-LEN(C1709)-LEN(D1709)-4)</f>
        <v>11369</v>
      </c>
    </row>
    <row r="1710" spans="1:10" x14ac:dyDescent="0.2">
      <c r="A1710" s="9" t="s">
        <v>1726</v>
      </c>
      <c r="B1710" s="10" t="str">
        <f t="shared" si="104"/>
        <v>60 Smith Street</v>
      </c>
      <c r="C1710" s="10" t="str">
        <f t="shared" si="105"/>
        <v>Downers Grove</v>
      </c>
      <c r="D1710" s="10" t="str">
        <f t="shared" si="106"/>
        <v xml:space="preserve">IL </v>
      </c>
      <c r="E1710" t="str">
        <f t="shared" si="107"/>
        <v>60515</v>
      </c>
      <c r="I1710" t="str">
        <f>LEFT(RIGHT(A1710,LEN(A1710)-FIND(",",A1710,FIND(",",A1710)+2)-1),2)</f>
        <v>IL</v>
      </c>
      <c r="J1710" t="str">
        <f>RIGHT(A1710,LEN(A1710)-LEN(B1710)-LEN(C1710)-LEN(D1710)-4)</f>
        <v>60515</v>
      </c>
    </row>
    <row r="1711" spans="1:10" x14ac:dyDescent="0.2">
      <c r="A1711" s="9" t="s">
        <v>1727</v>
      </c>
      <c r="B1711" s="10" t="str">
        <f t="shared" si="104"/>
        <v>173 Marshall Street</v>
      </c>
      <c r="C1711" s="10" t="str">
        <f t="shared" si="105"/>
        <v>Arlington</v>
      </c>
      <c r="D1711" s="10" t="str">
        <f t="shared" si="106"/>
        <v xml:space="preserve">MA </v>
      </c>
      <c r="E1711" t="str">
        <f t="shared" si="107"/>
        <v>02474</v>
      </c>
      <c r="I1711" t="str">
        <f>LEFT(RIGHT(A1711,LEN(A1711)-FIND(",",A1711,FIND(",",A1711)+2)-1),2)</f>
        <v>MA</v>
      </c>
      <c r="J1711" t="str">
        <f>RIGHT(A1711,LEN(A1711)-LEN(B1711)-LEN(C1711)-LEN(D1711)-4)</f>
        <v>02474</v>
      </c>
    </row>
    <row r="1712" spans="1:10" x14ac:dyDescent="0.2">
      <c r="A1712" s="9" t="s">
        <v>1728</v>
      </c>
      <c r="B1712" s="10" t="str">
        <f t="shared" si="104"/>
        <v>255 Highland Drive</v>
      </c>
      <c r="C1712" s="10" t="str">
        <f t="shared" si="105"/>
        <v>Dover</v>
      </c>
      <c r="D1712" s="10" t="str">
        <f t="shared" si="106"/>
        <v xml:space="preserve">NH </v>
      </c>
      <c r="E1712" t="str">
        <f t="shared" si="107"/>
        <v>03820</v>
      </c>
      <c r="I1712" t="str">
        <f>LEFT(RIGHT(A1712,LEN(A1712)-FIND(",",A1712,FIND(",",A1712)+2)-1),2)</f>
        <v>NH</v>
      </c>
      <c r="J1712" t="str">
        <f>RIGHT(A1712,LEN(A1712)-LEN(B1712)-LEN(C1712)-LEN(D1712)-4)</f>
        <v>03820</v>
      </c>
    </row>
    <row r="1713" spans="1:10" x14ac:dyDescent="0.2">
      <c r="A1713" s="9" t="s">
        <v>1729</v>
      </c>
      <c r="B1713" s="10" t="str">
        <f t="shared" si="104"/>
        <v>760 9th Street West</v>
      </c>
      <c r="C1713" s="10" t="str">
        <f t="shared" si="105"/>
        <v>Clarkston</v>
      </c>
      <c r="D1713" s="10" t="str">
        <f t="shared" si="106"/>
        <v xml:space="preserve">MI </v>
      </c>
      <c r="E1713" t="str">
        <f t="shared" si="107"/>
        <v>48348</v>
      </c>
      <c r="I1713" t="str">
        <f>LEFT(RIGHT(A1713,LEN(A1713)-FIND(",",A1713,FIND(",",A1713)+2)-1),2)</f>
        <v>MI</v>
      </c>
      <c r="J1713" t="str">
        <f>RIGHT(A1713,LEN(A1713)-LEN(B1713)-LEN(C1713)-LEN(D1713)-4)</f>
        <v>48348</v>
      </c>
    </row>
    <row r="1714" spans="1:10" x14ac:dyDescent="0.2">
      <c r="A1714" s="9" t="s">
        <v>1730</v>
      </c>
      <c r="B1714" s="10" t="str">
        <f t="shared" si="104"/>
        <v>391 Broad Street West</v>
      </c>
      <c r="C1714" s="10" t="str">
        <f t="shared" si="105"/>
        <v>Camp Hill</v>
      </c>
      <c r="D1714" s="10" t="str">
        <f t="shared" si="106"/>
        <v xml:space="preserve">PA </v>
      </c>
      <c r="E1714" t="str">
        <f t="shared" si="107"/>
        <v>17011</v>
      </c>
      <c r="I1714" t="str">
        <f>LEFT(RIGHT(A1714,LEN(A1714)-FIND(",",A1714,FIND(",",A1714)+2)-1),2)</f>
        <v>PA</v>
      </c>
      <c r="J1714" t="str">
        <f>RIGHT(A1714,LEN(A1714)-LEN(B1714)-LEN(C1714)-LEN(D1714)-4)</f>
        <v>17011</v>
      </c>
    </row>
    <row r="1715" spans="1:10" x14ac:dyDescent="0.2">
      <c r="A1715" s="9" t="s">
        <v>1731</v>
      </c>
      <c r="B1715" s="10" t="str">
        <f t="shared" si="104"/>
        <v>30 Madison Street</v>
      </c>
      <c r="C1715" s="10" t="str">
        <f t="shared" si="105"/>
        <v>Germantown</v>
      </c>
      <c r="D1715" s="10" t="str">
        <f t="shared" si="106"/>
        <v xml:space="preserve">MD </v>
      </c>
      <c r="E1715" t="str">
        <f t="shared" si="107"/>
        <v>20874</v>
      </c>
      <c r="I1715" t="str">
        <f>LEFT(RIGHT(A1715,LEN(A1715)-FIND(",",A1715,FIND(",",A1715)+2)-1),2)</f>
        <v>MD</v>
      </c>
      <c r="J1715" t="str">
        <f>RIGHT(A1715,LEN(A1715)-LEN(B1715)-LEN(C1715)-LEN(D1715)-4)</f>
        <v>20874</v>
      </c>
    </row>
    <row r="1716" spans="1:10" x14ac:dyDescent="0.2">
      <c r="A1716" s="9" t="s">
        <v>1732</v>
      </c>
      <c r="B1716" s="10" t="str">
        <f t="shared" si="104"/>
        <v>780 Virginia Street</v>
      </c>
      <c r="C1716" s="10" t="str">
        <f t="shared" si="105"/>
        <v>Davenport</v>
      </c>
      <c r="D1716" s="10" t="str">
        <f t="shared" si="106"/>
        <v xml:space="preserve">IA </v>
      </c>
      <c r="E1716" t="str">
        <f t="shared" si="107"/>
        <v>52804</v>
      </c>
      <c r="I1716" t="str">
        <f>LEFT(RIGHT(A1716,LEN(A1716)-FIND(",",A1716,FIND(",",A1716)+2)-1),2)</f>
        <v>IA</v>
      </c>
      <c r="J1716" t="str">
        <f>RIGHT(A1716,LEN(A1716)-LEN(B1716)-LEN(C1716)-LEN(D1716)-4)</f>
        <v>52804</v>
      </c>
    </row>
    <row r="1717" spans="1:10" x14ac:dyDescent="0.2">
      <c r="A1717" s="9" t="s">
        <v>1733</v>
      </c>
      <c r="B1717" s="10" t="str">
        <f t="shared" si="104"/>
        <v>561 Sheffield Drive</v>
      </c>
      <c r="C1717" s="10" t="str">
        <f t="shared" si="105"/>
        <v>Brockton</v>
      </c>
      <c r="D1717" s="10" t="str">
        <f t="shared" si="106"/>
        <v xml:space="preserve">MA </v>
      </c>
      <c r="E1717" t="str">
        <f t="shared" si="107"/>
        <v>02301</v>
      </c>
      <c r="I1717" t="str">
        <f>LEFT(RIGHT(A1717,LEN(A1717)-FIND(",",A1717,FIND(",",A1717)+2)-1),2)</f>
        <v>MA</v>
      </c>
      <c r="J1717" t="str">
        <f>RIGHT(A1717,LEN(A1717)-LEN(B1717)-LEN(C1717)-LEN(D1717)-4)</f>
        <v>02301</v>
      </c>
    </row>
    <row r="1718" spans="1:10" x14ac:dyDescent="0.2">
      <c r="A1718" s="9" t="s">
        <v>1734</v>
      </c>
      <c r="B1718" s="10" t="str">
        <f t="shared" si="104"/>
        <v>351 Edgewood Road</v>
      </c>
      <c r="C1718" s="10" t="str">
        <f t="shared" si="105"/>
        <v>Port Saint Lucie</v>
      </c>
      <c r="D1718" s="10" t="str">
        <f t="shared" si="106"/>
        <v xml:space="preserve">FL </v>
      </c>
      <c r="E1718" t="str">
        <f t="shared" si="107"/>
        <v>34952</v>
      </c>
      <c r="I1718" t="str">
        <f>LEFT(RIGHT(A1718,LEN(A1718)-FIND(",",A1718,FIND(",",A1718)+2)-1),2)</f>
        <v>FL</v>
      </c>
      <c r="J1718" t="str">
        <f>RIGHT(A1718,LEN(A1718)-LEN(B1718)-LEN(C1718)-LEN(D1718)-4)</f>
        <v>34952</v>
      </c>
    </row>
    <row r="1719" spans="1:10" x14ac:dyDescent="0.2">
      <c r="A1719" s="9" t="s">
        <v>1735</v>
      </c>
      <c r="B1719" s="10" t="str">
        <f t="shared" si="104"/>
        <v>521 3rd Street West</v>
      </c>
      <c r="C1719" s="10" t="str">
        <f t="shared" si="105"/>
        <v>Hallandale</v>
      </c>
      <c r="D1719" s="10" t="str">
        <f t="shared" si="106"/>
        <v xml:space="preserve">FL </v>
      </c>
      <c r="E1719" t="str">
        <f t="shared" si="107"/>
        <v>33009</v>
      </c>
      <c r="I1719" t="str">
        <f>LEFT(RIGHT(A1719,LEN(A1719)-FIND(",",A1719,FIND(",",A1719)+2)-1),2)</f>
        <v>FL</v>
      </c>
      <c r="J1719" t="str">
        <f>RIGHT(A1719,LEN(A1719)-LEN(B1719)-LEN(C1719)-LEN(D1719)-4)</f>
        <v>33009</v>
      </c>
    </row>
    <row r="1720" spans="1:10" x14ac:dyDescent="0.2">
      <c r="A1720" s="9" t="s">
        <v>1736</v>
      </c>
      <c r="B1720" s="10" t="str">
        <f t="shared" si="104"/>
        <v>425 Holly Drive</v>
      </c>
      <c r="C1720" s="10" t="str">
        <f t="shared" si="105"/>
        <v>Camp Hill</v>
      </c>
      <c r="D1720" s="10" t="str">
        <f t="shared" si="106"/>
        <v xml:space="preserve">PA </v>
      </c>
      <c r="E1720" t="str">
        <f t="shared" si="107"/>
        <v>17011</v>
      </c>
      <c r="I1720" t="str">
        <f>LEFT(RIGHT(A1720,LEN(A1720)-FIND(",",A1720,FIND(",",A1720)+2)-1),2)</f>
        <v>PA</v>
      </c>
      <c r="J1720" t="str">
        <f>RIGHT(A1720,LEN(A1720)-LEN(B1720)-LEN(C1720)-LEN(D1720)-4)</f>
        <v>17011</v>
      </c>
    </row>
    <row r="1721" spans="1:10" x14ac:dyDescent="0.2">
      <c r="A1721" s="9" t="s">
        <v>1737</v>
      </c>
      <c r="B1721" s="10" t="str">
        <f t="shared" si="104"/>
        <v>918 Route 202</v>
      </c>
      <c r="C1721" s="10" t="str">
        <f t="shared" si="105"/>
        <v>Romulus</v>
      </c>
      <c r="D1721" s="10" t="str">
        <f t="shared" si="106"/>
        <v xml:space="preserve">MI </v>
      </c>
      <c r="E1721" t="str">
        <f t="shared" si="107"/>
        <v>48174</v>
      </c>
      <c r="I1721" t="str">
        <f>LEFT(RIGHT(A1721,LEN(A1721)-FIND(",",A1721,FIND(",",A1721)+2)-1),2)</f>
        <v>MI</v>
      </c>
      <c r="J1721" t="str">
        <f>RIGHT(A1721,LEN(A1721)-LEN(B1721)-LEN(C1721)-LEN(D1721)-4)</f>
        <v>48174</v>
      </c>
    </row>
    <row r="1722" spans="1:10" x14ac:dyDescent="0.2">
      <c r="A1722" s="9" t="s">
        <v>1738</v>
      </c>
      <c r="B1722" s="10" t="str">
        <f t="shared" si="104"/>
        <v>63 Cherry Street</v>
      </c>
      <c r="C1722" s="10" t="str">
        <f t="shared" si="105"/>
        <v>East Brunswick</v>
      </c>
      <c r="D1722" s="10" t="str">
        <f t="shared" si="106"/>
        <v xml:space="preserve">NJ </v>
      </c>
      <c r="E1722" t="str">
        <f t="shared" si="107"/>
        <v>08816</v>
      </c>
      <c r="I1722" t="str">
        <f>LEFT(RIGHT(A1722,LEN(A1722)-FIND(",",A1722,FIND(",",A1722)+2)-1),2)</f>
        <v>NJ</v>
      </c>
      <c r="J1722" t="str">
        <f>RIGHT(A1722,LEN(A1722)-LEN(B1722)-LEN(C1722)-LEN(D1722)-4)</f>
        <v>08816</v>
      </c>
    </row>
    <row r="1723" spans="1:10" x14ac:dyDescent="0.2">
      <c r="A1723" s="9" t="s">
        <v>1739</v>
      </c>
      <c r="B1723" s="10" t="str">
        <f t="shared" si="104"/>
        <v>377 Oak Street</v>
      </c>
      <c r="C1723" s="10" t="str">
        <f t="shared" si="105"/>
        <v>Lansdowne</v>
      </c>
      <c r="D1723" s="10" t="str">
        <f t="shared" si="106"/>
        <v xml:space="preserve">PA </v>
      </c>
      <c r="E1723" t="str">
        <f t="shared" si="107"/>
        <v>19050</v>
      </c>
      <c r="I1723" t="str">
        <f>LEFT(RIGHT(A1723,LEN(A1723)-FIND(",",A1723,FIND(",",A1723)+2)-1),2)</f>
        <v>PA</v>
      </c>
      <c r="J1723" t="str">
        <f>RIGHT(A1723,LEN(A1723)-LEN(B1723)-LEN(C1723)-LEN(D1723)-4)</f>
        <v>19050</v>
      </c>
    </row>
    <row r="1724" spans="1:10" x14ac:dyDescent="0.2">
      <c r="A1724" s="9" t="s">
        <v>1740</v>
      </c>
      <c r="B1724" s="10" t="str">
        <f t="shared" si="104"/>
        <v>452 Glenwood Avenue</v>
      </c>
      <c r="C1724" s="10" t="str">
        <f t="shared" si="105"/>
        <v>Addison</v>
      </c>
      <c r="D1724" s="10" t="str">
        <f t="shared" si="106"/>
        <v xml:space="preserve">IL </v>
      </c>
      <c r="E1724" t="str">
        <f t="shared" si="107"/>
        <v>60101</v>
      </c>
      <c r="I1724" t="str">
        <f>LEFT(RIGHT(A1724,LEN(A1724)-FIND(",",A1724,FIND(",",A1724)+2)-1),2)</f>
        <v>IL</v>
      </c>
      <c r="J1724" t="str">
        <f>RIGHT(A1724,LEN(A1724)-LEN(B1724)-LEN(C1724)-LEN(D1724)-4)</f>
        <v>60101</v>
      </c>
    </row>
    <row r="1725" spans="1:10" x14ac:dyDescent="0.2">
      <c r="A1725" s="9" t="s">
        <v>1741</v>
      </c>
      <c r="B1725" s="10" t="str">
        <f t="shared" si="104"/>
        <v>82 Court Street</v>
      </c>
      <c r="C1725" s="10" t="str">
        <f t="shared" si="105"/>
        <v>Corpus Christi</v>
      </c>
      <c r="D1725" s="10" t="str">
        <f t="shared" si="106"/>
        <v xml:space="preserve">TX </v>
      </c>
      <c r="E1725" t="str">
        <f t="shared" si="107"/>
        <v>78418</v>
      </c>
      <c r="I1725" t="str">
        <f>LEFT(RIGHT(A1725,LEN(A1725)-FIND(",",A1725,FIND(",",A1725)+2)-1),2)</f>
        <v>TX</v>
      </c>
      <c r="J1725" t="str">
        <f>RIGHT(A1725,LEN(A1725)-LEN(B1725)-LEN(C1725)-LEN(D1725)-4)</f>
        <v>78418</v>
      </c>
    </row>
    <row r="1726" spans="1:10" x14ac:dyDescent="0.2">
      <c r="A1726" s="9" t="s">
        <v>1742</v>
      </c>
      <c r="B1726" s="10" t="str">
        <f t="shared" si="104"/>
        <v>95 Jackson Street</v>
      </c>
      <c r="C1726" s="10" t="str">
        <f t="shared" si="105"/>
        <v>Midland</v>
      </c>
      <c r="D1726" s="10" t="str">
        <f t="shared" si="106"/>
        <v xml:space="preserve">MI </v>
      </c>
      <c r="E1726" t="str">
        <f t="shared" si="107"/>
        <v>48640</v>
      </c>
      <c r="I1726" t="str">
        <f>LEFT(RIGHT(A1726,LEN(A1726)-FIND(",",A1726,FIND(",",A1726)+2)-1),2)</f>
        <v>MI</v>
      </c>
      <c r="J1726" t="str">
        <f>RIGHT(A1726,LEN(A1726)-LEN(B1726)-LEN(C1726)-LEN(D1726)-4)</f>
        <v>48640</v>
      </c>
    </row>
    <row r="1727" spans="1:10" x14ac:dyDescent="0.2">
      <c r="A1727" s="9" t="s">
        <v>1743</v>
      </c>
      <c r="B1727" s="10" t="str">
        <f t="shared" si="104"/>
        <v>620 Route 20</v>
      </c>
      <c r="C1727" s="10" t="str">
        <f t="shared" si="105"/>
        <v>Ocean Springs</v>
      </c>
      <c r="D1727" s="10" t="str">
        <f t="shared" si="106"/>
        <v xml:space="preserve">MS </v>
      </c>
      <c r="E1727" t="str">
        <f t="shared" si="107"/>
        <v>39564</v>
      </c>
      <c r="I1727" t="str">
        <f>LEFT(RIGHT(A1727,LEN(A1727)-FIND(",",A1727,FIND(",",A1727)+2)-1),2)</f>
        <v>MS</v>
      </c>
      <c r="J1727" t="str">
        <f>RIGHT(A1727,LEN(A1727)-LEN(B1727)-LEN(C1727)-LEN(D1727)-4)</f>
        <v>39564</v>
      </c>
    </row>
    <row r="1728" spans="1:10" x14ac:dyDescent="0.2">
      <c r="A1728" s="9" t="s">
        <v>1744</v>
      </c>
      <c r="B1728" s="10" t="str">
        <f t="shared" si="104"/>
        <v>259 Willow Drive</v>
      </c>
      <c r="C1728" s="10" t="str">
        <f t="shared" si="105"/>
        <v>Nashua</v>
      </c>
      <c r="D1728" s="10" t="str">
        <f t="shared" si="106"/>
        <v xml:space="preserve">NH </v>
      </c>
      <c r="E1728" t="str">
        <f t="shared" si="107"/>
        <v>03060</v>
      </c>
      <c r="I1728" t="str">
        <f>LEFT(RIGHT(A1728,LEN(A1728)-FIND(",",A1728,FIND(",",A1728)+2)-1),2)</f>
        <v>NH</v>
      </c>
      <c r="J1728" t="str">
        <f>RIGHT(A1728,LEN(A1728)-LEN(B1728)-LEN(C1728)-LEN(D1728)-4)</f>
        <v>03060</v>
      </c>
    </row>
    <row r="1729" spans="1:10" x14ac:dyDescent="0.2">
      <c r="A1729" s="9" t="s">
        <v>1745</v>
      </c>
      <c r="B1729" s="10" t="str">
        <f t="shared" si="104"/>
        <v>884 River Street</v>
      </c>
      <c r="C1729" s="10" t="str">
        <f t="shared" si="105"/>
        <v>Victoria</v>
      </c>
      <c r="D1729" s="10" t="str">
        <f t="shared" si="106"/>
        <v xml:space="preserve">TX </v>
      </c>
      <c r="E1729" t="str">
        <f t="shared" si="107"/>
        <v>77904</v>
      </c>
      <c r="I1729" t="str">
        <f>LEFT(RIGHT(A1729,LEN(A1729)-FIND(",",A1729,FIND(",",A1729)+2)-1),2)</f>
        <v>TX</v>
      </c>
      <c r="J1729" t="str">
        <f>RIGHT(A1729,LEN(A1729)-LEN(B1729)-LEN(C1729)-LEN(D1729)-4)</f>
        <v>77904</v>
      </c>
    </row>
    <row r="1730" spans="1:10" x14ac:dyDescent="0.2">
      <c r="A1730" s="9" t="s">
        <v>1746</v>
      </c>
      <c r="B1730" s="10" t="str">
        <f t="shared" si="104"/>
        <v>413 Cambridge Drive</v>
      </c>
      <c r="C1730" s="10" t="str">
        <f t="shared" si="105"/>
        <v>Poughkeepsie</v>
      </c>
      <c r="D1730" s="10" t="str">
        <f t="shared" si="106"/>
        <v xml:space="preserve">NY </v>
      </c>
      <c r="E1730" t="str">
        <f t="shared" si="107"/>
        <v>12601</v>
      </c>
      <c r="I1730" t="str">
        <f>LEFT(RIGHT(A1730,LEN(A1730)-FIND(",",A1730,FIND(",",A1730)+2)-1),2)</f>
        <v>NY</v>
      </c>
      <c r="J1730" t="str">
        <f>RIGHT(A1730,LEN(A1730)-LEN(B1730)-LEN(C1730)-LEN(D1730)-4)</f>
        <v>12601</v>
      </c>
    </row>
    <row r="1731" spans="1:10" x14ac:dyDescent="0.2">
      <c r="A1731" s="9" t="s">
        <v>1747</v>
      </c>
      <c r="B1731" s="10" t="str">
        <f t="shared" si="104"/>
        <v>602 Hawthorne Avenue</v>
      </c>
      <c r="C1731" s="10" t="str">
        <f t="shared" si="105"/>
        <v>Roy</v>
      </c>
      <c r="D1731" s="10" t="str">
        <f t="shared" si="106"/>
        <v xml:space="preserve">UT </v>
      </c>
      <c r="E1731" t="str">
        <f t="shared" si="107"/>
        <v>84067</v>
      </c>
      <c r="I1731" t="str">
        <f>LEFT(RIGHT(A1731,LEN(A1731)-FIND(",",A1731,FIND(",",A1731)+2)-1),2)</f>
        <v>UT</v>
      </c>
      <c r="J1731" t="str">
        <f>RIGHT(A1731,LEN(A1731)-LEN(B1731)-LEN(C1731)-LEN(D1731)-4)</f>
        <v>84067</v>
      </c>
    </row>
    <row r="1732" spans="1:10" x14ac:dyDescent="0.2">
      <c r="A1732" s="9" t="s">
        <v>1748</v>
      </c>
      <c r="B1732" s="10" t="str">
        <f t="shared" ref="B1732:B1795" si="108">LEFT($A1732,FIND(",",$A1732)-1)</f>
        <v>810 Highland Drive</v>
      </c>
      <c r="C1732" s="10" t="str">
        <f t="shared" ref="C1732:C1795" si="109">LEFT(RIGHT($A1732,LEN($A1732)-FIND(",",$A1732)-1),FIND(",",RIGHT($A1732,LEN($A1732)-FIND(",",$A1732)-1))-1)</f>
        <v>Media</v>
      </c>
      <c r="D1732" s="10" t="str">
        <f t="shared" ref="D1732:D1795" si="110">LEFT(RIGHT($A1732,LEN($A1732)-LEN($B1732)-LEN($C1732)-4),FIND(" ",RIGHT($A1732,LEN($A1732)-LEN($B1732)-LEN($C1732)-4)))</f>
        <v xml:space="preserve">PA </v>
      </c>
      <c r="E1732" t="str">
        <f t="shared" ref="E1732:E1795" si="111">RIGHT(RIGHT($A1732,LEN($A1732)-LEN($B1732)-LEN($C1732)-4),LEN(RIGHT($A1732,LEN($A1732)-LEN($B1732)-LEN($C1732)-4))-FIND(" ",RIGHT($A1732,LEN($A1732)-LEN($B1732)-LEN($C1732)-4)))</f>
        <v>19063</v>
      </c>
      <c r="I1732" t="str">
        <f>LEFT(RIGHT(A1732,LEN(A1732)-FIND(",",A1732,FIND(",",A1732)+2)-1),2)</f>
        <v>PA</v>
      </c>
      <c r="J1732" t="str">
        <f>RIGHT(A1732,LEN(A1732)-LEN(B1732)-LEN(C1732)-LEN(D1732)-4)</f>
        <v>19063</v>
      </c>
    </row>
    <row r="1733" spans="1:10" x14ac:dyDescent="0.2">
      <c r="A1733" s="9" t="s">
        <v>1749</v>
      </c>
      <c r="B1733" s="10" t="str">
        <f t="shared" si="108"/>
        <v>941 2nd Avenue</v>
      </c>
      <c r="C1733" s="10" t="str">
        <f t="shared" si="109"/>
        <v>Grosse Pointe</v>
      </c>
      <c r="D1733" s="10" t="str">
        <f t="shared" si="110"/>
        <v xml:space="preserve">MI </v>
      </c>
      <c r="E1733" t="str">
        <f t="shared" si="111"/>
        <v>48236</v>
      </c>
      <c r="I1733" t="str">
        <f>LEFT(RIGHT(A1733,LEN(A1733)-FIND(",",A1733,FIND(",",A1733)+2)-1),2)</f>
        <v>MI</v>
      </c>
      <c r="J1733" t="str">
        <f>RIGHT(A1733,LEN(A1733)-LEN(B1733)-LEN(C1733)-LEN(D1733)-4)</f>
        <v>48236</v>
      </c>
    </row>
    <row r="1734" spans="1:10" x14ac:dyDescent="0.2">
      <c r="A1734" s="9" t="s">
        <v>1750</v>
      </c>
      <c r="B1734" s="10" t="str">
        <f t="shared" si="108"/>
        <v>948 Redwood Drive</v>
      </c>
      <c r="C1734" s="10" t="str">
        <f t="shared" si="109"/>
        <v>Valparaiso</v>
      </c>
      <c r="D1734" s="10" t="str">
        <f t="shared" si="110"/>
        <v xml:space="preserve">IN </v>
      </c>
      <c r="E1734" t="str">
        <f t="shared" si="111"/>
        <v>46383</v>
      </c>
      <c r="I1734" t="str">
        <f>LEFT(RIGHT(A1734,LEN(A1734)-FIND(",",A1734,FIND(",",A1734)+2)-1),2)</f>
        <v>IN</v>
      </c>
      <c r="J1734" t="str">
        <f>RIGHT(A1734,LEN(A1734)-LEN(B1734)-LEN(C1734)-LEN(D1734)-4)</f>
        <v>46383</v>
      </c>
    </row>
    <row r="1735" spans="1:10" x14ac:dyDescent="0.2">
      <c r="A1735" s="9" t="s">
        <v>1751</v>
      </c>
      <c r="B1735" s="10" t="str">
        <f t="shared" si="108"/>
        <v>559 Madison Street</v>
      </c>
      <c r="C1735" s="10" t="str">
        <f t="shared" si="109"/>
        <v>Teaneck</v>
      </c>
      <c r="D1735" s="10" t="str">
        <f t="shared" si="110"/>
        <v xml:space="preserve">NJ </v>
      </c>
      <c r="E1735" t="str">
        <f t="shared" si="111"/>
        <v>07666</v>
      </c>
      <c r="I1735" t="str">
        <f>LEFT(RIGHT(A1735,LEN(A1735)-FIND(",",A1735,FIND(",",A1735)+2)-1),2)</f>
        <v>NJ</v>
      </c>
      <c r="J1735" t="str">
        <f>RIGHT(A1735,LEN(A1735)-LEN(B1735)-LEN(C1735)-LEN(D1735)-4)</f>
        <v>07666</v>
      </c>
    </row>
    <row r="1736" spans="1:10" x14ac:dyDescent="0.2">
      <c r="A1736" s="9" t="s">
        <v>1752</v>
      </c>
      <c r="B1736" s="10" t="str">
        <f t="shared" si="108"/>
        <v>781 Willow Avenue</v>
      </c>
      <c r="C1736" s="10" t="str">
        <f t="shared" si="109"/>
        <v>Lumberton</v>
      </c>
      <c r="D1736" s="10" t="str">
        <f t="shared" si="110"/>
        <v xml:space="preserve">NC </v>
      </c>
      <c r="E1736" t="str">
        <f t="shared" si="111"/>
        <v>28358</v>
      </c>
      <c r="I1736" t="str">
        <f>LEFT(RIGHT(A1736,LEN(A1736)-FIND(",",A1736,FIND(",",A1736)+2)-1),2)</f>
        <v>NC</v>
      </c>
      <c r="J1736" t="str">
        <f>RIGHT(A1736,LEN(A1736)-LEN(B1736)-LEN(C1736)-LEN(D1736)-4)</f>
        <v>28358</v>
      </c>
    </row>
    <row r="1737" spans="1:10" x14ac:dyDescent="0.2">
      <c r="A1737" s="9" t="s">
        <v>1753</v>
      </c>
      <c r="B1737" s="10" t="str">
        <f t="shared" si="108"/>
        <v>733 Grove Street</v>
      </c>
      <c r="C1737" s="10" t="str">
        <f t="shared" si="109"/>
        <v>East Orange</v>
      </c>
      <c r="D1737" s="10" t="str">
        <f t="shared" si="110"/>
        <v xml:space="preserve">NJ </v>
      </c>
      <c r="E1737" t="str">
        <f t="shared" si="111"/>
        <v>07017</v>
      </c>
      <c r="I1737" t="str">
        <f>LEFT(RIGHT(A1737,LEN(A1737)-FIND(",",A1737,FIND(",",A1737)+2)-1),2)</f>
        <v>NJ</v>
      </c>
      <c r="J1737" t="str">
        <f>RIGHT(A1737,LEN(A1737)-LEN(B1737)-LEN(C1737)-LEN(D1737)-4)</f>
        <v>07017</v>
      </c>
    </row>
    <row r="1738" spans="1:10" x14ac:dyDescent="0.2">
      <c r="A1738" s="9" t="s">
        <v>1754</v>
      </c>
      <c r="B1738" s="10" t="str">
        <f t="shared" si="108"/>
        <v>258 Deerfield Drive</v>
      </c>
      <c r="C1738" s="10" t="str">
        <f t="shared" si="109"/>
        <v>Clermont</v>
      </c>
      <c r="D1738" s="10" t="str">
        <f t="shared" si="110"/>
        <v xml:space="preserve">FL </v>
      </c>
      <c r="E1738" t="str">
        <f t="shared" si="111"/>
        <v>34711</v>
      </c>
      <c r="I1738" t="str">
        <f>LEFT(RIGHT(A1738,LEN(A1738)-FIND(",",A1738,FIND(",",A1738)+2)-1),2)</f>
        <v>FL</v>
      </c>
      <c r="J1738" t="str">
        <f>RIGHT(A1738,LEN(A1738)-LEN(B1738)-LEN(C1738)-LEN(D1738)-4)</f>
        <v>34711</v>
      </c>
    </row>
    <row r="1739" spans="1:10" x14ac:dyDescent="0.2">
      <c r="A1739" s="9" t="s">
        <v>1755</v>
      </c>
      <c r="B1739" s="10" t="str">
        <f t="shared" si="108"/>
        <v>81 Spruce Avenue</v>
      </c>
      <c r="C1739" s="10" t="str">
        <f t="shared" si="109"/>
        <v>Vernon Rockville</v>
      </c>
      <c r="D1739" s="10" t="str">
        <f t="shared" si="110"/>
        <v xml:space="preserve">CT </v>
      </c>
      <c r="E1739" t="str">
        <f t="shared" si="111"/>
        <v>06066</v>
      </c>
      <c r="I1739" t="str">
        <f>LEFT(RIGHT(A1739,LEN(A1739)-FIND(",",A1739,FIND(",",A1739)+2)-1),2)</f>
        <v>CT</v>
      </c>
      <c r="J1739" t="str">
        <f>RIGHT(A1739,LEN(A1739)-LEN(B1739)-LEN(C1739)-LEN(D1739)-4)</f>
        <v>06066</v>
      </c>
    </row>
    <row r="1740" spans="1:10" x14ac:dyDescent="0.2">
      <c r="A1740" s="9" t="s">
        <v>1756</v>
      </c>
      <c r="B1740" s="10" t="str">
        <f t="shared" si="108"/>
        <v>631 Ridge Street</v>
      </c>
      <c r="C1740" s="10" t="str">
        <f t="shared" si="109"/>
        <v>Lenoir</v>
      </c>
      <c r="D1740" s="10" t="str">
        <f t="shared" si="110"/>
        <v xml:space="preserve">NC </v>
      </c>
      <c r="E1740" t="str">
        <f t="shared" si="111"/>
        <v>28645</v>
      </c>
      <c r="I1740" t="str">
        <f>LEFT(RIGHT(A1740,LEN(A1740)-FIND(",",A1740,FIND(",",A1740)+2)-1),2)</f>
        <v>NC</v>
      </c>
      <c r="J1740" t="str">
        <f>RIGHT(A1740,LEN(A1740)-LEN(B1740)-LEN(C1740)-LEN(D1740)-4)</f>
        <v>28645</v>
      </c>
    </row>
    <row r="1741" spans="1:10" x14ac:dyDescent="0.2">
      <c r="A1741" s="9" t="s">
        <v>1757</v>
      </c>
      <c r="B1741" s="10" t="str">
        <f t="shared" si="108"/>
        <v>539 Myrtle Street</v>
      </c>
      <c r="C1741" s="10" t="str">
        <f t="shared" si="109"/>
        <v>Centereach</v>
      </c>
      <c r="D1741" s="10" t="str">
        <f t="shared" si="110"/>
        <v xml:space="preserve">NY </v>
      </c>
      <c r="E1741" t="str">
        <f t="shared" si="111"/>
        <v>11720</v>
      </c>
      <c r="I1741" t="str">
        <f>LEFT(RIGHT(A1741,LEN(A1741)-FIND(",",A1741,FIND(",",A1741)+2)-1),2)</f>
        <v>NY</v>
      </c>
      <c r="J1741" t="str">
        <f>RIGHT(A1741,LEN(A1741)-LEN(B1741)-LEN(C1741)-LEN(D1741)-4)</f>
        <v>11720</v>
      </c>
    </row>
    <row r="1742" spans="1:10" x14ac:dyDescent="0.2">
      <c r="A1742" s="9" t="s">
        <v>1758</v>
      </c>
      <c r="B1742" s="10" t="str">
        <f t="shared" si="108"/>
        <v>868 Hudson Street</v>
      </c>
      <c r="C1742" s="10" t="str">
        <f t="shared" si="109"/>
        <v>Sterling Heights</v>
      </c>
      <c r="D1742" s="10" t="str">
        <f t="shared" si="110"/>
        <v xml:space="preserve">MI </v>
      </c>
      <c r="E1742" t="str">
        <f t="shared" si="111"/>
        <v>48310</v>
      </c>
      <c r="I1742" t="str">
        <f>LEFT(RIGHT(A1742,LEN(A1742)-FIND(",",A1742,FIND(",",A1742)+2)-1),2)</f>
        <v>MI</v>
      </c>
      <c r="J1742" t="str">
        <f>RIGHT(A1742,LEN(A1742)-LEN(B1742)-LEN(C1742)-LEN(D1742)-4)</f>
        <v>48310</v>
      </c>
    </row>
    <row r="1743" spans="1:10" x14ac:dyDescent="0.2">
      <c r="A1743" s="9" t="s">
        <v>1759</v>
      </c>
      <c r="B1743" s="10" t="str">
        <f t="shared" si="108"/>
        <v>867 Roberts Road</v>
      </c>
      <c r="C1743" s="10" t="str">
        <f t="shared" si="109"/>
        <v>Mankato</v>
      </c>
      <c r="D1743" s="10" t="str">
        <f t="shared" si="110"/>
        <v xml:space="preserve">MN </v>
      </c>
      <c r="E1743" t="str">
        <f t="shared" si="111"/>
        <v>56001</v>
      </c>
      <c r="I1743" t="str">
        <f>LEFT(RIGHT(A1743,LEN(A1743)-FIND(",",A1743,FIND(",",A1743)+2)-1),2)</f>
        <v>MN</v>
      </c>
      <c r="J1743" t="str">
        <f>RIGHT(A1743,LEN(A1743)-LEN(B1743)-LEN(C1743)-LEN(D1743)-4)</f>
        <v>56001</v>
      </c>
    </row>
    <row r="1744" spans="1:10" x14ac:dyDescent="0.2">
      <c r="A1744" s="9" t="s">
        <v>1760</v>
      </c>
      <c r="B1744" s="10" t="str">
        <f t="shared" si="108"/>
        <v>974 Route 11</v>
      </c>
      <c r="C1744" s="10" t="str">
        <f t="shared" si="109"/>
        <v>Homestead</v>
      </c>
      <c r="D1744" s="10" t="str">
        <f t="shared" si="110"/>
        <v xml:space="preserve">FL </v>
      </c>
      <c r="E1744" t="str">
        <f t="shared" si="111"/>
        <v>33030</v>
      </c>
      <c r="I1744" t="str">
        <f>LEFT(RIGHT(A1744,LEN(A1744)-FIND(",",A1744,FIND(",",A1744)+2)-1),2)</f>
        <v>FL</v>
      </c>
      <c r="J1744" t="str">
        <f>RIGHT(A1744,LEN(A1744)-LEN(B1744)-LEN(C1744)-LEN(D1744)-4)</f>
        <v>33030</v>
      </c>
    </row>
    <row r="1745" spans="1:10" x14ac:dyDescent="0.2">
      <c r="A1745" s="9" t="s">
        <v>1761</v>
      </c>
      <c r="B1745" s="10" t="str">
        <f t="shared" si="108"/>
        <v>616 Grant Street</v>
      </c>
      <c r="C1745" s="10" t="str">
        <f t="shared" si="109"/>
        <v>Long Branch</v>
      </c>
      <c r="D1745" s="10" t="str">
        <f t="shared" si="110"/>
        <v xml:space="preserve">NJ </v>
      </c>
      <c r="E1745" t="str">
        <f t="shared" si="111"/>
        <v>07740</v>
      </c>
      <c r="I1745" t="str">
        <f>LEFT(RIGHT(A1745,LEN(A1745)-FIND(",",A1745,FIND(",",A1745)+2)-1),2)</f>
        <v>NJ</v>
      </c>
      <c r="J1745" t="str">
        <f>RIGHT(A1745,LEN(A1745)-LEN(B1745)-LEN(C1745)-LEN(D1745)-4)</f>
        <v>07740</v>
      </c>
    </row>
    <row r="1746" spans="1:10" x14ac:dyDescent="0.2">
      <c r="A1746" s="9" t="s">
        <v>1762</v>
      </c>
      <c r="B1746" s="10" t="str">
        <f t="shared" si="108"/>
        <v>246 Willow Street</v>
      </c>
      <c r="C1746" s="10" t="str">
        <f t="shared" si="109"/>
        <v>Greenville</v>
      </c>
      <c r="D1746" s="10" t="str">
        <f t="shared" si="110"/>
        <v xml:space="preserve">NC </v>
      </c>
      <c r="E1746" t="str">
        <f t="shared" si="111"/>
        <v>27834</v>
      </c>
      <c r="I1746" t="str">
        <f>LEFT(RIGHT(A1746,LEN(A1746)-FIND(",",A1746,FIND(",",A1746)+2)-1),2)</f>
        <v>NC</v>
      </c>
      <c r="J1746" t="str">
        <f>RIGHT(A1746,LEN(A1746)-LEN(B1746)-LEN(C1746)-LEN(D1746)-4)</f>
        <v>27834</v>
      </c>
    </row>
    <row r="1747" spans="1:10" x14ac:dyDescent="0.2">
      <c r="A1747" s="9" t="s">
        <v>1763</v>
      </c>
      <c r="B1747" s="10" t="str">
        <f t="shared" si="108"/>
        <v>633 Delaware Avenue</v>
      </c>
      <c r="C1747" s="10" t="str">
        <f t="shared" si="109"/>
        <v>Derby</v>
      </c>
      <c r="D1747" s="10" t="str">
        <f t="shared" si="110"/>
        <v xml:space="preserve">KS </v>
      </c>
      <c r="E1747" t="str">
        <f t="shared" si="111"/>
        <v>67037</v>
      </c>
      <c r="I1747" t="str">
        <f>LEFT(RIGHT(A1747,LEN(A1747)-FIND(",",A1747,FIND(",",A1747)+2)-1),2)</f>
        <v>KS</v>
      </c>
      <c r="J1747" t="str">
        <f>RIGHT(A1747,LEN(A1747)-LEN(B1747)-LEN(C1747)-LEN(D1747)-4)</f>
        <v>67037</v>
      </c>
    </row>
    <row r="1748" spans="1:10" x14ac:dyDescent="0.2">
      <c r="A1748" s="9" t="s">
        <v>1764</v>
      </c>
      <c r="B1748" s="10" t="str">
        <f t="shared" si="108"/>
        <v>673 Arch Street</v>
      </c>
      <c r="C1748" s="10" t="str">
        <f t="shared" si="109"/>
        <v>Lanham</v>
      </c>
      <c r="D1748" s="10" t="str">
        <f t="shared" si="110"/>
        <v xml:space="preserve">MD </v>
      </c>
      <c r="E1748" t="str">
        <f t="shared" si="111"/>
        <v>20706</v>
      </c>
      <c r="I1748" t="str">
        <f>LEFT(RIGHT(A1748,LEN(A1748)-FIND(",",A1748,FIND(",",A1748)+2)-1),2)</f>
        <v>MD</v>
      </c>
      <c r="J1748" t="str">
        <f>RIGHT(A1748,LEN(A1748)-LEN(B1748)-LEN(C1748)-LEN(D1748)-4)</f>
        <v>20706</v>
      </c>
    </row>
    <row r="1749" spans="1:10" x14ac:dyDescent="0.2">
      <c r="A1749" s="9" t="s">
        <v>1765</v>
      </c>
      <c r="B1749" s="10" t="str">
        <f t="shared" si="108"/>
        <v>308 Howard Street</v>
      </c>
      <c r="C1749" s="10" t="str">
        <f t="shared" si="109"/>
        <v>Elmhurst</v>
      </c>
      <c r="D1749" s="10" t="str">
        <f t="shared" si="110"/>
        <v xml:space="preserve">NY </v>
      </c>
      <c r="E1749" t="str">
        <f t="shared" si="111"/>
        <v>11373</v>
      </c>
      <c r="I1749" t="str">
        <f>LEFT(RIGHT(A1749,LEN(A1749)-FIND(",",A1749,FIND(",",A1749)+2)-1),2)</f>
        <v>NY</v>
      </c>
      <c r="J1749" t="str">
        <f>RIGHT(A1749,LEN(A1749)-LEN(B1749)-LEN(C1749)-LEN(D1749)-4)</f>
        <v>11373</v>
      </c>
    </row>
    <row r="1750" spans="1:10" x14ac:dyDescent="0.2">
      <c r="A1750" s="9" t="s">
        <v>1766</v>
      </c>
      <c r="B1750" s="10" t="str">
        <f t="shared" si="108"/>
        <v>121 Myrtle Avenue</v>
      </c>
      <c r="C1750" s="10" t="str">
        <f t="shared" si="109"/>
        <v>Blackwood</v>
      </c>
      <c r="D1750" s="10" t="str">
        <f t="shared" si="110"/>
        <v xml:space="preserve">NJ </v>
      </c>
      <c r="E1750" t="str">
        <f t="shared" si="111"/>
        <v>08012</v>
      </c>
      <c r="I1750" t="str">
        <f>LEFT(RIGHT(A1750,LEN(A1750)-FIND(",",A1750,FIND(",",A1750)+2)-1),2)</f>
        <v>NJ</v>
      </c>
      <c r="J1750" t="str">
        <f>RIGHT(A1750,LEN(A1750)-LEN(B1750)-LEN(C1750)-LEN(D1750)-4)</f>
        <v>08012</v>
      </c>
    </row>
    <row r="1751" spans="1:10" x14ac:dyDescent="0.2">
      <c r="A1751" s="9" t="s">
        <v>1767</v>
      </c>
      <c r="B1751" s="10" t="str">
        <f t="shared" si="108"/>
        <v>929 Green Street</v>
      </c>
      <c r="C1751" s="10" t="str">
        <f t="shared" si="109"/>
        <v>Sylvania</v>
      </c>
      <c r="D1751" s="10" t="str">
        <f t="shared" si="110"/>
        <v xml:space="preserve">OH </v>
      </c>
      <c r="E1751" t="str">
        <f t="shared" si="111"/>
        <v>43560</v>
      </c>
      <c r="I1751" t="str">
        <f>LEFT(RIGHT(A1751,LEN(A1751)-FIND(",",A1751,FIND(",",A1751)+2)-1),2)</f>
        <v>OH</v>
      </c>
      <c r="J1751" t="str">
        <f>RIGHT(A1751,LEN(A1751)-LEN(B1751)-LEN(C1751)-LEN(D1751)-4)</f>
        <v>43560</v>
      </c>
    </row>
    <row r="1752" spans="1:10" x14ac:dyDescent="0.2">
      <c r="A1752" s="9" t="s">
        <v>1768</v>
      </c>
      <c r="B1752" s="10" t="str">
        <f t="shared" si="108"/>
        <v>893 Pearl Street</v>
      </c>
      <c r="C1752" s="10" t="str">
        <f t="shared" si="109"/>
        <v>Perth Amboy</v>
      </c>
      <c r="D1752" s="10" t="str">
        <f t="shared" si="110"/>
        <v xml:space="preserve">NJ </v>
      </c>
      <c r="E1752" t="str">
        <f t="shared" si="111"/>
        <v>08861</v>
      </c>
      <c r="I1752" t="str">
        <f>LEFT(RIGHT(A1752,LEN(A1752)-FIND(",",A1752,FIND(",",A1752)+2)-1),2)</f>
        <v>NJ</v>
      </c>
      <c r="J1752" t="str">
        <f>RIGHT(A1752,LEN(A1752)-LEN(B1752)-LEN(C1752)-LEN(D1752)-4)</f>
        <v>08861</v>
      </c>
    </row>
    <row r="1753" spans="1:10" x14ac:dyDescent="0.2">
      <c r="A1753" s="9" t="s">
        <v>1769</v>
      </c>
      <c r="B1753" s="10" t="str">
        <f t="shared" si="108"/>
        <v>138 3rd Avenue</v>
      </c>
      <c r="C1753" s="10" t="str">
        <f t="shared" si="109"/>
        <v>Grove City</v>
      </c>
      <c r="D1753" s="10" t="str">
        <f t="shared" si="110"/>
        <v xml:space="preserve">OH </v>
      </c>
      <c r="E1753" t="str">
        <f t="shared" si="111"/>
        <v>43123</v>
      </c>
      <c r="I1753" t="str">
        <f>LEFT(RIGHT(A1753,LEN(A1753)-FIND(",",A1753,FIND(",",A1753)+2)-1),2)</f>
        <v>OH</v>
      </c>
      <c r="J1753" t="str">
        <f>RIGHT(A1753,LEN(A1753)-LEN(B1753)-LEN(C1753)-LEN(D1753)-4)</f>
        <v>43123</v>
      </c>
    </row>
    <row r="1754" spans="1:10" x14ac:dyDescent="0.2">
      <c r="A1754" s="9" t="s">
        <v>1770</v>
      </c>
      <c r="B1754" s="10" t="str">
        <f t="shared" si="108"/>
        <v>443 Manor Drive</v>
      </c>
      <c r="C1754" s="10" t="str">
        <f t="shared" si="109"/>
        <v>Harrisburg</v>
      </c>
      <c r="D1754" s="10" t="str">
        <f t="shared" si="110"/>
        <v xml:space="preserve">PA </v>
      </c>
      <c r="E1754" t="str">
        <f t="shared" si="111"/>
        <v>17109</v>
      </c>
      <c r="I1754" t="str">
        <f>LEFT(RIGHT(A1754,LEN(A1754)-FIND(",",A1754,FIND(",",A1754)+2)-1),2)</f>
        <v>PA</v>
      </c>
      <c r="J1754" t="str">
        <f>RIGHT(A1754,LEN(A1754)-LEN(B1754)-LEN(C1754)-LEN(D1754)-4)</f>
        <v>17109</v>
      </c>
    </row>
    <row r="1755" spans="1:10" x14ac:dyDescent="0.2">
      <c r="A1755" s="9" t="s">
        <v>1771</v>
      </c>
      <c r="B1755" s="10" t="str">
        <f t="shared" si="108"/>
        <v>449 Sunset Avenue</v>
      </c>
      <c r="C1755" s="10" t="str">
        <f t="shared" si="109"/>
        <v>The Villages</v>
      </c>
      <c r="D1755" s="10" t="str">
        <f t="shared" si="110"/>
        <v xml:space="preserve">FL </v>
      </c>
      <c r="E1755" t="str">
        <f t="shared" si="111"/>
        <v>32162</v>
      </c>
      <c r="I1755" t="str">
        <f>LEFT(RIGHT(A1755,LEN(A1755)-FIND(",",A1755,FIND(",",A1755)+2)-1),2)</f>
        <v>FL</v>
      </c>
      <c r="J1755" t="str">
        <f>RIGHT(A1755,LEN(A1755)-LEN(B1755)-LEN(C1755)-LEN(D1755)-4)</f>
        <v>32162</v>
      </c>
    </row>
    <row r="1756" spans="1:10" x14ac:dyDescent="0.2">
      <c r="A1756" s="9" t="s">
        <v>1772</v>
      </c>
      <c r="B1756" s="10" t="str">
        <f t="shared" si="108"/>
        <v>658 Mill Street</v>
      </c>
      <c r="C1756" s="10" t="str">
        <f t="shared" si="109"/>
        <v>Peabody</v>
      </c>
      <c r="D1756" s="10" t="str">
        <f t="shared" si="110"/>
        <v xml:space="preserve">MA </v>
      </c>
      <c r="E1756" t="str">
        <f t="shared" si="111"/>
        <v>01960</v>
      </c>
      <c r="I1756" t="str">
        <f>LEFT(RIGHT(A1756,LEN(A1756)-FIND(",",A1756,FIND(",",A1756)+2)-1),2)</f>
        <v>MA</v>
      </c>
      <c r="J1756" t="str">
        <f>RIGHT(A1756,LEN(A1756)-LEN(B1756)-LEN(C1756)-LEN(D1756)-4)</f>
        <v>01960</v>
      </c>
    </row>
    <row r="1757" spans="1:10" x14ac:dyDescent="0.2">
      <c r="A1757" s="9" t="s">
        <v>1773</v>
      </c>
      <c r="B1757" s="10" t="str">
        <f t="shared" si="108"/>
        <v>648 Elm Avenue</v>
      </c>
      <c r="C1757" s="10" t="str">
        <f t="shared" si="109"/>
        <v>Beloit</v>
      </c>
      <c r="D1757" s="10" t="str">
        <f t="shared" si="110"/>
        <v xml:space="preserve">WI </v>
      </c>
      <c r="E1757" t="str">
        <f t="shared" si="111"/>
        <v>53511</v>
      </c>
      <c r="I1757" t="str">
        <f>LEFT(RIGHT(A1757,LEN(A1757)-FIND(",",A1757,FIND(",",A1757)+2)-1),2)</f>
        <v>WI</v>
      </c>
      <c r="J1757" t="str">
        <f>RIGHT(A1757,LEN(A1757)-LEN(B1757)-LEN(C1757)-LEN(D1757)-4)</f>
        <v>53511</v>
      </c>
    </row>
    <row r="1758" spans="1:10" x14ac:dyDescent="0.2">
      <c r="A1758" s="9" t="s">
        <v>1774</v>
      </c>
      <c r="B1758" s="10" t="str">
        <f t="shared" si="108"/>
        <v>156 11th Street</v>
      </c>
      <c r="C1758" s="10" t="str">
        <f t="shared" si="109"/>
        <v>Crystal Lake</v>
      </c>
      <c r="D1758" s="10" t="str">
        <f t="shared" si="110"/>
        <v xml:space="preserve">IL </v>
      </c>
      <c r="E1758" t="str">
        <f t="shared" si="111"/>
        <v>60014</v>
      </c>
      <c r="I1758" t="str">
        <f>LEFT(RIGHT(A1758,LEN(A1758)-FIND(",",A1758,FIND(",",A1758)+2)-1),2)</f>
        <v>IL</v>
      </c>
      <c r="J1758" t="str">
        <f>RIGHT(A1758,LEN(A1758)-LEN(B1758)-LEN(C1758)-LEN(D1758)-4)</f>
        <v>60014</v>
      </c>
    </row>
    <row r="1759" spans="1:10" x14ac:dyDescent="0.2">
      <c r="A1759" s="9" t="s">
        <v>1775</v>
      </c>
      <c r="B1759" s="10" t="str">
        <f t="shared" si="108"/>
        <v>558 Route 7</v>
      </c>
      <c r="C1759" s="10" t="str">
        <f t="shared" si="109"/>
        <v>Greenfield</v>
      </c>
      <c r="D1759" s="10" t="str">
        <f t="shared" si="110"/>
        <v xml:space="preserve">IN </v>
      </c>
      <c r="E1759" t="str">
        <f t="shared" si="111"/>
        <v>46140</v>
      </c>
      <c r="I1759" t="str">
        <f>LEFT(RIGHT(A1759,LEN(A1759)-FIND(",",A1759,FIND(",",A1759)+2)-1),2)</f>
        <v>IN</v>
      </c>
      <c r="J1759" t="str">
        <f>RIGHT(A1759,LEN(A1759)-LEN(B1759)-LEN(C1759)-LEN(D1759)-4)</f>
        <v>46140</v>
      </c>
    </row>
    <row r="1760" spans="1:10" x14ac:dyDescent="0.2">
      <c r="A1760" s="9" t="s">
        <v>1776</v>
      </c>
      <c r="B1760" s="10" t="str">
        <f t="shared" si="108"/>
        <v>29 Shady Lane</v>
      </c>
      <c r="C1760" s="10" t="str">
        <f t="shared" si="109"/>
        <v>Carrollton</v>
      </c>
      <c r="D1760" s="10" t="str">
        <f t="shared" si="110"/>
        <v xml:space="preserve">GA </v>
      </c>
      <c r="E1760" t="str">
        <f t="shared" si="111"/>
        <v>30117</v>
      </c>
      <c r="I1760" t="str">
        <f>LEFT(RIGHT(A1760,LEN(A1760)-FIND(",",A1760,FIND(",",A1760)+2)-1),2)</f>
        <v>GA</v>
      </c>
      <c r="J1760" t="str">
        <f>RIGHT(A1760,LEN(A1760)-LEN(B1760)-LEN(C1760)-LEN(D1760)-4)</f>
        <v>30117</v>
      </c>
    </row>
    <row r="1761" spans="1:10" x14ac:dyDescent="0.2">
      <c r="A1761" s="9" t="s">
        <v>1777</v>
      </c>
      <c r="B1761" s="10" t="str">
        <f t="shared" si="108"/>
        <v>49 Brown Street</v>
      </c>
      <c r="C1761" s="10" t="str">
        <f t="shared" si="109"/>
        <v>Sun Prairie</v>
      </c>
      <c r="D1761" s="10" t="str">
        <f t="shared" si="110"/>
        <v xml:space="preserve">WI </v>
      </c>
      <c r="E1761" t="str">
        <f t="shared" si="111"/>
        <v>53590</v>
      </c>
      <c r="I1761" t="str">
        <f>LEFT(RIGHT(A1761,LEN(A1761)-FIND(",",A1761,FIND(",",A1761)+2)-1),2)</f>
        <v>WI</v>
      </c>
      <c r="J1761" t="str">
        <f>RIGHT(A1761,LEN(A1761)-LEN(B1761)-LEN(C1761)-LEN(D1761)-4)</f>
        <v>53590</v>
      </c>
    </row>
    <row r="1762" spans="1:10" x14ac:dyDescent="0.2">
      <c r="A1762" s="9" t="s">
        <v>1778</v>
      </c>
      <c r="B1762" s="10" t="str">
        <f t="shared" si="108"/>
        <v>576 Morris Street</v>
      </c>
      <c r="C1762" s="10" t="str">
        <f t="shared" si="109"/>
        <v>Madison</v>
      </c>
      <c r="D1762" s="10" t="str">
        <f t="shared" si="110"/>
        <v xml:space="preserve">AL </v>
      </c>
      <c r="E1762" t="str">
        <f t="shared" si="111"/>
        <v>35758</v>
      </c>
      <c r="I1762" t="str">
        <f>LEFT(RIGHT(A1762,LEN(A1762)-FIND(",",A1762,FIND(",",A1762)+2)-1),2)</f>
        <v>AL</v>
      </c>
      <c r="J1762" t="str">
        <f>RIGHT(A1762,LEN(A1762)-LEN(B1762)-LEN(C1762)-LEN(D1762)-4)</f>
        <v>35758</v>
      </c>
    </row>
    <row r="1763" spans="1:10" x14ac:dyDescent="0.2">
      <c r="A1763" s="9" t="s">
        <v>1779</v>
      </c>
      <c r="B1763" s="10" t="str">
        <f t="shared" si="108"/>
        <v>536 Hillside Drive</v>
      </c>
      <c r="C1763" s="10" t="str">
        <f t="shared" si="109"/>
        <v>Bay City</v>
      </c>
      <c r="D1763" s="10" t="str">
        <f t="shared" si="110"/>
        <v xml:space="preserve">MI </v>
      </c>
      <c r="E1763" t="str">
        <f t="shared" si="111"/>
        <v>48706</v>
      </c>
      <c r="I1763" t="str">
        <f>LEFT(RIGHT(A1763,LEN(A1763)-FIND(",",A1763,FIND(",",A1763)+2)-1),2)</f>
        <v>MI</v>
      </c>
      <c r="J1763" t="str">
        <f>RIGHT(A1763,LEN(A1763)-LEN(B1763)-LEN(C1763)-LEN(D1763)-4)</f>
        <v>48706</v>
      </c>
    </row>
    <row r="1764" spans="1:10" x14ac:dyDescent="0.2">
      <c r="A1764" s="9" t="s">
        <v>1780</v>
      </c>
      <c r="B1764" s="10" t="str">
        <f t="shared" si="108"/>
        <v>57 Ridge Avenue</v>
      </c>
      <c r="C1764" s="10" t="str">
        <f t="shared" si="109"/>
        <v>Kent</v>
      </c>
      <c r="D1764" s="10" t="str">
        <f t="shared" si="110"/>
        <v xml:space="preserve">OH </v>
      </c>
      <c r="E1764" t="str">
        <f t="shared" si="111"/>
        <v>44240</v>
      </c>
      <c r="I1764" t="str">
        <f>LEFT(RIGHT(A1764,LEN(A1764)-FIND(",",A1764,FIND(",",A1764)+2)-1),2)</f>
        <v>OH</v>
      </c>
      <c r="J1764" t="str">
        <f>RIGHT(A1764,LEN(A1764)-LEN(B1764)-LEN(C1764)-LEN(D1764)-4)</f>
        <v>44240</v>
      </c>
    </row>
    <row r="1765" spans="1:10" x14ac:dyDescent="0.2">
      <c r="A1765" s="9" t="s">
        <v>1781</v>
      </c>
      <c r="B1765" s="10" t="str">
        <f t="shared" si="108"/>
        <v>701 Homestead Drive</v>
      </c>
      <c r="C1765" s="10" t="str">
        <f t="shared" si="109"/>
        <v>Ballston Spa</v>
      </c>
      <c r="D1765" s="10" t="str">
        <f t="shared" si="110"/>
        <v xml:space="preserve">NY </v>
      </c>
      <c r="E1765" t="str">
        <f t="shared" si="111"/>
        <v>12020</v>
      </c>
      <c r="I1765" t="str">
        <f>LEFT(RIGHT(A1765,LEN(A1765)-FIND(",",A1765,FIND(",",A1765)+2)-1),2)</f>
        <v>NY</v>
      </c>
      <c r="J1765" t="str">
        <f>RIGHT(A1765,LEN(A1765)-LEN(B1765)-LEN(C1765)-LEN(D1765)-4)</f>
        <v>12020</v>
      </c>
    </row>
    <row r="1766" spans="1:10" x14ac:dyDescent="0.2">
      <c r="A1766" s="9" t="s">
        <v>1782</v>
      </c>
      <c r="B1766" s="10" t="str">
        <f t="shared" si="108"/>
        <v>18 Sheffield Drive</v>
      </c>
      <c r="C1766" s="10" t="str">
        <f t="shared" si="109"/>
        <v>Hephzibah</v>
      </c>
      <c r="D1766" s="10" t="str">
        <f t="shared" si="110"/>
        <v xml:space="preserve">GA </v>
      </c>
      <c r="E1766" t="str">
        <f t="shared" si="111"/>
        <v>30815</v>
      </c>
      <c r="I1766" t="str">
        <f>LEFT(RIGHT(A1766,LEN(A1766)-FIND(",",A1766,FIND(",",A1766)+2)-1),2)</f>
        <v>GA</v>
      </c>
      <c r="J1766" t="str">
        <f>RIGHT(A1766,LEN(A1766)-LEN(B1766)-LEN(C1766)-LEN(D1766)-4)</f>
        <v>30815</v>
      </c>
    </row>
    <row r="1767" spans="1:10" x14ac:dyDescent="0.2">
      <c r="A1767" s="9" t="s">
        <v>1783</v>
      </c>
      <c r="B1767" s="10" t="str">
        <f t="shared" si="108"/>
        <v>778 8th Street</v>
      </c>
      <c r="C1767" s="10" t="str">
        <f t="shared" si="109"/>
        <v>Mason City</v>
      </c>
      <c r="D1767" s="10" t="str">
        <f t="shared" si="110"/>
        <v xml:space="preserve">IA </v>
      </c>
      <c r="E1767" t="str">
        <f t="shared" si="111"/>
        <v>50401</v>
      </c>
      <c r="I1767" t="str">
        <f>LEFT(RIGHT(A1767,LEN(A1767)-FIND(",",A1767,FIND(",",A1767)+2)-1),2)</f>
        <v>IA</v>
      </c>
      <c r="J1767" t="str">
        <f>RIGHT(A1767,LEN(A1767)-LEN(B1767)-LEN(C1767)-LEN(D1767)-4)</f>
        <v>50401</v>
      </c>
    </row>
    <row r="1768" spans="1:10" x14ac:dyDescent="0.2">
      <c r="A1768" s="9" t="s">
        <v>1784</v>
      </c>
      <c r="B1768" s="10" t="str">
        <f t="shared" si="108"/>
        <v>662 High Street</v>
      </c>
      <c r="C1768" s="10" t="str">
        <f t="shared" si="109"/>
        <v>Rochester</v>
      </c>
      <c r="D1768" s="10" t="str">
        <f t="shared" si="110"/>
        <v xml:space="preserve">NY </v>
      </c>
      <c r="E1768" t="str">
        <f t="shared" si="111"/>
        <v>14606</v>
      </c>
      <c r="I1768" t="str">
        <f>LEFT(RIGHT(A1768,LEN(A1768)-FIND(",",A1768,FIND(",",A1768)+2)-1),2)</f>
        <v>NY</v>
      </c>
      <c r="J1768" t="str">
        <f>RIGHT(A1768,LEN(A1768)-LEN(B1768)-LEN(C1768)-LEN(D1768)-4)</f>
        <v>14606</v>
      </c>
    </row>
    <row r="1769" spans="1:10" x14ac:dyDescent="0.2">
      <c r="A1769" s="9" t="s">
        <v>1785</v>
      </c>
      <c r="B1769" s="10" t="str">
        <f t="shared" si="108"/>
        <v>788 Belmont Avenue</v>
      </c>
      <c r="C1769" s="10" t="str">
        <f t="shared" si="109"/>
        <v>Lilburn</v>
      </c>
      <c r="D1769" s="10" t="str">
        <f t="shared" si="110"/>
        <v xml:space="preserve">GA </v>
      </c>
      <c r="E1769" t="str">
        <f t="shared" si="111"/>
        <v>30047</v>
      </c>
      <c r="I1769" t="str">
        <f>LEFT(RIGHT(A1769,LEN(A1769)-FIND(",",A1769,FIND(",",A1769)+2)-1),2)</f>
        <v>GA</v>
      </c>
      <c r="J1769" t="str">
        <f>RIGHT(A1769,LEN(A1769)-LEN(B1769)-LEN(C1769)-LEN(D1769)-4)</f>
        <v>30047</v>
      </c>
    </row>
    <row r="1770" spans="1:10" x14ac:dyDescent="0.2">
      <c r="A1770" s="9" t="s">
        <v>1786</v>
      </c>
      <c r="B1770" s="10" t="str">
        <f t="shared" si="108"/>
        <v>494 Elm Avenue</v>
      </c>
      <c r="C1770" s="10" t="str">
        <f t="shared" si="109"/>
        <v>Ellenwood</v>
      </c>
      <c r="D1770" s="10" t="str">
        <f t="shared" si="110"/>
        <v xml:space="preserve">GA </v>
      </c>
      <c r="E1770" t="str">
        <f t="shared" si="111"/>
        <v>30294</v>
      </c>
      <c r="I1770" t="str">
        <f>LEFT(RIGHT(A1770,LEN(A1770)-FIND(",",A1770,FIND(",",A1770)+2)-1),2)</f>
        <v>GA</v>
      </c>
      <c r="J1770" t="str">
        <f>RIGHT(A1770,LEN(A1770)-LEN(B1770)-LEN(C1770)-LEN(D1770)-4)</f>
        <v>30294</v>
      </c>
    </row>
    <row r="1771" spans="1:10" x14ac:dyDescent="0.2">
      <c r="A1771" s="9" t="s">
        <v>1787</v>
      </c>
      <c r="B1771" s="10" t="str">
        <f t="shared" si="108"/>
        <v>367 Bridge Street</v>
      </c>
      <c r="C1771" s="10" t="str">
        <f t="shared" si="109"/>
        <v>Orland Park</v>
      </c>
      <c r="D1771" s="10" t="str">
        <f t="shared" si="110"/>
        <v xml:space="preserve">IL </v>
      </c>
      <c r="E1771" t="str">
        <f t="shared" si="111"/>
        <v>60462</v>
      </c>
      <c r="I1771" t="str">
        <f>LEFT(RIGHT(A1771,LEN(A1771)-FIND(",",A1771,FIND(",",A1771)+2)-1),2)</f>
        <v>IL</v>
      </c>
      <c r="J1771" t="str">
        <f>RIGHT(A1771,LEN(A1771)-LEN(B1771)-LEN(C1771)-LEN(D1771)-4)</f>
        <v>60462</v>
      </c>
    </row>
    <row r="1772" spans="1:10" x14ac:dyDescent="0.2">
      <c r="A1772" s="9" t="s">
        <v>1788</v>
      </c>
      <c r="B1772" s="10" t="str">
        <f t="shared" si="108"/>
        <v>72 Bay Street</v>
      </c>
      <c r="C1772" s="10" t="str">
        <f t="shared" si="109"/>
        <v>Onalaska</v>
      </c>
      <c r="D1772" s="10" t="str">
        <f t="shared" si="110"/>
        <v xml:space="preserve">WI </v>
      </c>
      <c r="E1772" t="str">
        <f t="shared" si="111"/>
        <v>54650</v>
      </c>
      <c r="I1772" t="str">
        <f>LEFT(RIGHT(A1772,LEN(A1772)-FIND(",",A1772,FIND(",",A1772)+2)-1),2)</f>
        <v>WI</v>
      </c>
      <c r="J1772" t="str">
        <f>RIGHT(A1772,LEN(A1772)-LEN(B1772)-LEN(C1772)-LEN(D1772)-4)</f>
        <v>54650</v>
      </c>
    </row>
    <row r="1773" spans="1:10" x14ac:dyDescent="0.2">
      <c r="A1773" s="9" t="s">
        <v>1789</v>
      </c>
      <c r="B1773" s="10" t="str">
        <f t="shared" si="108"/>
        <v>548 Cedar Lane</v>
      </c>
      <c r="C1773" s="10" t="str">
        <f t="shared" si="109"/>
        <v>Midlothian</v>
      </c>
      <c r="D1773" s="10" t="str">
        <f t="shared" si="110"/>
        <v xml:space="preserve">VA </v>
      </c>
      <c r="E1773" t="str">
        <f t="shared" si="111"/>
        <v>23112</v>
      </c>
      <c r="I1773" t="str">
        <f>LEFT(RIGHT(A1773,LEN(A1773)-FIND(",",A1773,FIND(",",A1773)+2)-1),2)</f>
        <v>VA</v>
      </c>
      <c r="J1773" t="str">
        <f>RIGHT(A1773,LEN(A1773)-LEN(B1773)-LEN(C1773)-LEN(D1773)-4)</f>
        <v>23112</v>
      </c>
    </row>
    <row r="1774" spans="1:10" x14ac:dyDescent="0.2">
      <c r="A1774" s="9" t="s">
        <v>1790</v>
      </c>
      <c r="B1774" s="10" t="str">
        <f t="shared" si="108"/>
        <v>133 Lafayette Street</v>
      </c>
      <c r="C1774" s="10" t="str">
        <f t="shared" si="109"/>
        <v>Franklin Square</v>
      </c>
      <c r="D1774" s="10" t="str">
        <f t="shared" si="110"/>
        <v xml:space="preserve">NY </v>
      </c>
      <c r="E1774" t="str">
        <f t="shared" si="111"/>
        <v>11010</v>
      </c>
      <c r="I1774" t="str">
        <f>LEFT(RIGHT(A1774,LEN(A1774)-FIND(",",A1774,FIND(",",A1774)+2)-1),2)</f>
        <v>NY</v>
      </c>
      <c r="J1774" t="str">
        <f>RIGHT(A1774,LEN(A1774)-LEN(B1774)-LEN(C1774)-LEN(D1774)-4)</f>
        <v>11010</v>
      </c>
    </row>
    <row r="1775" spans="1:10" x14ac:dyDescent="0.2">
      <c r="A1775" s="9" t="s">
        <v>1791</v>
      </c>
      <c r="B1775" s="10" t="str">
        <f t="shared" si="108"/>
        <v>935 Devon Road</v>
      </c>
      <c r="C1775" s="10" t="str">
        <f t="shared" si="109"/>
        <v>Fall River</v>
      </c>
      <c r="D1775" s="10" t="str">
        <f t="shared" si="110"/>
        <v xml:space="preserve">MA </v>
      </c>
      <c r="E1775" t="str">
        <f t="shared" si="111"/>
        <v>02720</v>
      </c>
      <c r="I1775" t="str">
        <f>LEFT(RIGHT(A1775,LEN(A1775)-FIND(",",A1775,FIND(",",A1775)+2)-1),2)</f>
        <v>MA</v>
      </c>
      <c r="J1775" t="str">
        <f>RIGHT(A1775,LEN(A1775)-LEN(B1775)-LEN(C1775)-LEN(D1775)-4)</f>
        <v>02720</v>
      </c>
    </row>
    <row r="1776" spans="1:10" x14ac:dyDescent="0.2">
      <c r="A1776" s="9" t="s">
        <v>1792</v>
      </c>
      <c r="B1776" s="10" t="str">
        <f t="shared" si="108"/>
        <v>91 5th Street</v>
      </c>
      <c r="C1776" s="10" t="str">
        <f t="shared" si="109"/>
        <v>Sykesville</v>
      </c>
      <c r="D1776" s="10" t="str">
        <f t="shared" si="110"/>
        <v xml:space="preserve">MD </v>
      </c>
      <c r="E1776" t="str">
        <f t="shared" si="111"/>
        <v>21784</v>
      </c>
      <c r="I1776" t="str">
        <f>LEFT(RIGHT(A1776,LEN(A1776)-FIND(",",A1776,FIND(",",A1776)+2)-1),2)</f>
        <v>MD</v>
      </c>
      <c r="J1776" t="str">
        <f>RIGHT(A1776,LEN(A1776)-LEN(B1776)-LEN(C1776)-LEN(D1776)-4)</f>
        <v>21784</v>
      </c>
    </row>
    <row r="1777" spans="1:10" x14ac:dyDescent="0.2">
      <c r="A1777" s="9" t="s">
        <v>1793</v>
      </c>
      <c r="B1777" s="10" t="str">
        <f t="shared" si="108"/>
        <v>320 Aspen Court</v>
      </c>
      <c r="C1777" s="10" t="str">
        <f t="shared" si="109"/>
        <v>Newtown</v>
      </c>
      <c r="D1777" s="10" t="str">
        <f t="shared" si="110"/>
        <v xml:space="preserve">PA </v>
      </c>
      <c r="E1777" t="str">
        <f t="shared" si="111"/>
        <v>18940</v>
      </c>
      <c r="I1777" t="str">
        <f>LEFT(RIGHT(A1777,LEN(A1777)-FIND(",",A1777,FIND(",",A1777)+2)-1),2)</f>
        <v>PA</v>
      </c>
      <c r="J1777" t="str">
        <f>RIGHT(A1777,LEN(A1777)-LEN(B1777)-LEN(C1777)-LEN(D1777)-4)</f>
        <v>18940</v>
      </c>
    </row>
    <row r="1778" spans="1:10" x14ac:dyDescent="0.2">
      <c r="A1778" s="9" t="s">
        <v>1794</v>
      </c>
      <c r="B1778" s="10" t="str">
        <f t="shared" si="108"/>
        <v>277 Beech Street</v>
      </c>
      <c r="C1778" s="10" t="str">
        <f t="shared" si="109"/>
        <v>Deltona</v>
      </c>
      <c r="D1778" s="10" t="str">
        <f t="shared" si="110"/>
        <v xml:space="preserve">FL </v>
      </c>
      <c r="E1778" t="str">
        <f t="shared" si="111"/>
        <v>32725</v>
      </c>
      <c r="I1778" t="str">
        <f>LEFT(RIGHT(A1778,LEN(A1778)-FIND(",",A1778,FIND(",",A1778)+2)-1),2)</f>
        <v>FL</v>
      </c>
      <c r="J1778" t="str">
        <f>RIGHT(A1778,LEN(A1778)-LEN(B1778)-LEN(C1778)-LEN(D1778)-4)</f>
        <v>32725</v>
      </c>
    </row>
    <row r="1779" spans="1:10" x14ac:dyDescent="0.2">
      <c r="A1779" s="9" t="s">
        <v>1795</v>
      </c>
      <c r="B1779" s="10" t="str">
        <f t="shared" si="108"/>
        <v>788 Liberty Street</v>
      </c>
      <c r="C1779" s="10" t="str">
        <f t="shared" si="109"/>
        <v>Banning</v>
      </c>
      <c r="D1779" s="10" t="str">
        <f t="shared" si="110"/>
        <v xml:space="preserve">CA </v>
      </c>
      <c r="E1779" t="str">
        <f t="shared" si="111"/>
        <v>92220</v>
      </c>
      <c r="I1779" t="str">
        <f>LEFT(RIGHT(A1779,LEN(A1779)-FIND(",",A1779,FIND(",",A1779)+2)-1),2)</f>
        <v>CA</v>
      </c>
      <c r="J1779" t="str">
        <f>RIGHT(A1779,LEN(A1779)-LEN(B1779)-LEN(C1779)-LEN(D1779)-4)</f>
        <v>92220</v>
      </c>
    </row>
    <row r="1780" spans="1:10" x14ac:dyDescent="0.2">
      <c r="A1780" s="9" t="s">
        <v>1796</v>
      </c>
      <c r="B1780" s="10" t="str">
        <f t="shared" si="108"/>
        <v>960 Arch Street</v>
      </c>
      <c r="C1780" s="10" t="str">
        <f t="shared" si="109"/>
        <v>Suwanee</v>
      </c>
      <c r="D1780" s="10" t="str">
        <f t="shared" si="110"/>
        <v xml:space="preserve">GA </v>
      </c>
      <c r="E1780" t="str">
        <f t="shared" si="111"/>
        <v>30024</v>
      </c>
      <c r="I1780" t="str">
        <f>LEFT(RIGHT(A1780,LEN(A1780)-FIND(",",A1780,FIND(",",A1780)+2)-1),2)</f>
        <v>GA</v>
      </c>
      <c r="J1780" t="str">
        <f>RIGHT(A1780,LEN(A1780)-LEN(B1780)-LEN(C1780)-LEN(D1780)-4)</f>
        <v>30024</v>
      </c>
    </row>
    <row r="1781" spans="1:10" x14ac:dyDescent="0.2">
      <c r="A1781" s="9" t="s">
        <v>1797</v>
      </c>
      <c r="B1781" s="10" t="str">
        <f t="shared" si="108"/>
        <v>409 Church Street North</v>
      </c>
      <c r="C1781" s="10" t="str">
        <f t="shared" si="109"/>
        <v>Elkridge</v>
      </c>
      <c r="D1781" s="10" t="str">
        <f t="shared" si="110"/>
        <v xml:space="preserve">MD </v>
      </c>
      <c r="E1781" t="str">
        <f t="shared" si="111"/>
        <v>21075</v>
      </c>
      <c r="I1781" t="str">
        <f>LEFT(RIGHT(A1781,LEN(A1781)-FIND(",",A1781,FIND(",",A1781)+2)-1),2)</f>
        <v>MD</v>
      </c>
      <c r="J1781" t="str">
        <f>RIGHT(A1781,LEN(A1781)-LEN(B1781)-LEN(C1781)-LEN(D1781)-4)</f>
        <v>21075</v>
      </c>
    </row>
    <row r="1782" spans="1:10" x14ac:dyDescent="0.2">
      <c r="A1782" s="9" t="s">
        <v>1798</v>
      </c>
      <c r="B1782" s="10" t="str">
        <f t="shared" si="108"/>
        <v>516 Grove Street</v>
      </c>
      <c r="C1782" s="10" t="str">
        <f t="shared" si="109"/>
        <v>Westlake</v>
      </c>
      <c r="D1782" s="10" t="str">
        <f t="shared" si="110"/>
        <v xml:space="preserve">OH </v>
      </c>
      <c r="E1782" t="str">
        <f t="shared" si="111"/>
        <v>44145</v>
      </c>
      <c r="I1782" t="str">
        <f>LEFT(RIGHT(A1782,LEN(A1782)-FIND(",",A1782,FIND(",",A1782)+2)-1),2)</f>
        <v>OH</v>
      </c>
      <c r="J1782" t="str">
        <f>RIGHT(A1782,LEN(A1782)-LEN(B1782)-LEN(C1782)-LEN(D1782)-4)</f>
        <v>44145</v>
      </c>
    </row>
    <row r="1783" spans="1:10" x14ac:dyDescent="0.2">
      <c r="A1783" s="9" t="s">
        <v>1799</v>
      </c>
      <c r="B1783" s="10" t="str">
        <f t="shared" si="108"/>
        <v>281 Walnut Avenue</v>
      </c>
      <c r="C1783" s="10" t="str">
        <f t="shared" si="109"/>
        <v>Uniontown</v>
      </c>
      <c r="D1783" s="10" t="str">
        <f t="shared" si="110"/>
        <v xml:space="preserve">PA </v>
      </c>
      <c r="E1783" t="str">
        <f t="shared" si="111"/>
        <v>15401</v>
      </c>
      <c r="I1783" t="str">
        <f>LEFT(RIGHT(A1783,LEN(A1783)-FIND(",",A1783,FIND(",",A1783)+2)-1),2)</f>
        <v>PA</v>
      </c>
      <c r="J1783" t="str">
        <f>RIGHT(A1783,LEN(A1783)-LEN(B1783)-LEN(C1783)-LEN(D1783)-4)</f>
        <v>15401</v>
      </c>
    </row>
    <row r="1784" spans="1:10" x14ac:dyDescent="0.2">
      <c r="A1784" s="9" t="s">
        <v>1800</v>
      </c>
      <c r="B1784" s="10" t="str">
        <f t="shared" si="108"/>
        <v>826 Lakeview Drive</v>
      </c>
      <c r="C1784" s="10" t="str">
        <f t="shared" si="109"/>
        <v>Roseville</v>
      </c>
      <c r="D1784" s="10" t="str">
        <f t="shared" si="110"/>
        <v xml:space="preserve">MI </v>
      </c>
      <c r="E1784" t="str">
        <f t="shared" si="111"/>
        <v>48066</v>
      </c>
      <c r="I1784" t="str">
        <f>LEFT(RIGHT(A1784,LEN(A1784)-FIND(",",A1784,FIND(",",A1784)+2)-1),2)</f>
        <v>MI</v>
      </c>
      <c r="J1784" t="str">
        <f>RIGHT(A1784,LEN(A1784)-LEN(B1784)-LEN(C1784)-LEN(D1784)-4)</f>
        <v>48066</v>
      </c>
    </row>
    <row r="1785" spans="1:10" x14ac:dyDescent="0.2">
      <c r="A1785" s="9" t="s">
        <v>1801</v>
      </c>
      <c r="B1785" s="10" t="str">
        <f t="shared" si="108"/>
        <v>454 Lakeview Drive</v>
      </c>
      <c r="C1785" s="10" t="str">
        <f t="shared" si="109"/>
        <v>Clinton</v>
      </c>
      <c r="D1785" s="10" t="str">
        <f t="shared" si="110"/>
        <v xml:space="preserve">MD </v>
      </c>
      <c r="E1785" t="str">
        <f t="shared" si="111"/>
        <v>20735</v>
      </c>
      <c r="I1785" t="str">
        <f>LEFT(RIGHT(A1785,LEN(A1785)-FIND(",",A1785,FIND(",",A1785)+2)-1),2)</f>
        <v>MD</v>
      </c>
      <c r="J1785" t="str">
        <f>RIGHT(A1785,LEN(A1785)-LEN(B1785)-LEN(C1785)-LEN(D1785)-4)</f>
        <v>20735</v>
      </c>
    </row>
    <row r="1786" spans="1:10" x14ac:dyDescent="0.2">
      <c r="A1786" s="9" t="s">
        <v>1802</v>
      </c>
      <c r="B1786" s="10" t="str">
        <f t="shared" si="108"/>
        <v>727 Cypress Court</v>
      </c>
      <c r="C1786" s="10" t="str">
        <f t="shared" si="109"/>
        <v>Kings Mountain</v>
      </c>
      <c r="D1786" s="10" t="str">
        <f t="shared" si="110"/>
        <v xml:space="preserve">NC </v>
      </c>
      <c r="E1786" t="str">
        <f t="shared" si="111"/>
        <v>28086</v>
      </c>
      <c r="I1786" t="str">
        <f>LEFT(RIGHT(A1786,LEN(A1786)-FIND(",",A1786,FIND(",",A1786)+2)-1),2)</f>
        <v>NC</v>
      </c>
      <c r="J1786" t="str">
        <f>RIGHT(A1786,LEN(A1786)-LEN(B1786)-LEN(C1786)-LEN(D1786)-4)</f>
        <v>28086</v>
      </c>
    </row>
    <row r="1787" spans="1:10" x14ac:dyDescent="0.2">
      <c r="A1787" s="9" t="s">
        <v>1803</v>
      </c>
      <c r="B1787" s="10" t="str">
        <f t="shared" si="108"/>
        <v>95 14th Street</v>
      </c>
      <c r="C1787" s="10" t="str">
        <f t="shared" si="109"/>
        <v>Manitowoc</v>
      </c>
      <c r="D1787" s="10" t="str">
        <f t="shared" si="110"/>
        <v xml:space="preserve">WI </v>
      </c>
      <c r="E1787" t="str">
        <f t="shared" si="111"/>
        <v>54220</v>
      </c>
      <c r="I1787" t="str">
        <f>LEFT(RIGHT(A1787,LEN(A1787)-FIND(",",A1787,FIND(",",A1787)+2)-1),2)</f>
        <v>WI</v>
      </c>
      <c r="J1787" t="str">
        <f>RIGHT(A1787,LEN(A1787)-LEN(B1787)-LEN(C1787)-LEN(D1787)-4)</f>
        <v>54220</v>
      </c>
    </row>
    <row r="1788" spans="1:10" x14ac:dyDescent="0.2">
      <c r="A1788" s="9" t="s">
        <v>1804</v>
      </c>
      <c r="B1788" s="10" t="str">
        <f t="shared" si="108"/>
        <v>470 Deerfield Drive</v>
      </c>
      <c r="C1788" s="10" t="str">
        <f t="shared" si="109"/>
        <v>Sterling Heights</v>
      </c>
      <c r="D1788" s="10" t="str">
        <f t="shared" si="110"/>
        <v xml:space="preserve">MI </v>
      </c>
      <c r="E1788" t="str">
        <f t="shared" si="111"/>
        <v>48310</v>
      </c>
      <c r="I1788" t="str">
        <f>LEFT(RIGHT(A1788,LEN(A1788)-FIND(",",A1788,FIND(",",A1788)+2)-1),2)</f>
        <v>MI</v>
      </c>
      <c r="J1788" t="str">
        <f>RIGHT(A1788,LEN(A1788)-LEN(B1788)-LEN(C1788)-LEN(D1788)-4)</f>
        <v>48310</v>
      </c>
    </row>
    <row r="1789" spans="1:10" x14ac:dyDescent="0.2">
      <c r="A1789" s="9" t="s">
        <v>1805</v>
      </c>
      <c r="B1789" s="10" t="str">
        <f t="shared" si="108"/>
        <v>816 Willow Lane</v>
      </c>
      <c r="C1789" s="10" t="str">
        <f t="shared" si="109"/>
        <v>Erlanger</v>
      </c>
      <c r="D1789" s="10" t="str">
        <f t="shared" si="110"/>
        <v xml:space="preserve">KY </v>
      </c>
      <c r="E1789" t="str">
        <f t="shared" si="111"/>
        <v>41018</v>
      </c>
      <c r="I1789" t="str">
        <f>LEFT(RIGHT(A1789,LEN(A1789)-FIND(",",A1789,FIND(",",A1789)+2)-1),2)</f>
        <v>KY</v>
      </c>
      <c r="J1789" t="str">
        <f>RIGHT(A1789,LEN(A1789)-LEN(B1789)-LEN(C1789)-LEN(D1789)-4)</f>
        <v>41018</v>
      </c>
    </row>
    <row r="1790" spans="1:10" x14ac:dyDescent="0.2">
      <c r="A1790" s="9" t="s">
        <v>1806</v>
      </c>
      <c r="B1790" s="10" t="str">
        <f t="shared" si="108"/>
        <v>829 Woodland Avenue</v>
      </c>
      <c r="C1790" s="10" t="str">
        <f t="shared" si="109"/>
        <v>South Richmond Hill</v>
      </c>
      <c r="D1790" s="10" t="str">
        <f t="shared" si="110"/>
        <v xml:space="preserve">NY </v>
      </c>
      <c r="E1790" t="str">
        <f t="shared" si="111"/>
        <v>11419</v>
      </c>
      <c r="I1790" t="str">
        <f>LEFT(RIGHT(A1790,LEN(A1790)-FIND(",",A1790,FIND(",",A1790)+2)-1),2)</f>
        <v>NY</v>
      </c>
      <c r="J1790" t="str">
        <f>RIGHT(A1790,LEN(A1790)-LEN(B1790)-LEN(C1790)-LEN(D1790)-4)</f>
        <v>11419</v>
      </c>
    </row>
    <row r="1791" spans="1:10" x14ac:dyDescent="0.2">
      <c r="A1791" s="9" t="s">
        <v>1807</v>
      </c>
      <c r="B1791" s="10" t="str">
        <f t="shared" si="108"/>
        <v>122 Church Road</v>
      </c>
      <c r="C1791" s="10" t="str">
        <f t="shared" si="109"/>
        <v>Port Charlotte</v>
      </c>
      <c r="D1791" s="10" t="str">
        <f t="shared" si="110"/>
        <v xml:space="preserve">FL </v>
      </c>
      <c r="E1791" t="str">
        <f t="shared" si="111"/>
        <v>33952</v>
      </c>
      <c r="I1791" t="str">
        <f>LEFT(RIGHT(A1791,LEN(A1791)-FIND(",",A1791,FIND(",",A1791)+2)-1),2)</f>
        <v>FL</v>
      </c>
      <c r="J1791" t="str">
        <f>RIGHT(A1791,LEN(A1791)-LEN(B1791)-LEN(C1791)-LEN(D1791)-4)</f>
        <v>33952</v>
      </c>
    </row>
    <row r="1792" spans="1:10" x14ac:dyDescent="0.2">
      <c r="A1792" s="9" t="s">
        <v>1808</v>
      </c>
      <c r="B1792" s="10" t="str">
        <f t="shared" si="108"/>
        <v>580 Fieldstone Drive</v>
      </c>
      <c r="C1792" s="10" t="str">
        <f t="shared" si="109"/>
        <v>Glastonbury</v>
      </c>
      <c r="D1792" s="10" t="str">
        <f t="shared" si="110"/>
        <v xml:space="preserve">CT </v>
      </c>
      <c r="E1792" t="str">
        <f t="shared" si="111"/>
        <v>06033</v>
      </c>
      <c r="I1792" t="str">
        <f>LEFT(RIGHT(A1792,LEN(A1792)-FIND(",",A1792,FIND(",",A1792)+2)-1),2)</f>
        <v>CT</v>
      </c>
      <c r="J1792" t="str">
        <f>RIGHT(A1792,LEN(A1792)-LEN(B1792)-LEN(C1792)-LEN(D1792)-4)</f>
        <v>06033</v>
      </c>
    </row>
    <row r="1793" spans="1:10" x14ac:dyDescent="0.2">
      <c r="A1793" s="9" t="s">
        <v>1809</v>
      </c>
      <c r="B1793" s="10" t="str">
        <f t="shared" si="108"/>
        <v>886 Woodland Road</v>
      </c>
      <c r="C1793" s="10" t="str">
        <f t="shared" si="109"/>
        <v>Moncks Corner</v>
      </c>
      <c r="D1793" s="10" t="str">
        <f t="shared" si="110"/>
        <v xml:space="preserve">SC </v>
      </c>
      <c r="E1793" t="str">
        <f t="shared" si="111"/>
        <v>29461</v>
      </c>
      <c r="I1793" t="str">
        <f>LEFT(RIGHT(A1793,LEN(A1793)-FIND(",",A1793,FIND(",",A1793)+2)-1),2)</f>
        <v>SC</v>
      </c>
      <c r="J1793" t="str">
        <f>RIGHT(A1793,LEN(A1793)-LEN(B1793)-LEN(C1793)-LEN(D1793)-4)</f>
        <v>29461</v>
      </c>
    </row>
    <row r="1794" spans="1:10" x14ac:dyDescent="0.2">
      <c r="A1794" s="9" t="s">
        <v>1810</v>
      </c>
      <c r="B1794" s="10" t="str">
        <f t="shared" si="108"/>
        <v>764 8th Avenue</v>
      </c>
      <c r="C1794" s="10" t="str">
        <f t="shared" si="109"/>
        <v>Troy</v>
      </c>
      <c r="D1794" s="10" t="str">
        <f t="shared" si="110"/>
        <v xml:space="preserve">NY </v>
      </c>
      <c r="E1794" t="str">
        <f t="shared" si="111"/>
        <v>12180</v>
      </c>
      <c r="I1794" t="str">
        <f>LEFT(RIGHT(A1794,LEN(A1794)-FIND(",",A1794,FIND(",",A1794)+2)-1),2)</f>
        <v>NY</v>
      </c>
      <c r="J1794" t="str">
        <f>RIGHT(A1794,LEN(A1794)-LEN(B1794)-LEN(C1794)-LEN(D1794)-4)</f>
        <v>12180</v>
      </c>
    </row>
    <row r="1795" spans="1:10" x14ac:dyDescent="0.2">
      <c r="A1795" s="9" t="s">
        <v>1811</v>
      </c>
      <c r="B1795" s="10" t="str">
        <f t="shared" si="108"/>
        <v>645 Green Street</v>
      </c>
      <c r="C1795" s="10" t="str">
        <f t="shared" si="109"/>
        <v>New Brunswick</v>
      </c>
      <c r="D1795" s="10" t="str">
        <f t="shared" si="110"/>
        <v xml:space="preserve">NJ </v>
      </c>
      <c r="E1795" t="str">
        <f t="shared" si="111"/>
        <v>08901</v>
      </c>
      <c r="I1795" t="str">
        <f>LEFT(RIGHT(A1795,LEN(A1795)-FIND(",",A1795,FIND(",",A1795)+2)-1),2)</f>
        <v>NJ</v>
      </c>
      <c r="J1795" t="str">
        <f>RIGHT(A1795,LEN(A1795)-LEN(B1795)-LEN(C1795)-LEN(D1795)-4)</f>
        <v>08901</v>
      </c>
    </row>
    <row r="1796" spans="1:10" x14ac:dyDescent="0.2">
      <c r="A1796" s="9" t="s">
        <v>1812</v>
      </c>
      <c r="B1796" s="10" t="str">
        <f t="shared" ref="B1796:B1859" si="112">LEFT($A1796,FIND(",",$A1796)-1)</f>
        <v>135 Linda Lane</v>
      </c>
      <c r="C1796" s="10" t="str">
        <f t="shared" ref="C1796:C1859" si="113">LEFT(RIGHT($A1796,LEN($A1796)-FIND(",",$A1796)-1),FIND(",",RIGHT($A1796,LEN($A1796)-FIND(",",$A1796)-1))-1)</f>
        <v>Elizabeth City</v>
      </c>
      <c r="D1796" s="10" t="str">
        <f t="shared" ref="D1796:D1859" si="114">LEFT(RIGHT($A1796,LEN($A1796)-LEN($B1796)-LEN($C1796)-4),FIND(" ",RIGHT($A1796,LEN($A1796)-LEN($B1796)-LEN($C1796)-4)))</f>
        <v xml:space="preserve">NC </v>
      </c>
      <c r="E1796" t="str">
        <f t="shared" ref="E1796:E1859" si="115">RIGHT(RIGHT($A1796,LEN($A1796)-LEN($B1796)-LEN($C1796)-4),LEN(RIGHT($A1796,LEN($A1796)-LEN($B1796)-LEN($C1796)-4))-FIND(" ",RIGHT($A1796,LEN($A1796)-LEN($B1796)-LEN($C1796)-4)))</f>
        <v>27909</v>
      </c>
      <c r="I1796" t="str">
        <f>LEFT(RIGHT(A1796,LEN(A1796)-FIND(",",A1796,FIND(",",A1796)+2)-1),2)</f>
        <v>NC</v>
      </c>
      <c r="J1796" t="str">
        <f>RIGHT(A1796,LEN(A1796)-LEN(B1796)-LEN(C1796)-LEN(D1796)-4)</f>
        <v>27909</v>
      </c>
    </row>
    <row r="1797" spans="1:10" x14ac:dyDescent="0.2">
      <c r="A1797" s="9" t="s">
        <v>1813</v>
      </c>
      <c r="B1797" s="10" t="str">
        <f t="shared" si="112"/>
        <v>902 Queen Street</v>
      </c>
      <c r="C1797" s="10" t="str">
        <f t="shared" si="113"/>
        <v>Fort Dodge</v>
      </c>
      <c r="D1797" s="10" t="str">
        <f t="shared" si="114"/>
        <v xml:space="preserve">IA </v>
      </c>
      <c r="E1797" t="str">
        <f t="shared" si="115"/>
        <v>50501</v>
      </c>
      <c r="I1797" t="str">
        <f>LEFT(RIGHT(A1797,LEN(A1797)-FIND(",",A1797,FIND(",",A1797)+2)-1),2)</f>
        <v>IA</v>
      </c>
      <c r="J1797" t="str">
        <f>RIGHT(A1797,LEN(A1797)-LEN(B1797)-LEN(C1797)-LEN(D1797)-4)</f>
        <v>50501</v>
      </c>
    </row>
    <row r="1798" spans="1:10" x14ac:dyDescent="0.2">
      <c r="A1798" s="9" t="s">
        <v>1814</v>
      </c>
      <c r="B1798" s="10" t="str">
        <f t="shared" si="112"/>
        <v>286 Oxford Road</v>
      </c>
      <c r="C1798" s="10" t="str">
        <f t="shared" si="113"/>
        <v>Fuquay Varina</v>
      </c>
      <c r="D1798" s="10" t="str">
        <f t="shared" si="114"/>
        <v xml:space="preserve">NC </v>
      </c>
      <c r="E1798" t="str">
        <f t="shared" si="115"/>
        <v>27526</v>
      </c>
      <c r="I1798" t="str">
        <f>LEFT(RIGHT(A1798,LEN(A1798)-FIND(",",A1798,FIND(",",A1798)+2)-1),2)</f>
        <v>NC</v>
      </c>
      <c r="J1798" t="str">
        <f>RIGHT(A1798,LEN(A1798)-LEN(B1798)-LEN(C1798)-LEN(D1798)-4)</f>
        <v>27526</v>
      </c>
    </row>
    <row r="1799" spans="1:10" x14ac:dyDescent="0.2">
      <c r="A1799" s="9" t="s">
        <v>1815</v>
      </c>
      <c r="B1799" s="10" t="str">
        <f t="shared" si="112"/>
        <v>319 Cardinal Drive</v>
      </c>
      <c r="C1799" s="10" t="str">
        <f t="shared" si="113"/>
        <v>Benton Harbor</v>
      </c>
      <c r="D1799" s="10" t="str">
        <f t="shared" si="114"/>
        <v xml:space="preserve">MI </v>
      </c>
      <c r="E1799" t="str">
        <f t="shared" si="115"/>
        <v>49022</v>
      </c>
      <c r="I1799" t="str">
        <f>LEFT(RIGHT(A1799,LEN(A1799)-FIND(",",A1799,FIND(",",A1799)+2)-1),2)</f>
        <v>MI</v>
      </c>
      <c r="J1799" t="str">
        <f>RIGHT(A1799,LEN(A1799)-LEN(B1799)-LEN(C1799)-LEN(D1799)-4)</f>
        <v>49022</v>
      </c>
    </row>
    <row r="1800" spans="1:10" x14ac:dyDescent="0.2">
      <c r="A1800" s="9" t="s">
        <v>1816</v>
      </c>
      <c r="B1800" s="10" t="str">
        <f t="shared" si="112"/>
        <v>823 Summit Avenue</v>
      </c>
      <c r="C1800" s="10" t="str">
        <f t="shared" si="113"/>
        <v>Staten Island</v>
      </c>
      <c r="D1800" s="10" t="str">
        <f t="shared" si="114"/>
        <v xml:space="preserve">NY </v>
      </c>
      <c r="E1800" t="str">
        <f t="shared" si="115"/>
        <v>10301</v>
      </c>
      <c r="I1800" t="str">
        <f>LEFT(RIGHT(A1800,LEN(A1800)-FIND(",",A1800,FIND(",",A1800)+2)-1),2)</f>
        <v>NY</v>
      </c>
      <c r="J1800" t="str">
        <f>RIGHT(A1800,LEN(A1800)-LEN(B1800)-LEN(C1800)-LEN(D1800)-4)</f>
        <v>10301</v>
      </c>
    </row>
    <row r="1801" spans="1:10" x14ac:dyDescent="0.2">
      <c r="A1801" s="9" t="s">
        <v>1817</v>
      </c>
      <c r="B1801" s="10" t="str">
        <f t="shared" si="112"/>
        <v>468 Canal Street</v>
      </c>
      <c r="C1801" s="10" t="str">
        <f t="shared" si="113"/>
        <v>Kernersville</v>
      </c>
      <c r="D1801" s="10" t="str">
        <f t="shared" si="114"/>
        <v xml:space="preserve">NC </v>
      </c>
      <c r="E1801" t="str">
        <f t="shared" si="115"/>
        <v>27284</v>
      </c>
      <c r="I1801" t="str">
        <f>LEFT(RIGHT(A1801,LEN(A1801)-FIND(",",A1801,FIND(",",A1801)+2)-1),2)</f>
        <v>NC</v>
      </c>
      <c r="J1801" t="str">
        <f>RIGHT(A1801,LEN(A1801)-LEN(B1801)-LEN(C1801)-LEN(D1801)-4)</f>
        <v>27284</v>
      </c>
    </row>
    <row r="1802" spans="1:10" x14ac:dyDescent="0.2">
      <c r="A1802" s="9" t="s">
        <v>1818</v>
      </c>
      <c r="B1802" s="10" t="str">
        <f t="shared" si="112"/>
        <v>553 Colonial Drive</v>
      </c>
      <c r="C1802" s="10" t="str">
        <f t="shared" si="113"/>
        <v>West Hempstead</v>
      </c>
      <c r="D1802" s="10" t="str">
        <f t="shared" si="114"/>
        <v xml:space="preserve">NY </v>
      </c>
      <c r="E1802" t="str">
        <f t="shared" si="115"/>
        <v>11552</v>
      </c>
      <c r="I1802" t="str">
        <f>LEFT(RIGHT(A1802,LEN(A1802)-FIND(",",A1802,FIND(",",A1802)+2)-1),2)</f>
        <v>NY</v>
      </c>
      <c r="J1802" t="str">
        <f>RIGHT(A1802,LEN(A1802)-LEN(B1802)-LEN(C1802)-LEN(D1802)-4)</f>
        <v>11552</v>
      </c>
    </row>
    <row r="1803" spans="1:10" x14ac:dyDescent="0.2">
      <c r="A1803" s="9" t="s">
        <v>1819</v>
      </c>
      <c r="B1803" s="10" t="str">
        <f t="shared" si="112"/>
        <v>428 Valley View Drive</v>
      </c>
      <c r="C1803" s="10" t="str">
        <f t="shared" si="113"/>
        <v>Warminster</v>
      </c>
      <c r="D1803" s="10" t="str">
        <f t="shared" si="114"/>
        <v xml:space="preserve">PA </v>
      </c>
      <c r="E1803" t="str">
        <f t="shared" si="115"/>
        <v>18974</v>
      </c>
      <c r="I1803" t="str">
        <f>LEFT(RIGHT(A1803,LEN(A1803)-FIND(",",A1803,FIND(",",A1803)+2)-1),2)</f>
        <v>PA</v>
      </c>
      <c r="J1803" t="str">
        <f>RIGHT(A1803,LEN(A1803)-LEN(B1803)-LEN(C1803)-LEN(D1803)-4)</f>
        <v>18974</v>
      </c>
    </row>
    <row r="1804" spans="1:10" x14ac:dyDescent="0.2">
      <c r="A1804" s="9" t="s">
        <v>1820</v>
      </c>
      <c r="B1804" s="10" t="str">
        <f t="shared" si="112"/>
        <v>998 Willow Avenue</v>
      </c>
      <c r="C1804" s="10" t="str">
        <f t="shared" si="113"/>
        <v>Anchorage</v>
      </c>
      <c r="D1804" s="10" t="str">
        <f t="shared" si="114"/>
        <v xml:space="preserve">AK </v>
      </c>
      <c r="E1804" t="str">
        <f t="shared" si="115"/>
        <v>99504</v>
      </c>
      <c r="I1804" t="str">
        <f>LEFT(RIGHT(A1804,LEN(A1804)-FIND(",",A1804,FIND(",",A1804)+2)-1),2)</f>
        <v>AK</v>
      </c>
      <c r="J1804" t="str">
        <f>RIGHT(A1804,LEN(A1804)-LEN(B1804)-LEN(C1804)-LEN(D1804)-4)</f>
        <v>99504</v>
      </c>
    </row>
    <row r="1805" spans="1:10" x14ac:dyDescent="0.2">
      <c r="A1805" s="9" t="s">
        <v>1821</v>
      </c>
      <c r="B1805" s="10" t="str">
        <f t="shared" si="112"/>
        <v>497 Walnut Street</v>
      </c>
      <c r="C1805" s="10" t="str">
        <f t="shared" si="113"/>
        <v>Pewaukee</v>
      </c>
      <c r="D1805" s="10" t="str">
        <f t="shared" si="114"/>
        <v xml:space="preserve">WI </v>
      </c>
      <c r="E1805" t="str">
        <f t="shared" si="115"/>
        <v>53072</v>
      </c>
      <c r="I1805" t="str">
        <f>LEFT(RIGHT(A1805,LEN(A1805)-FIND(",",A1805,FIND(",",A1805)+2)-1),2)</f>
        <v>WI</v>
      </c>
      <c r="J1805" t="str">
        <f>RIGHT(A1805,LEN(A1805)-LEN(B1805)-LEN(C1805)-LEN(D1805)-4)</f>
        <v>53072</v>
      </c>
    </row>
    <row r="1806" spans="1:10" x14ac:dyDescent="0.2">
      <c r="A1806" s="9" t="s">
        <v>1822</v>
      </c>
      <c r="B1806" s="10" t="str">
        <f t="shared" si="112"/>
        <v>395 Linden Street</v>
      </c>
      <c r="C1806" s="10" t="str">
        <f t="shared" si="113"/>
        <v>Warren</v>
      </c>
      <c r="D1806" s="10" t="str">
        <f t="shared" si="114"/>
        <v xml:space="preserve">MI </v>
      </c>
      <c r="E1806" t="str">
        <f t="shared" si="115"/>
        <v>48089</v>
      </c>
      <c r="I1806" t="str">
        <f>LEFT(RIGHT(A1806,LEN(A1806)-FIND(",",A1806,FIND(",",A1806)+2)-1),2)</f>
        <v>MI</v>
      </c>
      <c r="J1806" t="str">
        <f>RIGHT(A1806,LEN(A1806)-LEN(B1806)-LEN(C1806)-LEN(D1806)-4)</f>
        <v>48089</v>
      </c>
    </row>
    <row r="1807" spans="1:10" x14ac:dyDescent="0.2">
      <c r="A1807" s="9" t="s">
        <v>1823</v>
      </c>
      <c r="B1807" s="10" t="str">
        <f t="shared" si="112"/>
        <v>863 Windsor Drive</v>
      </c>
      <c r="C1807" s="10" t="str">
        <f t="shared" si="113"/>
        <v>Hilliard</v>
      </c>
      <c r="D1807" s="10" t="str">
        <f t="shared" si="114"/>
        <v xml:space="preserve">OH </v>
      </c>
      <c r="E1807" t="str">
        <f t="shared" si="115"/>
        <v>43026</v>
      </c>
      <c r="I1807" t="str">
        <f>LEFT(RIGHT(A1807,LEN(A1807)-FIND(",",A1807,FIND(",",A1807)+2)-1),2)</f>
        <v>OH</v>
      </c>
      <c r="J1807" t="str">
        <f>RIGHT(A1807,LEN(A1807)-LEN(B1807)-LEN(C1807)-LEN(D1807)-4)</f>
        <v>43026</v>
      </c>
    </row>
    <row r="1808" spans="1:10" x14ac:dyDescent="0.2">
      <c r="A1808" s="9" t="s">
        <v>1824</v>
      </c>
      <c r="B1808" s="10" t="str">
        <f t="shared" si="112"/>
        <v>690 Myrtle Avenue</v>
      </c>
      <c r="C1808" s="10" t="str">
        <f t="shared" si="113"/>
        <v>Asheville</v>
      </c>
      <c r="D1808" s="10" t="str">
        <f t="shared" si="114"/>
        <v xml:space="preserve">NC </v>
      </c>
      <c r="E1808" t="str">
        <f t="shared" si="115"/>
        <v>28803</v>
      </c>
      <c r="I1808" t="str">
        <f>LEFT(RIGHT(A1808,LEN(A1808)-FIND(",",A1808,FIND(",",A1808)+2)-1),2)</f>
        <v>NC</v>
      </c>
      <c r="J1808" t="str">
        <f>RIGHT(A1808,LEN(A1808)-LEN(B1808)-LEN(C1808)-LEN(D1808)-4)</f>
        <v>28803</v>
      </c>
    </row>
    <row r="1809" spans="1:10" x14ac:dyDescent="0.2">
      <c r="A1809" s="9" t="s">
        <v>1825</v>
      </c>
      <c r="B1809" s="10" t="str">
        <f t="shared" si="112"/>
        <v>152 Mechanic Street</v>
      </c>
      <c r="C1809" s="10" t="str">
        <f t="shared" si="113"/>
        <v>Hagerstown</v>
      </c>
      <c r="D1809" s="10" t="str">
        <f t="shared" si="114"/>
        <v xml:space="preserve">MD </v>
      </c>
      <c r="E1809" t="str">
        <f t="shared" si="115"/>
        <v>21740</v>
      </c>
      <c r="I1809" t="str">
        <f>LEFT(RIGHT(A1809,LEN(A1809)-FIND(",",A1809,FIND(",",A1809)+2)-1),2)</f>
        <v>MD</v>
      </c>
      <c r="J1809" t="str">
        <f>RIGHT(A1809,LEN(A1809)-LEN(B1809)-LEN(C1809)-LEN(D1809)-4)</f>
        <v>21740</v>
      </c>
    </row>
    <row r="1810" spans="1:10" x14ac:dyDescent="0.2">
      <c r="A1810" s="9" t="s">
        <v>1826</v>
      </c>
      <c r="B1810" s="10" t="str">
        <f t="shared" si="112"/>
        <v>790 Green Street</v>
      </c>
      <c r="C1810" s="10" t="str">
        <f t="shared" si="113"/>
        <v>Huntley</v>
      </c>
      <c r="D1810" s="10" t="str">
        <f t="shared" si="114"/>
        <v xml:space="preserve">IL </v>
      </c>
      <c r="E1810" t="str">
        <f t="shared" si="115"/>
        <v>60142</v>
      </c>
      <c r="I1810" t="str">
        <f>LEFT(RIGHT(A1810,LEN(A1810)-FIND(",",A1810,FIND(",",A1810)+2)-1),2)</f>
        <v>IL</v>
      </c>
      <c r="J1810" t="str">
        <f>RIGHT(A1810,LEN(A1810)-LEN(B1810)-LEN(C1810)-LEN(D1810)-4)</f>
        <v>60142</v>
      </c>
    </row>
    <row r="1811" spans="1:10" x14ac:dyDescent="0.2">
      <c r="A1811" s="9" t="s">
        <v>1827</v>
      </c>
      <c r="B1811" s="10" t="str">
        <f t="shared" si="112"/>
        <v>320 Walnut Avenue</v>
      </c>
      <c r="C1811" s="10" t="str">
        <f t="shared" si="113"/>
        <v>Westford</v>
      </c>
      <c r="D1811" s="10" t="str">
        <f t="shared" si="114"/>
        <v xml:space="preserve">MA </v>
      </c>
      <c r="E1811" t="str">
        <f t="shared" si="115"/>
        <v>01886</v>
      </c>
      <c r="I1811" t="str">
        <f>LEFT(RIGHT(A1811,LEN(A1811)-FIND(",",A1811,FIND(",",A1811)+2)-1),2)</f>
        <v>MA</v>
      </c>
      <c r="J1811" t="str">
        <f>RIGHT(A1811,LEN(A1811)-LEN(B1811)-LEN(C1811)-LEN(D1811)-4)</f>
        <v>01886</v>
      </c>
    </row>
    <row r="1812" spans="1:10" x14ac:dyDescent="0.2">
      <c r="A1812" s="9" t="s">
        <v>1828</v>
      </c>
      <c r="B1812" s="10" t="str">
        <f t="shared" si="112"/>
        <v>94 Essex Court</v>
      </c>
      <c r="C1812" s="10" t="str">
        <f t="shared" si="113"/>
        <v>Severn</v>
      </c>
      <c r="D1812" s="10" t="str">
        <f t="shared" si="114"/>
        <v xml:space="preserve">MD </v>
      </c>
      <c r="E1812" t="str">
        <f t="shared" si="115"/>
        <v>21144</v>
      </c>
      <c r="I1812" t="str">
        <f>LEFT(RIGHT(A1812,LEN(A1812)-FIND(",",A1812,FIND(",",A1812)+2)-1),2)</f>
        <v>MD</v>
      </c>
      <c r="J1812" t="str">
        <f>RIGHT(A1812,LEN(A1812)-LEN(B1812)-LEN(C1812)-LEN(D1812)-4)</f>
        <v>21144</v>
      </c>
    </row>
    <row r="1813" spans="1:10" x14ac:dyDescent="0.2">
      <c r="A1813" s="9" t="s">
        <v>1829</v>
      </c>
      <c r="B1813" s="10" t="str">
        <f t="shared" si="112"/>
        <v>296 Academy Street</v>
      </c>
      <c r="C1813" s="10" t="str">
        <f t="shared" si="113"/>
        <v>Belmont</v>
      </c>
      <c r="D1813" s="10" t="str">
        <f t="shared" si="114"/>
        <v xml:space="preserve">MA </v>
      </c>
      <c r="E1813" t="str">
        <f t="shared" si="115"/>
        <v>02478</v>
      </c>
      <c r="I1813" t="str">
        <f>LEFT(RIGHT(A1813,LEN(A1813)-FIND(",",A1813,FIND(",",A1813)+2)-1),2)</f>
        <v>MA</v>
      </c>
      <c r="J1813" t="str">
        <f>RIGHT(A1813,LEN(A1813)-LEN(B1813)-LEN(C1813)-LEN(D1813)-4)</f>
        <v>02478</v>
      </c>
    </row>
    <row r="1814" spans="1:10" x14ac:dyDescent="0.2">
      <c r="A1814" s="9" t="s">
        <v>1830</v>
      </c>
      <c r="B1814" s="10" t="str">
        <f t="shared" si="112"/>
        <v>695 Fairway Drive</v>
      </c>
      <c r="C1814" s="10" t="str">
        <f t="shared" si="113"/>
        <v>Merrick</v>
      </c>
      <c r="D1814" s="10" t="str">
        <f t="shared" si="114"/>
        <v xml:space="preserve">NY </v>
      </c>
      <c r="E1814" t="str">
        <f t="shared" si="115"/>
        <v>11566</v>
      </c>
      <c r="I1814" t="str">
        <f>LEFT(RIGHT(A1814,LEN(A1814)-FIND(",",A1814,FIND(",",A1814)+2)-1),2)</f>
        <v>NY</v>
      </c>
      <c r="J1814" t="str">
        <f>RIGHT(A1814,LEN(A1814)-LEN(B1814)-LEN(C1814)-LEN(D1814)-4)</f>
        <v>11566</v>
      </c>
    </row>
    <row r="1815" spans="1:10" x14ac:dyDescent="0.2">
      <c r="A1815" s="9" t="s">
        <v>1831</v>
      </c>
      <c r="B1815" s="10" t="str">
        <f t="shared" si="112"/>
        <v>758 South Street</v>
      </c>
      <c r="C1815" s="10" t="str">
        <f t="shared" si="113"/>
        <v>Hamtramck</v>
      </c>
      <c r="D1815" s="10" t="str">
        <f t="shared" si="114"/>
        <v xml:space="preserve">MI </v>
      </c>
      <c r="E1815" t="str">
        <f t="shared" si="115"/>
        <v>48212</v>
      </c>
      <c r="I1815" t="str">
        <f>LEFT(RIGHT(A1815,LEN(A1815)-FIND(",",A1815,FIND(",",A1815)+2)-1),2)</f>
        <v>MI</v>
      </c>
      <c r="J1815" t="str">
        <f>RIGHT(A1815,LEN(A1815)-LEN(B1815)-LEN(C1815)-LEN(D1815)-4)</f>
        <v>48212</v>
      </c>
    </row>
    <row r="1816" spans="1:10" x14ac:dyDescent="0.2">
      <c r="A1816" s="9" t="s">
        <v>1832</v>
      </c>
      <c r="B1816" s="10" t="str">
        <f t="shared" si="112"/>
        <v>96 Somerset Drive</v>
      </c>
      <c r="C1816" s="10" t="str">
        <f t="shared" si="113"/>
        <v>Orchard Park</v>
      </c>
      <c r="D1816" s="10" t="str">
        <f t="shared" si="114"/>
        <v xml:space="preserve">NY </v>
      </c>
      <c r="E1816" t="str">
        <f t="shared" si="115"/>
        <v>14127</v>
      </c>
      <c r="I1816" t="str">
        <f>LEFT(RIGHT(A1816,LEN(A1816)-FIND(",",A1816,FIND(",",A1816)+2)-1),2)</f>
        <v>NY</v>
      </c>
      <c r="J1816" t="str">
        <f>RIGHT(A1816,LEN(A1816)-LEN(B1816)-LEN(C1816)-LEN(D1816)-4)</f>
        <v>14127</v>
      </c>
    </row>
    <row r="1817" spans="1:10" x14ac:dyDescent="0.2">
      <c r="A1817" s="9" t="s">
        <v>1833</v>
      </c>
      <c r="B1817" s="10" t="str">
        <f t="shared" si="112"/>
        <v>138 Berkshire Drive</v>
      </c>
      <c r="C1817" s="10" t="str">
        <f t="shared" si="113"/>
        <v>Derry</v>
      </c>
      <c r="D1817" s="10" t="str">
        <f t="shared" si="114"/>
        <v xml:space="preserve">NH </v>
      </c>
      <c r="E1817" t="str">
        <f t="shared" si="115"/>
        <v>03038</v>
      </c>
      <c r="I1817" t="str">
        <f>LEFT(RIGHT(A1817,LEN(A1817)-FIND(",",A1817,FIND(",",A1817)+2)-1),2)</f>
        <v>NH</v>
      </c>
      <c r="J1817" t="str">
        <f>RIGHT(A1817,LEN(A1817)-LEN(B1817)-LEN(C1817)-LEN(D1817)-4)</f>
        <v>03038</v>
      </c>
    </row>
    <row r="1818" spans="1:10" x14ac:dyDescent="0.2">
      <c r="A1818" s="9" t="s">
        <v>1834</v>
      </c>
      <c r="B1818" s="10" t="str">
        <f t="shared" si="112"/>
        <v>647 Winding Way</v>
      </c>
      <c r="C1818" s="10" t="str">
        <f t="shared" si="113"/>
        <v>Westlake</v>
      </c>
      <c r="D1818" s="10" t="str">
        <f t="shared" si="114"/>
        <v xml:space="preserve">OH </v>
      </c>
      <c r="E1818" t="str">
        <f t="shared" si="115"/>
        <v>44145</v>
      </c>
      <c r="I1818" t="str">
        <f>LEFT(RIGHT(A1818,LEN(A1818)-FIND(",",A1818,FIND(",",A1818)+2)-1),2)</f>
        <v>OH</v>
      </c>
      <c r="J1818" t="str">
        <f>RIGHT(A1818,LEN(A1818)-LEN(B1818)-LEN(C1818)-LEN(D1818)-4)</f>
        <v>44145</v>
      </c>
    </row>
    <row r="1819" spans="1:10" x14ac:dyDescent="0.2">
      <c r="A1819" s="9" t="s">
        <v>1835</v>
      </c>
      <c r="B1819" s="10" t="str">
        <f t="shared" si="112"/>
        <v>353 Broad Street</v>
      </c>
      <c r="C1819" s="10" t="str">
        <f t="shared" si="113"/>
        <v>Groton</v>
      </c>
      <c r="D1819" s="10" t="str">
        <f t="shared" si="114"/>
        <v xml:space="preserve">CT </v>
      </c>
      <c r="E1819" t="str">
        <f t="shared" si="115"/>
        <v>06340</v>
      </c>
      <c r="I1819" t="str">
        <f>LEFT(RIGHT(A1819,LEN(A1819)-FIND(",",A1819,FIND(",",A1819)+2)-1),2)</f>
        <v>CT</v>
      </c>
      <c r="J1819" t="str">
        <f>RIGHT(A1819,LEN(A1819)-LEN(B1819)-LEN(C1819)-LEN(D1819)-4)</f>
        <v>06340</v>
      </c>
    </row>
    <row r="1820" spans="1:10" x14ac:dyDescent="0.2">
      <c r="A1820" s="9" t="s">
        <v>1836</v>
      </c>
      <c r="B1820" s="10" t="str">
        <f t="shared" si="112"/>
        <v>379 Lake Avenue</v>
      </c>
      <c r="C1820" s="10" t="str">
        <f t="shared" si="113"/>
        <v>Addison</v>
      </c>
      <c r="D1820" s="10" t="str">
        <f t="shared" si="114"/>
        <v xml:space="preserve">IL </v>
      </c>
      <c r="E1820" t="str">
        <f t="shared" si="115"/>
        <v>60101</v>
      </c>
      <c r="I1820" t="str">
        <f>LEFT(RIGHT(A1820,LEN(A1820)-FIND(",",A1820,FIND(",",A1820)+2)-1),2)</f>
        <v>IL</v>
      </c>
      <c r="J1820" t="str">
        <f>RIGHT(A1820,LEN(A1820)-LEN(B1820)-LEN(C1820)-LEN(D1820)-4)</f>
        <v>60101</v>
      </c>
    </row>
    <row r="1821" spans="1:10" x14ac:dyDescent="0.2">
      <c r="A1821" s="9" t="s">
        <v>1837</v>
      </c>
      <c r="B1821" s="10" t="str">
        <f t="shared" si="112"/>
        <v>873 Maple Lane</v>
      </c>
      <c r="C1821" s="10" t="str">
        <f t="shared" si="113"/>
        <v>Brookline</v>
      </c>
      <c r="D1821" s="10" t="str">
        <f t="shared" si="114"/>
        <v xml:space="preserve">MA </v>
      </c>
      <c r="E1821" t="str">
        <f t="shared" si="115"/>
        <v>02446</v>
      </c>
      <c r="I1821" t="str">
        <f>LEFT(RIGHT(A1821,LEN(A1821)-FIND(",",A1821,FIND(",",A1821)+2)-1),2)</f>
        <v>MA</v>
      </c>
      <c r="J1821" t="str">
        <f>RIGHT(A1821,LEN(A1821)-LEN(B1821)-LEN(C1821)-LEN(D1821)-4)</f>
        <v>02446</v>
      </c>
    </row>
    <row r="1822" spans="1:10" x14ac:dyDescent="0.2">
      <c r="A1822" s="9" t="s">
        <v>1838</v>
      </c>
      <c r="B1822" s="10" t="str">
        <f t="shared" si="112"/>
        <v>760 Hawthorne Lane</v>
      </c>
      <c r="C1822" s="10" t="str">
        <f t="shared" si="113"/>
        <v>Mcallen</v>
      </c>
      <c r="D1822" s="10" t="str">
        <f t="shared" si="114"/>
        <v xml:space="preserve">TX </v>
      </c>
      <c r="E1822" t="str">
        <f t="shared" si="115"/>
        <v>78501</v>
      </c>
      <c r="I1822" t="str">
        <f>LEFT(RIGHT(A1822,LEN(A1822)-FIND(",",A1822,FIND(",",A1822)+2)-1),2)</f>
        <v>TX</v>
      </c>
      <c r="J1822" t="str">
        <f>RIGHT(A1822,LEN(A1822)-LEN(B1822)-LEN(C1822)-LEN(D1822)-4)</f>
        <v>78501</v>
      </c>
    </row>
    <row r="1823" spans="1:10" x14ac:dyDescent="0.2">
      <c r="A1823" s="9" t="s">
        <v>1839</v>
      </c>
      <c r="B1823" s="10" t="str">
        <f t="shared" si="112"/>
        <v>334 Mill Road</v>
      </c>
      <c r="C1823" s="10" t="str">
        <f t="shared" si="113"/>
        <v>Bettendorf</v>
      </c>
      <c r="D1823" s="10" t="str">
        <f t="shared" si="114"/>
        <v xml:space="preserve">IA </v>
      </c>
      <c r="E1823" t="str">
        <f t="shared" si="115"/>
        <v>52722</v>
      </c>
      <c r="I1823" t="str">
        <f>LEFT(RIGHT(A1823,LEN(A1823)-FIND(",",A1823,FIND(",",A1823)+2)-1),2)</f>
        <v>IA</v>
      </c>
      <c r="J1823" t="str">
        <f>RIGHT(A1823,LEN(A1823)-LEN(B1823)-LEN(C1823)-LEN(D1823)-4)</f>
        <v>52722</v>
      </c>
    </row>
    <row r="1824" spans="1:10" x14ac:dyDescent="0.2">
      <c r="A1824" s="9" t="s">
        <v>1840</v>
      </c>
      <c r="B1824" s="10" t="str">
        <f t="shared" si="112"/>
        <v>694 4th Street West</v>
      </c>
      <c r="C1824" s="10" t="str">
        <f t="shared" si="113"/>
        <v>Southfield</v>
      </c>
      <c r="D1824" s="10" t="str">
        <f t="shared" si="114"/>
        <v xml:space="preserve">MI </v>
      </c>
      <c r="E1824" t="str">
        <f t="shared" si="115"/>
        <v>48076</v>
      </c>
      <c r="I1824" t="str">
        <f>LEFT(RIGHT(A1824,LEN(A1824)-FIND(",",A1824,FIND(",",A1824)+2)-1),2)</f>
        <v>MI</v>
      </c>
      <c r="J1824" t="str">
        <f>RIGHT(A1824,LEN(A1824)-LEN(B1824)-LEN(C1824)-LEN(D1824)-4)</f>
        <v>48076</v>
      </c>
    </row>
    <row r="1825" spans="1:10" x14ac:dyDescent="0.2">
      <c r="A1825" s="9" t="s">
        <v>1841</v>
      </c>
      <c r="B1825" s="10" t="str">
        <f t="shared" si="112"/>
        <v>39 4th Street North</v>
      </c>
      <c r="C1825" s="10" t="str">
        <f t="shared" si="113"/>
        <v>Lorain</v>
      </c>
      <c r="D1825" s="10" t="str">
        <f t="shared" si="114"/>
        <v xml:space="preserve">OH </v>
      </c>
      <c r="E1825" t="str">
        <f t="shared" si="115"/>
        <v>44052</v>
      </c>
      <c r="I1825" t="str">
        <f>LEFT(RIGHT(A1825,LEN(A1825)-FIND(",",A1825,FIND(",",A1825)+2)-1),2)</f>
        <v>OH</v>
      </c>
      <c r="J1825" t="str">
        <f>RIGHT(A1825,LEN(A1825)-LEN(B1825)-LEN(C1825)-LEN(D1825)-4)</f>
        <v>44052</v>
      </c>
    </row>
    <row r="1826" spans="1:10" x14ac:dyDescent="0.2">
      <c r="A1826" s="9" t="s">
        <v>1842</v>
      </c>
      <c r="B1826" s="10" t="str">
        <f t="shared" si="112"/>
        <v>907 Queen Street</v>
      </c>
      <c r="C1826" s="10" t="str">
        <f t="shared" si="113"/>
        <v>Nottingham</v>
      </c>
      <c r="D1826" s="10" t="str">
        <f t="shared" si="114"/>
        <v xml:space="preserve">MD </v>
      </c>
      <c r="E1826" t="str">
        <f t="shared" si="115"/>
        <v>21236</v>
      </c>
      <c r="I1826" t="str">
        <f>LEFT(RIGHT(A1826,LEN(A1826)-FIND(",",A1826,FIND(",",A1826)+2)-1),2)</f>
        <v>MD</v>
      </c>
      <c r="J1826" t="str">
        <f>RIGHT(A1826,LEN(A1826)-LEN(B1826)-LEN(C1826)-LEN(D1826)-4)</f>
        <v>21236</v>
      </c>
    </row>
    <row r="1827" spans="1:10" x14ac:dyDescent="0.2">
      <c r="A1827" s="9" t="s">
        <v>1843</v>
      </c>
      <c r="B1827" s="10" t="str">
        <f t="shared" si="112"/>
        <v>201 Park Street</v>
      </c>
      <c r="C1827" s="10" t="str">
        <f t="shared" si="113"/>
        <v>Phoenix</v>
      </c>
      <c r="D1827" s="10" t="str">
        <f t="shared" si="114"/>
        <v xml:space="preserve">AZ </v>
      </c>
      <c r="E1827" t="str">
        <f t="shared" si="115"/>
        <v>85021</v>
      </c>
      <c r="I1827" t="str">
        <f>LEFT(RIGHT(A1827,LEN(A1827)-FIND(",",A1827,FIND(",",A1827)+2)-1),2)</f>
        <v>AZ</v>
      </c>
      <c r="J1827" t="str">
        <f>RIGHT(A1827,LEN(A1827)-LEN(B1827)-LEN(C1827)-LEN(D1827)-4)</f>
        <v>85021</v>
      </c>
    </row>
    <row r="1828" spans="1:10" x14ac:dyDescent="0.2">
      <c r="A1828" s="9" t="s">
        <v>1844</v>
      </c>
      <c r="B1828" s="10" t="str">
        <f t="shared" si="112"/>
        <v>247 Cooper Street</v>
      </c>
      <c r="C1828" s="10" t="str">
        <f t="shared" si="113"/>
        <v>Fair Lawn</v>
      </c>
      <c r="D1828" s="10" t="str">
        <f t="shared" si="114"/>
        <v xml:space="preserve">NJ </v>
      </c>
      <c r="E1828" t="str">
        <f t="shared" si="115"/>
        <v>07410</v>
      </c>
      <c r="I1828" t="str">
        <f>LEFT(RIGHT(A1828,LEN(A1828)-FIND(",",A1828,FIND(",",A1828)+2)-1),2)</f>
        <v>NJ</v>
      </c>
      <c r="J1828" t="str">
        <f>RIGHT(A1828,LEN(A1828)-LEN(B1828)-LEN(C1828)-LEN(D1828)-4)</f>
        <v>07410</v>
      </c>
    </row>
    <row r="1829" spans="1:10" x14ac:dyDescent="0.2">
      <c r="A1829" s="9" t="s">
        <v>1845</v>
      </c>
      <c r="B1829" s="10" t="str">
        <f t="shared" si="112"/>
        <v>257 Marshall Street</v>
      </c>
      <c r="C1829" s="10" t="str">
        <f t="shared" si="113"/>
        <v>Racine</v>
      </c>
      <c r="D1829" s="10" t="str">
        <f t="shared" si="114"/>
        <v xml:space="preserve">WI </v>
      </c>
      <c r="E1829" t="str">
        <f t="shared" si="115"/>
        <v>53402</v>
      </c>
      <c r="I1829" t="str">
        <f>LEFT(RIGHT(A1829,LEN(A1829)-FIND(",",A1829,FIND(",",A1829)+2)-1),2)</f>
        <v>WI</v>
      </c>
      <c r="J1829" t="str">
        <f>RIGHT(A1829,LEN(A1829)-LEN(B1829)-LEN(C1829)-LEN(D1829)-4)</f>
        <v>53402</v>
      </c>
    </row>
    <row r="1830" spans="1:10" x14ac:dyDescent="0.2">
      <c r="A1830" s="9" t="s">
        <v>1846</v>
      </c>
      <c r="B1830" s="10" t="str">
        <f t="shared" si="112"/>
        <v>270 Hickory Street</v>
      </c>
      <c r="C1830" s="10" t="str">
        <f t="shared" si="113"/>
        <v>Leominster</v>
      </c>
      <c r="D1830" s="10" t="str">
        <f t="shared" si="114"/>
        <v xml:space="preserve">MA </v>
      </c>
      <c r="E1830" t="str">
        <f t="shared" si="115"/>
        <v>01453</v>
      </c>
      <c r="I1830" t="str">
        <f>LEFT(RIGHT(A1830,LEN(A1830)-FIND(",",A1830,FIND(",",A1830)+2)-1),2)</f>
        <v>MA</v>
      </c>
      <c r="J1830" t="str">
        <f>RIGHT(A1830,LEN(A1830)-LEN(B1830)-LEN(C1830)-LEN(D1830)-4)</f>
        <v>01453</v>
      </c>
    </row>
    <row r="1831" spans="1:10" x14ac:dyDescent="0.2">
      <c r="A1831" s="9" t="s">
        <v>1847</v>
      </c>
      <c r="B1831" s="10" t="str">
        <f t="shared" si="112"/>
        <v>921 Valley Drive</v>
      </c>
      <c r="C1831" s="10" t="str">
        <f t="shared" si="113"/>
        <v>Champaign</v>
      </c>
      <c r="D1831" s="10" t="str">
        <f t="shared" si="114"/>
        <v xml:space="preserve">IL </v>
      </c>
      <c r="E1831" t="str">
        <f t="shared" si="115"/>
        <v>61821</v>
      </c>
      <c r="I1831" t="str">
        <f>LEFT(RIGHT(A1831,LEN(A1831)-FIND(",",A1831,FIND(",",A1831)+2)-1),2)</f>
        <v>IL</v>
      </c>
      <c r="J1831" t="str">
        <f>RIGHT(A1831,LEN(A1831)-LEN(B1831)-LEN(C1831)-LEN(D1831)-4)</f>
        <v>61821</v>
      </c>
    </row>
    <row r="1832" spans="1:10" x14ac:dyDescent="0.2">
      <c r="A1832" s="9" t="s">
        <v>1848</v>
      </c>
      <c r="B1832" s="10" t="str">
        <f t="shared" si="112"/>
        <v>917 Orchard Lane</v>
      </c>
      <c r="C1832" s="10" t="str">
        <f t="shared" si="113"/>
        <v>Mount Prospect</v>
      </c>
      <c r="D1832" s="10" t="str">
        <f t="shared" si="114"/>
        <v xml:space="preserve">IL </v>
      </c>
      <c r="E1832" t="str">
        <f t="shared" si="115"/>
        <v>60056</v>
      </c>
      <c r="I1832" t="str">
        <f>LEFT(RIGHT(A1832,LEN(A1832)-FIND(",",A1832,FIND(",",A1832)+2)-1),2)</f>
        <v>IL</v>
      </c>
      <c r="J1832" t="str">
        <f>RIGHT(A1832,LEN(A1832)-LEN(B1832)-LEN(C1832)-LEN(D1832)-4)</f>
        <v>60056</v>
      </c>
    </row>
    <row r="1833" spans="1:10" x14ac:dyDescent="0.2">
      <c r="A1833" s="9" t="s">
        <v>1849</v>
      </c>
      <c r="B1833" s="10" t="str">
        <f t="shared" si="112"/>
        <v>692 Cedar Street</v>
      </c>
      <c r="C1833" s="10" t="str">
        <f t="shared" si="113"/>
        <v>Hyde Park</v>
      </c>
      <c r="D1833" s="10" t="str">
        <f t="shared" si="114"/>
        <v xml:space="preserve">MA </v>
      </c>
      <c r="E1833" t="str">
        <f t="shared" si="115"/>
        <v>02136</v>
      </c>
      <c r="I1833" t="str">
        <f>LEFT(RIGHT(A1833,LEN(A1833)-FIND(",",A1833,FIND(",",A1833)+2)-1),2)</f>
        <v>MA</v>
      </c>
      <c r="J1833" t="str">
        <f>RIGHT(A1833,LEN(A1833)-LEN(B1833)-LEN(C1833)-LEN(D1833)-4)</f>
        <v>02136</v>
      </c>
    </row>
    <row r="1834" spans="1:10" x14ac:dyDescent="0.2">
      <c r="A1834" s="9" t="s">
        <v>1850</v>
      </c>
      <c r="B1834" s="10" t="str">
        <f t="shared" si="112"/>
        <v>185 Lincoln Street</v>
      </c>
      <c r="C1834" s="10" t="str">
        <f t="shared" si="113"/>
        <v>Bowling Green</v>
      </c>
      <c r="D1834" s="10" t="str">
        <f t="shared" si="114"/>
        <v xml:space="preserve">KY </v>
      </c>
      <c r="E1834" t="str">
        <f t="shared" si="115"/>
        <v>42101</v>
      </c>
      <c r="I1834" t="str">
        <f>LEFT(RIGHT(A1834,LEN(A1834)-FIND(",",A1834,FIND(",",A1834)+2)-1),2)</f>
        <v>KY</v>
      </c>
      <c r="J1834" t="str">
        <f>RIGHT(A1834,LEN(A1834)-LEN(B1834)-LEN(C1834)-LEN(D1834)-4)</f>
        <v>42101</v>
      </c>
    </row>
    <row r="1835" spans="1:10" x14ac:dyDescent="0.2">
      <c r="A1835" s="9" t="s">
        <v>1851</v>
      </c>
      <c r="B1835" s="10" t="str">
        <f t="shared" si="112"/>
        <v>644 Sycamore Lane</v>
      </c>
      <c r="C1835" s="10" t="str">
        <f t="shared" si="113"/>
        <v>New York</v>
      </c>
      <c r="D1835" s="10" t="str">
        <f t="shared" si="114"/>
        <v xml:space="preserve">NY </v>
      </c>
      <c r="E1835" t="str">
        <f t="shared" si="115"/>
        <v>10002</v>
      </c>
      <c r="I1835" t="str">
        <f>LEFT(RIGHT(A1835,LEN(A1835)-FIND(",",A1835,FIND(",",A1835)+2)-1),2)</f>
        <v>NY</v>
      </c>
      <c r="J1835" t="str">
        <f>RIGHT(A1835,LEN(A1835)-LEN(B1835)-LEN(C1835)-LEN(D1835)-4)</f>
        <v>10002</v>
      </c>
    </row>
    <row r="1836" spans="1:10" x14ac:dyDescent="0.2">
      <c r="A1836" s="9" t="s">
        <v>1852</v>
      </c>
      <c r="B1836" s="10" t="str">
        <f t="shared" si="112"/>
        <v>919 Locust Lane</v>
      </c>
      <c r="C1836" s="10" t="str">
        <f t="shared" si="113"/>
        <v>Union</v>
      </c>
      <c r="D1836" s="10" t="str">
        <f t="shared" si="114"/>
        <v xml:space="preserve">NJ </v>
      </c>
      <c r="E1836" t="str">
        <f t="shared" si="115"/>
        <v>07083</v>
      </c>
      <c r="I1836" t="str">
        <f>LEFT(RIGHT(A1836,LEN(A1836)-FIND(",",A1836,FIND(",",A1836)+2)-1),2)</f>
        <v>NJ</v>
      </c>
      <c r="J1836" t="str">
        <f>RIGHT(A1836,LEN(A1836)-LEN(B1836)-LEN(C1836)-LEN(D1836)-4)</f>
        <v>07083</v>
      </c>
    </row>
    <row r="1837" spans="1:10" x14ac:dyDescent="0.2">
      <c r="A1837" s="9" t="s">
        <v>1853</v>
      </c>
      <c r="B1837" s="10" t="str">
        <f t="shared" si="112"/>
        <v>482 Virginia Street</v>
      </c>
      <c r="C1837" s="10" t="str">
        <f t="shared" si="113"/>
        <v>Sulphur</v>
      </c>
      <c r="D1837" s="10" t="str">
        <f t="shared" si="114"/>
        <v xml:space="preserve">LA </v>
      </c>
      <c r="E1837" t="str">
        <f t="shared" si="115"/>
        <v>70663</v>
      </c>
      <c r="I1837" t="str">
        <f>LEFT(RIGHT(A1837,LEN(A1837)-FIND(",",A1837,FIND(",",A1837)+2)-1),2)</f>
        <v>LA</v>
      </c>
      <c r="J1837" t="str">
        <f>RIGHT(A1837,LEN(A1837)-LEN(B1837)-LEN(C1837)-LEN(D1837)-4)</f>
        <v>70663</v>
      </c>
    </row>
    <row r="1838" spans="1:10" x14ac:dyDescent="0.2">
      <c r="A1838" s="9" t="s">
        <v>1854</v>
      </c>
      <c r="B1838" s="10" t="str">
        <f t="shared" si="112"/>
        <v>511 Cambridge Drive</v>
      </c>
      <c r="C1838" s="10" t="str">
        <f t="shared" si="113"/>
        <v>Rego Park</v>
      </c>
      <c r="D1838" s="10" t="str">
        <f t="shared" si="114"/>
        <v xml:space="preserve">NY </v>
      </c>
      <c r="E1838" t="str">
        <f t="shared" si="115"/>
        <v>11374</v>
      </c>
      <c r="I1838" t="str">
        <f>LEFT(RIGHT(A1838,LEN(A1838)-FIND(",",A1838,FIND(",",A1838)+2)-1),2)</f>
        <v>NY</v>
      </c>
      <c r="J1838" t="str">
        <f>RIGHT(A1838,LEN(A1838)-LEN(B1838)-LEN(C1838)-LEN(D1838)-4)</f>
        <v>11374</v>
      </c>
    </row>
    <row r="1839" spans="1:10" x14ac:dyDescent="0.2">
      <c r="A1839" s="9" t="s">
        <v>1855</v>
      </c>
      <c r="B1839" s="10" t="str">
        <f t="shared" si="112"/>
        <v>989 Berkshire Drive</v>
      </c>
      <c r="C1839" s="10" t="str">
        <f t="shared" si="113"/>
        <v>Long Branch</v>
      </c>
      <c r="D1839" s="10" t="str">
        <f t="shared" si="114"/>
        <v xml:space="preserve">NJ </v>
      </c>
      <c r="E1839" t="str">
        <f t="shared" si="115"/>
        <v>07740</v>
      </c>
      <c r="I1839" t="str">
        <f>LEFT(RIGHT(A1839,LEN(A1839)-FIND(",",A1839,FIND(",",A1839)+2)-1),2)</f>
        <v>NJ</v>
      </c>
      <c r="J1839" t="str">
        <f>RIGHT(A1839,LEN(A1839)-LEN(B1839)-LEN(C1839)-LEN(D1839)-4)</f>
        <v>07740</v>
      </c>
    </row>
    <row r="1840" spans="1:10" x14ac:dyDescent="0.2">
      <c r="A1840" s="9" t="s">
        <v>1856</v>
      </c>
      <c r="B1840" s="10" t="str">
        <f t="shared" si="112"/>
        <v>555 2nd Street West</v>
      </c>
      <c r="C1840" s="10" t="str">
        <f t="shared" si="113"/>
        <v>New Orleans</v>
      </c>
      <c r="D1840" s="10" t="str">
        <f t="shared" si="114"/>
        <v xml:space="preserve">LA </v>
      </c>
      <c r="E1840" t="str">
        <f t="shared" si="115"/>
        <v>70115</v>
      </c>
      <c r="I1840" t="str">
        <f>LEFT(RIGHT(A1840,LEN(A1840)-FIND(",",A1840,FIND(",",A1840)+2)-1),2)</f>
        <v>LA</v>
      </c>
      <c r="J1840" t="str">
        <f>RIGHT(A1840,LEN(A1840)-LEN(B1840)-LEN(C1840)-LEN(D1840)-4)</f>
        <v>70115</v>
      </c>
    </row>
    <row r="1841" spans="1:10" x14ac:dyDescent="0.2">
      <c r="A1841" s="9" t="s">
        <v>1857</v>
      </c>
      <c r="B1841" s="10" t="str">
        <f t="shared" si="112"/>
        <v>13 Hickory Lane</v>
      </c>
      <c r="C1841" s="10" t="str">
        <f t="shared" si="113"/>
        <v>Pomona</v>
      </c>
      <c r="D1841" s="10" t="str">
        <f t="shared" si="114"/>
        <v xml:space="preserve">CA </v>
      </c>
      <c r="E1841" t="str">
        <f t="shared" si="115"/>
        <v>91768</v>
      </c>
      <c r="I1841" t="str">
        <f>LEFT(RIGHT(A1841,LEN(A1841)-FIND(",",A1841,FIND(",",A1841)+2)-1),2)</f>
        <v>CA</v>
      </c>
      <c r="J1841" t="str">
        <f>RIGHT(A1841,LEN(A1841)-LEN(B1841)-LEN(C1841)-LEN(D1841)-4)</f>
        <v>91768</v>
      </c>
    </row>
    <row r="1842" spans="1:10" x14ac:dyDescent="0.2">
      <c r="A1842" s="9" t="s">
        <v>1858</v>
      </c>
      <c r="B1842" s="10" t="str">
        <f t="shared" si="112"/>
        <v>748 Surrey Lane</v>
      </c>
      <c r="C1842" s="10" t="str">
        <f t="shared" si="113"/>
        <v>Cookeville</v>
      </c>
      <c r="D1842" s="10" t="str">
        <f t="shared" si="114"/>
        <v xml:space="preserve">TN </v>
      </c>
      <c r="E1842" t="str">
        <f t="shared" si="115"/>
        <v>38501</v>
      </c>
      <c r="I1842" t="str">
        <f>LEFT(RIGHT(A1842,LEN(A1842)-FIND(",",A1842,FIND(",",A1842)+2)-1),2)</f>
        <v>TN</v>
      </c>
      <c r="J1842" t="str">
        <f>RIGHT(A1842,LEN(A1842)-LEN(B1842)-LEN(C1842)-LEN(D1842)-4)</f>
        <v>38501</v>
      </c>
    </row>
    <row r="1843" spans="1:10" x14ac:dyDescent="0.2">
      <c r="A1843" s="9" t="s">
        <v>1859</v>
      </c>
      <c r="B1843" s="10" t="str">
        <f t="shared" si="112"/>
        <v>961 Canal Street</v>
      </c>
      <c r="C1843" s="10" t="str">
        <f t="shared" si="113"/>
        <v>Hattiesburg</v>
      </c>
      <c r="D1843" s="10" t="str">
        <f t="shared" si="114"/>
        <v xml:space="preserve">MS </v>
      </c>
      <c r="E1843" t="str">
        <f t="shared" si="115"/>
        <v>39401</v>
      </c>
      <c r="I1843" t="str">
        <f>LEFT(RIGHT(A1843,LEN(A1843)-FIND(",",A1843,FIND(",",A1843)+2)-1),2)</f>
        <v>MS</v>
      </c>
      <c r="J1843" t="str">
        <f>RIGHT(A1843,LEN(A1843)-LEN(B1843)-LEN(C1843)-LEN(D1843)-4)</f>
        <v>39401</v>
      </c>
    </row>
    <row r="1844" spans="1:10" x14ac:dyDescent="0.2">
      <c r="A1844" s="9" t="s">
        <v>1860</v>
      </c>
      <c r="B1844" s="10" t="str">
        <f t="shared" si="112"/>
        <v>634 West Street</v>
      </c>
      <c r="C1844" s="10" t="str">
        <f t="shared" si="113"/>
        <v>Manassas</v>
      </c>
      <c r="D1844" s="10" t="str">
        <f t="shared" si="114"/>
        <v xml:space="preserve">VA </v>
      </c>
      <c r="E1844" t="str">
        <f t="shared" si="115"/>
        <v>20109</v>
      </c>
      <c r="I1844" t="str">
        <f>LEFT(RIGHT(A1844,LEN(A1844)-FIND(",",A1844,FIND(",",A1844)+2)-1),2)</f>
        <v>VA</v>
      </c>
      <c r="J1844" t="str">
        <f>RIGHT(A1844,LEN(A1844)-LEN(B1844)-LEN(C1844)-LEN(D1844)-4)</f>
        <v>20109</v>
      </c>
    </row>
    <row r="1845" spans="1:10" x14ac:dyDescent="0.2">
      <c r="A1845" s="9" t="s">
        <v>1861</v>
      </c>
      <c r="B1845" s="10" t="str">
        <f t="shared" si="112"/>
        <v>831 William Street</v>
      </c>
      <c r="C1845" s="10" t="str">
        <f t="shared" si="113"/>
        <v>Key West</v>
      </c>
      <c r="D1845" s="10" t="str">
        <f t="shared" si="114"/>
        <v xml:space="preserve">FL </v>
      </c>
      <c r="E1845" t="str">
        <f t="shared" si="115"/>
        <v>33040</v>
      </c>
      <c r="I1845" t="str">
        <f>LEFT(RIGHT(A1845,LEN(A1845)-FIND(",",A1845,FIND(",",A1845)+2)-1),2)</f>
        <v>FL</v>
      </c>
      <c r="J1845" t="str">
        <f>RIGHT(A1845,LEN(A1845)-LEN(B1845)-LEN(C1845)-LEN(D1845)-4)</f>
        <v>33040</v>
      </c>
    </row>
    <row r="1846" spans="1:10" x14ac:dyDescent="0.2">
      <c r="A1846" s="9" t="s">
        <v>1862</v>
      </c>
      <c r="B1846" s="10" t="str">
        <f t="shared" si="112"/>
        <v>361 Schoolhouse Lane</v>
      </c>
      <c r="C1846" s="10" t="str">
        <f t="shared" si="113"/>
        <v>Camden</v>
      </c>
      <c r="D1846" s="10" t="str">
        <f t="shared" si="114"/>
        <v xml:space="preserve">NJ </v>
      </c>
      <c r="E1846" t="str">
        <f t="shared" si="115"/>
        <v>08105</v>
      </c>
      <c r="I1846" t="str">
        <f>LEFT(RIGHT(A1846,LEN(A1846)-FIND(",",A1846,FIND(",",A1846)+2)-1),2)</f>
        <v>NJ</v>
      </c>
      <c r="J1846" t="str">
        <f>RIGHT(A1846,LEN(A1846)-LEN(B1846)-LEN(C1846)-LEN(D1846)-4)</f>
        <v>08105</v>
      </c>
    </row>
    <row r="1847" spans="1:10" x14ac:dyDescent="0.2">
      <c r="A1847" s="9" t="s">
        <v>1863</v>
      </c>
      <c r="B1847" s="10" t="str">
        <f t="shared" si="112"/>
        <v>896 Inverness Drive</v>
      </c>
      <c r="C1847" s="10" t="str">
        <f t="shared" si="113"/>
        <v>San Jose</v>
      </c>
      <c r="D1847" s="10" t="str">
        <f t="shared" si="114"/>
        <v xml:space="preserve">CA </v>
      </c>
      <c r="E1847" t="str">
        <f t="shared" si="115"/>
        <v>95127</v>
      </c>
      <c r="I1847" t="str">
        <f>LEFT(RIGHT(A1847,LEN(A1847)-FIND(",",A1847,FIND(",",A1847)+2)-1),2)</f>
        <v>CA</v>
      </c>
      <c r="J1847" t="str">
        <f>RIGHT(A1847,LEN(A1847)-LEN(B1847)-LEN(C1847)-LEN(D1847)-4)</f>
        <v>95127</v>
      </c>
    </row>
    <row r="1848" spans="1:10" x14ac:dyDescent="0.2">
      <c r="A1848" s="9" t="s">
        <v>1864</v>
      </c>
      <c r="B1848" s="10" t="str">
        <f t="shared" si="112"/>
        <v>232 Parker Street</v>
      </c>
      <c r="C1848" s="10" t="str">
        <f t="shared" si="113"/>
        <v>Hagerstown</v>
      </c>
      <c r="D1848" s="10" t="str">
        <f t="shared" si="114"/>
        <v xml:space="preserve">MD </v>
      </c>
      <c r="E1848" t="str">
        <f t="shared" si="115"/>
        <v>21740</v>
      </c>
      <c r="I1848" t="str">
        <f>LEFT(RIGHT(A1848,LEN(A1848)-FIND(",",A1848,FIND(",",A1848)+2)-1),2)</f>
        <v>MD</v>
      </c>
      <c r="J1848" t="str">
        <f>RIGHT(A1848,LEN(A1848)-LEN(B1848)-LEN(C1848)-LEN(D1848)-4)</f>
        <v>21740</v>
      </c>
    </row>
    <row r="1849" spans="1:10" x14ac:dyDescent="0.2">
      <c r="A1849" s="9" t="s">
        <v>1865</v>
      </c>
      <c r="B1849" s="10" t="str">
        <f t="shared" si="112"/>
        <v>634 4th Avenue</v>
      </c>
      <c r="C1849" s="10" t="str">
        <f t="shared" si="113"/>
        <v>Milwaukee</v>
      </c>
      <c r="D1849" s="10" t="str">
        <f t="shared" si="114"/>
        <v xml:space="preserve">WI </v>
      </c>
      <c r="E1849" t="str">
        <f t="shared" si="115"/>
        <v>53204</v>
      </c>
      <c r="I1849" t="str">
        <f>LEFT(RIGHT(A1849,LEN(A1849)-FIND(",",A1849,FIND(",",A1849)+2)-1),2)</f>
        <v>WI</v>
      </c>
      <c r="J1849" t="str">
        <f>RIGHT(A1849,LEN(A1849)-LEN(B1849)-LEN(C1849)-LEN(D1849)-4)</f>
        <v>53204</v>
      </c>
    </row>
    <row r="1850" spans="1:10" x14ac:dyDescent="0.2">
      <c r="A1850" s="9" t="s">
        <v>1866</v>
      </c>
      <c r="B1850" s="10" t="str">
        <f t="shared" si="112"/>
        <v>879 Bridle Court</v>
      </c>
      <c r="C1850" s="10" t="str">
        <f t="shared" si="113"/>
        <v>Florence</v>
      </c>
      <c r="D1850" s="10" t="str">
        <f t="shared" si="114"/>
        <v xml:space="preserve">SC </v>
      </c>
      <c r="E1850" t="str">
        <f t="shared" si="115"/>
        <v>29501</v>
      </c>
      <c r="I1850" t="str">
        <f>LEFT(RIGHT(A1850,LEN(A1850)-FIND(",",A1850,FIND(",",A1850)+2)-1),2)</f>
        <v>SC</v>
      </c>
      <c r="J1850" t="str">
        <f>RIGHT(A1850,LEN(A1850)-LEN(B1850)-LEN(C1850)-LEN(D1850)-4)</f>
        <v>29501</v>
      </c>
    </row>
    <row r="1851" spans="1:10" x14ac:dyDescent="0.2">
      <c r="A1851" s="9" t="s">
        <v>1867</v>
      </c>
      <c r="B1851" s="10" t="str">
        <f t="shared" si="112"/>
        <v>553 Central Avenue</v>
      </c>
      <c r="C1851" s="10" t="str">
        <f t="shared" si="113"/>
        <v>Grand Island</v>
      </c>
      <c r="D1851" s="10" t="str">
        <f t="shared" si="114"/>
        <v xml:space="preserve">NE </v>
      </c>
      <c r="E1851" t="str">
        <f t="shared" si="115"/>
        <v>68801</v>
      </c>
      <c r="I1851" t="str">
        <f>LEFT(RIGHT(A1851,LEN(A1851)-FIND(",",A1851,FIND(",",A1851)+2)-1),2)</f>
        <v>NE</v>
      </c>
      <c r="J1851" t="str">
        <f>RIGHT(A1851,LEN(A1851)-LEN(B1851)-LEN(C1851)-LEN(D1851)-4)</f>
        <v>68801</v>
      </c>
    </row>
    <row r="1852" spans="1:10" x14ac:dyDescent="0.2">
      <c r="A1852" s="9" t="s">
        <v>1868</v>
      </c>
      <c r="B1852" s="10" t="str">
        <f t="shared" si="112"/>
        <v>292 College Avenue</v>
      </c>
      <c r="C1852" s="10" t="str">
        <f t="shared" si="113"/>
        <v>Panama City</v>
      </c>
      <c r="D1852" s="10" t="str">
        <f t="shared" si="114"/>
        <v xml:space="preserve">FL </v>
      </c>
      <c r="E1852" t="str">
        <f t="shared" si="115"/>
        <v>32404</v>
      </c>
      <c r="I1852" t="str">
        <f>LEFT(RIGHT(A1852,LEN(A1852)-FIND(",",A1852,FIND(",",A1852)+2)-1),2)</f>
        <v>FL</v>
      </c>
      <c r="J1852" t="str">
        <f>RIGHT(A1852,LEN(A1852)-LEN(B1852)-LEN(C1852)-LEN(D1852)-4)</f>
        <v>32404</v>
      </c>
    </row>
    <row r="1853" spans="1:10" x14ac:dyDescent="0.2">
      <c r="A1853" s="9" t="s">
        <v>1869</v>
      </c>
      <c r="B1853" s="10" t="str">
        <f t="shared" si="112"/>
        <v>492 6th Street West</v>
      </c>
      <c r="C1853" s="10" t="str">
        <f t="shared" si="113"/>
        <v>East Meadow</v>
      </c>
      <c r="D1853" s="10" t="str">
        <f t="shared" si="114"/>
        <v xml:space="preserve">NY </v>
      </c>
      <c r="E1853" t="str">
        <f t="shared" si="115"/>
        <v>11554</v>
      </c>
      <c r="I1853" t="str">
        <f>LEFT(RIGHT(A1853,LEN(A1853)-FIND(",",A1853,FIND(",",A1853)+2)-1),2)</f>
        <v>NY</v>
      </c>
      <c r="J1853" t="str">
        <f>RIGHT(A1853,LEN(A1853)-LEN(B1853)-LEN(C1853)-LEN(D1853)-4)</f>
        <v>11554</v>
      </c>
    </row>
    <row r="1854" spans="1:10" x14ac:dyDescent="0.2">
      <c r="A1854" s="9" t="s">
        <v>1870</v>
      </c>
      <c r="B1854" s="10" t="str">
        <f t="shared" si="112"/>
        <v>190 Woodland Road</v>
      </c>
      <c r="C1854" s="10" t="str">
        <f t="shared" si="113"/>
        <v>North Augusta</v>
      </c>
      <c r="D1854" s="10" t="str">
        <f t="shared" si="114"/>
        <v xml:space="preserve">SC </v>
      </c>
      <c r="E1854" t="str">
        <f t="shared" si="115"/>
        <v>29841</v>
      </c>
      <c r="I1854" t="str">
        <f>LEFT(RIGHT(A1854,LEN(A1854)-FIND(",",A1854,FIND(",",A1854)+2)-1),2)</f>
        <v>SC</v>
      </c>
      <c r="J1854" t="str">
        <f>RIGHT(A1854,LEN(A1854)-LEN(B1854)-LEN(C1854)-LEN(D1854)-4)</f>
        <v>29841</v>
      </c>
    </row>
    <row r="1855" spans="1:10" x14ac:dyDescent="0.2">
      <c r="A1855" s="9" t="s">
        <v>1871</v>
      </c>
      <c r="B1855" s="10" t="str">
        <f t="shared" si="112"/>
        <v>404 Lake Street</v>
      </c>
      <c r="C1855" s="10" t="str">
        <f t="shared" si="113"/>
        <v>Sicklerville</v>
      </c>
      <c r="D1855" s="10" t="str">
        <f t="shared" si="114"/>
        <v xml:space="preserve">NJ </v>
      </c>
      <c r="E1855" t="str">
        <f t="shared" si="115"/>
        <v>08081</v>
      </c>
      <c r="I1855" t="str">
        <f>LEFT(RIGHT(A1855,LEN(A1855)-FIND(",",A1855,FIND(",",A1855)+2)-1),2)</f>
        <v>NJ</v>
      </c>
      <c r="J1855" t="str">
        <f>RIGHT(A1855,LEN(A1855)-LEN(B1855)-LEN(C1855)-LEN(D1855)-4)</f>
        <v>08081</v>
      </c>
    </row>
    <row r="1856" spans="1:10" x14ac:dyDescent="0.2">
      <c r="A1856" s="9" t="s">
        <v>1872</v>
      </c>
      <c r="B1856" s="10" t="str">
        <f t="shared" si="112"/>
        <v>167 Myrtle Avenue</v>
      </c>
      <c r="C1856" s="10" t="str">
        <f t="shared" si="113"/>
        <v>Auburndale</v>
      </c>
      <c r="D1856" s="10" t="str">
        <f t="shared" si="114"/>
        <v xml:space="preserve">FL </v>
      </c>
      <c r="E1856" t="str">
        <f t="shared" si="115"/>
        <v>33823</v>
      </c>
      <c r="I1856" t="str">
        <f>LEFT(RIGHT(A1856,LEN(A1856)-FIND(",",A1856,FIND(",",A1856)+2)-1),2)</f>
        <v>FL</v>
      </c>
      <c r="J1856" t="str">
        <f>RIGHT(A1856,LEN(A1856)-LEN(B1856)-LEN(C1856)-LEN(D1856)-4)</f>
        <v>33823</v>
      </c>
    </row>
    <row r="1857" spans="1:10" x14ac:dyDescent="0.2">
      <c r="A1857" s="9" t="s">
        <v>1873</v>
      </c>
      <c r="B1857" s="10" t="str">
        <f t="shared" si="112"/>
        <v>600 Oak Lane</v>
      </c>
      <c r="C1857" s="10" t="str">
        <f t="shared" si="113"/>
        <v>Reisterstown</v>
      </c>
      <c r="D1857" s="10" t="str">
        <f t="shared" si="114"/>
        <v xml:space="preserve">MD </v>
      </c>
      <c r="E1857" t="str">
        <f t="shared" si="115"/>
        <v>21136</v>
      </c>
      <c r="I1857" t="str">
        <f>LEFT(RIGHT(A1857,LEN(A1857)-FIND(",",A1857,FIND(",",A1857)+2)-1),2)</f>
        <v>MD</v>
      </c>
      <c r="J1857" t="str">
        <f>RIGHT(A1857,LEN(A1857)-LEN(B1857)-LEN(C1857)-LEN(D1857)-4)</f>
        <v>21136</v>
      </c>
    </row>
    <row r="1858" spans="1:10" x14ac:dyDescent="0.2">
      <c r="A1858" s="9" t="s">
        <v>1874</v>
      </c>
      <c r="B1858" s="10" t="str">
        <f t="shared" si="112"/>
        <v>130 Chapel Street</v>
      </c>
      <c r="C1858" s="10" t="str">
        <f t="shared" si="113"/>
        <v>Dearborn Heights</v>
      </c>
      <c r="D1858" s="10" t="str">
        <f t="shared" si="114"/>
        <v xml:space="preserve">MI </v>
      </c>
      <c r="E1858" t="str">
        <f t="shared" si="115"/>
        <v>48127</v>
      </c>
      <c r="I1858" t="str">
        <f>LEFT(RIGHT(A1858,LEN(A1858)-FIND(",",A1858,FIND(",",A1858)+2)-1),2)</f>
        <v>MI</v>
      </c>
      <c r="J1858" t="str">
        <f>RIGHT(A1858,LEN(A1858)-LEN(B1858)-LEN(C1858)-LEN(D1858)-4)</f>
        <v>48127</v>
      </c>
    </row>
    <row r="1859" spans="1:10" x14ac:dyDescent="0.2">
      <c r="A1859" s="9" t="s">
        <v>1875</v>
      </c>
      <c r="B1859" s="10" t="str">
        <f t="shared" si="112"/>
        <v>350 Pine Street</v>
      </c>
      <c r="C1859" s="10" t="str">
        <f t="shared" si="113"/>
        <v>Willingboro</v>
      </c>
      <c r="D1859" s="10" t="str">
        <f t="shared" si="114"/>
        <v xml:space="preserve">NJ </v>
      </c>
      <c r="E1859" t="str">
        <f t="shared" si="115"/>
        <v>08046</v>
      </c>
      <c r="I1859" t="str">
        <f>LEFT(RIGHT(A1859,LEN(A1859)-FIND(",",A1859,FIND(",",A1859)+2)-1),2)</f>
        <v>NJ</v>
      </c>
      <c r="J1859" t="str">
        <f>RIGHT(A1859,LEN(A1859)-LEN(B1859)-LEN(C1859)-LEN(D1859)-4)</f>
        <v>08046</v>
      </c>
    </row>
    <row r="1860" spans="1:10" x14ac:dyDescent="0.2">
      <c r="A1860" s="9" t="s">
        <v>1876</v>
      </c>
      <c r="B1860" s="10" t="str">
        <f t="shared" ref="B1860:B1923" si="116">LEFT($A1860,FIND(",",$A1860)-1)</f>
        <v>816 Aspen Court</v>
      </c>
      <c r="C1860" s="10" t="str">
        <f t="shared" ref="C1860:C1923" si="117">LEFT(RIGHT($A1860,LEN($A1860)-FIND(",",$A1860)-1),FIND(",",RIGHT($A1860,LEN($A1860)-FIND(",",$A1860)-1))-1)</f>
        <v>New Baltimore</v>
      </c>
      <c r="D1860" s="10" t="str">
        <f t="shared" ref="D1860:D1923" si="118">LEFT(RIGHT($A1860,LEN($A1860)-LEN($B1860)-LEN($C1860)-4),FIND(" ",RIGHT($A1860,LEN($A1860)-LEN($B1860)-LEN($C1860)-4)))</f>
        <v xml:space="preserve">MI </v>
      </c>
      <c r="E1860" t="str">
        <f t="shared" ref="E1860:E1923" si="119">RIGHT(RIGHT($A1860,LEN($A1860)-LEN($B1860)-LEN($C1860)-4),LEN(RIGHT($A1860,LEN($A1860)-LEN($B1860)-LEN($C1860)-4))-FIND(" ",RIGHT($A1860,LEN($A1860)-LEN($B1860)-LEN($C1860)-4)))</f>
        <v>48047</v>
      </c>
      <c r="I1860" t="str">
        <f>LEFT(RIGHT(A1860,LEN(A1860)-FIND(",",A1860,FIND(",",A1860)+2)-1),2)</f>
        <v>MI</v>
      </c>
      <c r="J1860" t="str">
        <f>RIGHT(A1860,LEN(A1860)-LEN(B1860)-LEN(C1860)-LEN(D1860)-4)</f>
        <v>48047</v>
      </c>
    </row>
    <row r="1861" spans="1:10" x14ac:dyDescent="0.2">
      <c r="A1861" s="9" t="s">
        <v>1877</v>
      </c>
      <c r="B1861" s="10" t="str">
        <f t="shared" si="116"/>
        <v>971 Bay Street</v>
      </c>
      <c r="C1861" s="10" t="str">
        <f t="shared" si="117"/>
        <v>Clinton</v>
      </c>
      <c r="D1861" s="10" t="str">
        <f t="shared" si="118"/>
        <v xml:space="preserve">MD </v>
      </c>
      <c r="E1861" t="str">
        <f t="shared" si="119"/>
        <v>20735</v>
      </c>
      <c r="I1861" t="str">
        <f>LEFT(RIGHT(A1861,LEN(A1861)-FIND(",",A1861,FIND(",",A1861)+2)-1),2)</f>
        <v>MD</v>
      </c>
      <c r="J1861" t="str">
        <f>RIGHT(A1861,LEN(A1861)-LEN(B1861)-LEN(C1861)-LEN(D1861)-4)</f>
        <v>20735</v>
      </c>
    </row>
    <row r="1862" spans="1:10" x14ac:dyDescent="0.2">
      <c r="A1862" s="9" t="s">
        <v>1878</v>
      </c>
      <c r="B1862" s="10" t="str">
        <f t="shared" si="116"/>
        <v>399 Linda Lane</v>
      </c>
      <c r="C1862" s="10" t="str">
        <f t="shared" si="117"/>
        <v>Laurel</v>
      </c>
      <c r="D1862" s="10" t="str">
        <f t="shared" si="118"/>
        <v xml:space="preserve">MD </v>
      </c>
      <c r="E1862" t="str">
        <f t="shared" si="119"/>
        <v>20707</v>
      </c>
      <c r="I1862" t="str">
        <f>LEFT(RIGHT(A1862,LEN(A1862)-FIND(",",A1862,FIND(",",A1862)+2)-1),2)</f>
        <v>MD</v>
      </c>
      <c r="J1862" t="str">
        <f>RIGHT(A1862,LEN(A1862)-LEN(B1862)-LEN(C1862)-LEN(D1862)-4)</f>
        <v>20707</v>
      </c>
    </row>
    <row r="1863" spans="1:10" x14ac:dyDescent="0.2">
      <c r="A1863" s="9" t="s">
        <v>1879</v>
      </c>
      <c r="B1863" s="10" t="str">
        <f t="shared" si="116"/>
        <v>450 Franklin Avenue</v>
      </c>
      <c r="C1863" s="10" t="str">
        <f t="shared" si="117"/>
        <v>Beverly</v>
      </c>
      <c r="D1863" s="10" t="str">
        <f t="shared" si="118"/>
        <v xml:space="preserve">MA </v>
      </c>
      <c r="E1863" t="str">
        <f t="shared" si="119"/>
        <v>01915</v>
      </c>
      <c r="I1863" t="str">
        <f>LEFT(RIGHT(A1863,LEN(A1863)-FIND(",",A1863,FIND(",",A1863)+2)-1),2)</f>
        <v>MA</v>
      </c>
      <c r="J1863" t="str">
        <f>RIGHT(A1863,LEN(A1863)-LEN(B1863)-LEN(C1863)-LEN(D1863)-4)</f>
        <v>01915</v>
      </c>
    </row>
    <row r="1864" spans="1:10" x14ac:dyDescent="0.2">
      <c r="A1864" s="9" t="s">
        <v>1880</v>
      </c>
      <c r="B1864" s="10" t="str">
        <f t="shared" si="116"/>
        <v>948 Route 64</v>
      </c>
      <c r="C1864" s="10" t="str">
        <f t="shared" si="117"/>
        <v>Villa Park</v>
      </c>
      <c r="D1864" s="10" t="str">
        <f t="shared" si="118"/>
        <v xml:space="preserve">IL </v>
      </c>
      <c r="E1864" t="str">
        <f t="shared" si="119"/>
        <v>60181</v>
      </c>
      <c r="I1864" t="str">
        <f>LEFT(RIGHT(A1864,LEN(A1864)-FIND(",",A1864,FIND(",",A1864)+2)-1),2)</f>
        <v>IL</v>
      </c>
      <c r="J1864" t="str">
        <f>RIGHT(A1864,LEN(A1864)-LEN(B1864)-LEN(C1864)-LEN(D1864)-4)</f>
        <v>60181</v>
      </c>
    </row>
    <row r="1865" spans="1:10" x14ac:dyDescent="0.2">
      <c r="A1865" s="9" t="s">
        <v>1881</v>
      </c>
      <c r="B1865" s="10" t="str">
        <f t="shared" si="116"/>
        <v>149 Spruce Street</v>
      </c>
      <c r="C1865" s="10" t="str">
        <f t="shared" si="117"/>
        <v>West Chester</v>
      </c>
      <c r="D1865" s="10" t="str">
        <f t="shared" si="118"/>
        <v xml:space="preserve">PA </v>
      </c>
      <c r="E1865" t="str">
        <f t="shared" si="119"/>
        <v>19380</v>
      </c>
      <c r="I1865" t="str">
        <f>LEFT(RIGHT(A1865,LEN(A1865)-FIND(",",A1865,FIND(",",A1865)+2)-1),2)</f>
        <v>PA</v>
      </c>
      <c r="J1865" t="str">
        <f>RIGHT(A1865,LEN(A1865)-LEN(B1865)-LEN(C1865)-LEN(D1865)-4)</f>
        <v>19380</v>
      </c>
    </row>
    <row r="1866" spans="1:10" x14ac:dyDescent="0.2">
      <c r="A1866" s="9" t="s">
        <v>1882</v>
      </c>
      <c r="B1866" s="10" t="str">
        <f t="shared" si="116"/>
        <v>262 8th Street South</v>
      </c>
      <c r="C1866" s="10" t="str">
        <f t="shared" si="117"/>
        <v>Eau Claire</v>
      </c>
      <c r="D1866" s="10" t="str">
        <f t="shared" si="118"/>
        <v xml:space="preserve">WI </v>
      </c>
      <c r="E1866" t="str">
        <f t="shared" si="119"/>
        <v>54701</v>
      </c>
      <c r="I1866" t="str">
        <f>LEFT(RIGHT(A1866,LEN(A1866)-FIND(",",A1866,FIND(",",A1866)+2)-1),2)</f>
        <v>WI</v>
      </c>
      <c r="J1866" t="str">
        <f>RIGHT(A1866,LEN(A1866)-LEN(B1866)-LEN(C1866)-LEN(D1866)-4)</f>
        <v>54701</v>
      </c>
    </row>
    <row r="1867" spans="1:10" x14ac:dyDescent="0.2">
      <c r="A1867" s="9" t="s">
        <v>1883</v>
      </c>
      <c r="B1867" s="10" t="str">
        <f t="shared" si="116"/>
        <v>275 Beech Street</v>
      </c>
      <c r="C1867" s="10" t="str">
        <f t="shared" si="117"/>
        <v>Stafford</v>
      </c>
      <c r="D1867" s="10" t="str">
        <f t="shared" si="118"/>
        <v xml:space="preserve">VA </v>
      </c>
      <c r="E1867" t="str">
        <f t="shared" si="119"/>
        <v>22554</v>
      </c>
      <c r="I1867" t="str">
        <f>LEFT(RIGHT(A1867,LEN(A1867)-FIND(",",A1867,FIND(",",A1867)+2)-1),2)</f>
        <v>VA</v>
      </c>
      <c r="J1867" t="str">
        <f>RIGHT(A1867,LEN(A1867)-LEN(B1867)-LEN(C1867)-LEN(D1867)-4)</f>
        <v>22554</v>
      </c>
    </row>
    <row r="1868" spans="1:10" x14ac:dyDescent="0.2">
      <c r="A1868" s="9" t="s">
        <v>1884</v>
      </c>
      <c r="B1868" s="10" t="str">
        <f t="shared" si="116"/>
        <v>112 Street Road</v>
      </c>
      <c r="C1868" s="10" t="str">
        <f t="shared" si="117"/>
        <v>Sicklerville</v>
      </c>
      <c r="D1868" s="10" t="str">
        <f t="shared" si="118"/>
        <v xml:space="preserve">NJ </v>
      </c>
      <c r="E1868" t="str">
        <f t="shared" si="119"/>
        <v>08081</v>
      </c>
      <c r="I1868" t="str">
        <f>LEFT(RIGHT(A1868,LEN(A1868)-FIND(",",A1868,FIND(",",A1868)+2)-1),2)</f>
        <v>NJ</v>
      </c>
      <c r="J1868" t="str">
        <f>RIGHT(A1868,LEN(A1868)-LEN(B1868)-LEN(C1868)-LEN(D1868)-4)</f>
        <v>08081</v>
      </c>
    </row>
    <row r="1869" spans="1:10" x14ac:dyDescent="0.2">
      <c r="A1869" s="9" t="s">
        <v>1885</v>
      </c>
      <c r="B1869" s="10" t="str">
        <f t="shared" si="116"/>
        <v>47 Hartford Road</v>
      </c>
      <c r="C1869" s="10" t="str">
        <f t="shared" si="117"/>
        <v>Plattsburgh</v>
      </c>
      <c r="D1869" s="10" t="str">
        <f t="shared" si="118"/>
        <v xml:space="preserve">NY </v>
      </c>
      <c r="E1869" t="str">
        <f t="shared" si="119"/>
        <v>12901</v>
      </c>
      <c r="I1869" t="str">
        <f>LEFT(RIGHT(A1869,LEN(A1869)-FIND(",",A1869,FIND(",",A1869)+2)-1),2)</f>
        <v>NY</v>
      </c>
      <c r="J1869" t="str">
        <f>RIGHT(A1869,LEN(A1869)-LEN(B1869)-LEN(C1869)-LEN(D1869)-4)</f>
        <v>12901</v>
      </c>
    </row>
    <row r="1870" spans="1:10" x14ac:dyDescent="0.2">
      <c r="A1870" s="9" t="s">
        <v>1886</v>
      </c>
      <c r="B1870" s="10" t="str">
        <f t="shared" si="116"/>
        <v>510 Mill Road</v>
      </c>
      <c r="C1870" s="10" t="str">
        <f t="shared" si="117"/>
        <v>Northbrook</v>
      </c>
      <c r="D1870" s="10" t="str">
        <f t="shared" si="118"/>
        <v xml:space="preserve">IL </v>
      </c>
      <c r="E1870" t="str">
        <f t="shared" si="119"/>
        <v>60062</v>
      </c>
      <c r="I1870" t="str">
        <f>LEFT(RIGHT(A1870,LEN(A1870)-FIND(",",A1870,FIND(",",A1870)+2)-1),2)</f>
        <v>IL</v>
      </c>
      <c r="J1870" t="str">
        <f>RIGHT(A1870,LEN(A1870)-LEN(B1870)-LEN(C1870)-LEN(D1870)-4)</f>
        <v>60062</v>
      </c>
    </row>
    <row r="1871" spans="1:10" x14ac:dyDescent="0.2">
      <c r="A1871" s="9" t="s">
        <v>1887</v>
      </c>
      <c r="B1871" s="10" t="str">
        <f t="shared" si="116"/>
        <v>564 Berkshire Drive</v>
      </c>
      <c r="C1871" s="10" t="str">
        <f t="shared" si="117"/>
        <v>Smyrna</v>
      </c>
      <c r="D1871" s="10" t="str">
        <f t="shared" si="118"/>
        <v xml:space="preserve">GA </v>
      </c>
      <c r="E1871" t="str">
        <f t="shared" si="119"/>
        <v>30080</v>
      </c>
      <c r="I1871" t="str">
        <f>LEFT(RIGHT(A1871,LEN(A1871)-FIND(",",A1871,FIND(",",A1871)+2)-1),2)</f>
        <v>GA</v>
      </c>
      <c r="J1871" t="str">
        <f>RIGHT(A1871,LEN(A1871)-LEN(B1871)-LEN(C1871)-LEN(D1871)-4)</f>
        <v>30080</v>
      </c>
    </row>
    <row r="1872" spans="1:10" x14ac:dyDescent="0.2">
      <c r="A1872" s="9" t="s">
        <v>1888</v>
      </c>
      <c r="B1872" s="10" t="str">
        <f t="shared" si="116"/>
        <v>470 Edgewood Drive</v>
      </c>
      <c r="C1872" s="10" t="str">
        <f t="shared" si="117"/>
        <v>New Orleans</v>
      </c>
      <c r="D1872" s="10" t="str">
        <f t="shared" si="118"/>
        <v xml:space="preserve">LA </v>
      </c>
      <c r="E1872" t="str">
        <f t="shared" si="119"/>
        <v>70115</v>
      </c>
      <c r="I1872" t="str">
        <f>LEFT(RIGHT(A1872,LEN(A1872)-FIND(",",A1872,FIND(",",A1872)+2)-1),2)</f>
        <v>LA</v>
      </c>
      <c r="J1872" t="str">
        <f>RIGHT(A1872,LEN(A1872)-LEN(B1872)-LEN(C1872)-LEN(D1872)-4)</f>
        <v>70115</v>
      </c>
    </row>
    <row r="1873" spans="1:10" x14ac:dyDescent="0.2">
      <c r="A1873" s="9" t="s">
        <v>1889</v>
      </c>
      <c r="B1873" s="10" t="str">
        <f t="shared" si="116"/>
        <v>500 Mechanic Street</v>
      </c>
      <c r="C1873" s="10" t="str">
        <f t="shared" si="117"/>
        <v>Manchester</v>
      </c>
      <c r="D1873" s="10" t="str">
        <f t="shared" si="118"/>
        <v xml:space="preserve">NH </v>
      </c>
      <c r="E1873" t="str">
        <f t="shared" si="119"/>
        <v>03102</v>
      </c>
      <c r="I1873" t="str">
        <f>LEFT(RIGHT(A1873,LEN(A1873)-FIND(",",A1873,FIND(",",A1873)+2)-1),2)</f>
        <v>NH</v>
      </c>
      <c r="J1873" t="str">
        <f>RIGHT(A1873,LEN(A1873)-LEN(B1873)-LEN(C1873)-LEN(D1873)-4)</f>
        <v>03102</v>
      </c>
    </row>
    <row r="1874" spans="1:10" x14ac:dyDescent="0.2">
      <c r="A1874" s="9" t="s">
        <v>1890</v>
      </c>
      <c r="B1874" s="10" t="str">
        <f t="shared" si="116"/>
        <v>776 Lincoln Street</v>
      </c>
      <c r="C1874" s="10" t="str">
        <f t="shared" si="117"/>
        <v>Elizabeth City</v>
      </c>
      <c r="D1874" s="10" t="str">
        <f t="shared" si="118"/>
        <v xml:space="preserve">NC </v>
      </c>
      <c r="E1874" t="str">
        <f t="shared" si="119"/>
        <v>27909</v>
      </c>
      <c r="I1874" t="str">
        <f>LEFT(RIGHT(A1874,LEN(A1874)-FIND(",",A1874,FIND(",",A1874)+2)-1),2)</f>
        <v>NC</v>
      </c>
      <c r="J1874" t="str">
        <f>RIGHT(A1874,LEN(A1874)-LEN(B1874)-LEN(C1874)-LEN(D1874)-4)</f>
        <v>27909</v>
      </c>
    </row>
    <row r="1875" spans="1:10" x14ac:dyDescent="0.2">
      <c r="A1875" s="9" t="s">
        <v>1891</v>
      </c>
      <c r="B1875" s="10" t="str">
        <f t="shared" si="116"/>
        <v>230 5th Avenue</v>
      </c>
      <c r="C1875" s="10" t="str">
        <f t="shared" si="117"/>
        <v>Wallingford</v>
      </c>
      <c r="D1875" s="10" t="str">
        <f t="shared" si="118"/>
        <v xml:space="preserve">CT </v>
      </c>
      <c r="E1875" t="str">
        <f t="shared" si="119"/>
        <v>06492</v>
      </c>
      <c r="I1875" t="str">
        <f>LEFT(RIGHT(A1875,LEN(A1875)-FIND(",",A1875,FIND(",",A1875)+2)-1),2)</f>
        <v>CT</v>
      </c>
      <c r="J1875" t="str">
        <f>RIGHT(A1875,LEN(A1875)-LEN(B1875)-LEN(C1875)-LEN(D1875)-4)</f>
        <v>06492</v>
      </c>
    </row>
    <row r="1876" spans="1:10" x14ac:dyDescent="0.2">
      <c r="A1876" s="9" t="s">
        <v>1892</v>
      </c>
      <c r="B1876" s="10" t="str">
        <f t="shared" si="116"/>
        <v>133 Hickory Street</v>
      </c>
      <c r="C1876" s="10" t="str">
        <f t="shared" si="117"/>
        <v>Monsey</v>
      </c>
      <c r="D1876" s="10" t="str">
        <f t="shared" si="118"/>
        <v xml:space="preserve">NY </v>
      </c>
      <c r="E1876" t="str">
        <f t="shared" si="119"/>
        <v>10952</v>
      </c>
      <c r="I1876" t="str">
        <f>LEFT(RIGHT(A1876,LEN(A1876)-FIND(",",A1876,FIND(",",A1876)+2)-1),2)</f>
        <v>NY</v>
      </c>
      <c r="J1876" t="str">
        <f>RIGHT(A1876,LEN(A1876)-LEN(B1876)-LEN(C1876)-LEN(D1876)-4)</f>
        <v>10952</v>
      </c>
    </row>
    <row r="1877" spans="1:10" x14ac:dyDescent="0.2">
      <c r="A1877" s="9" t="s">
        <v>1893</v>
      </c>
      <c r="B1877" s="10" t="str">
        <f t="shared" si="116"/>
        <v>467 6th Street West</v>
      </c>
      <c r="C1877" s="10" t="str">
        <f t="shared" si="117"/>
        <v>Lansdale</v>
      </c>
      <c r="D1877" s="10" t="str">
        <f t="shared" si="118"/>
        <v xml:space="preserve">PA </v>
      </c>
      <c r="E1877" t="str">
        <f t="shared" si="119"/>
        <v>19446</v>
      </c>
      <c r="I1877" t="str">
        <f>LEFT(RIGHT(A1877,LEN(A1877)-FIND(",",A1877,FIND(",",A1877)+2)-1),2)</f>
        <v>PA</v>
      </c>
      <c r="J1877" t="str">
        <f>RIGHT(A1877,LEN(A1877)-LEN(B1877)-LEN(C1877)-LEN(D1877)-4)</f>
        <v>19446</v>
      </c>
    </row>
    <row r="1878" spans="1:10" x14ac:dyDescent="0.2">
      <c r="A1878" s="9" t="s">
        <v>1894</v>
      </c>
      <c r="B1878" s="10" t="str">
        <f t="shared" si="116"/>
        <v>861 Route 100</v>
      </c>
      <c r="C1878" s="10" t="str">
        <f t="shared" si="117"/>
        <v>Trussville</v>
      </c>
      <c r="D1878" s="10" t="str">
        <f t="shared" si="118"/>
        <v xml:space="preserve">AL </v>
      </c>
      <c r="E1878" t="str">
        <f t="shared" si="119"/>
        <v>35173</v>
      </c>
      <c r="I1878" t="str">
        <f>LEFT(RIGHT(A1878,LEN(A1878)-FIND(",",A1878,FIND(",",A1878)+2)-1),2)</f>
        <v>AL</v>
      </c>
      <c r="J1878" t="str">
        <f>RIGHT(A1878,LEN(A1878)-LEN(B1878)-LEN(C1878)-LEN(D1878)-4)</f>
        <v>35173</v>
      </c>
    </row>
    <row r="1879" spans="1:10" x14ac:dyDescent="0.2">
      <c r="A1879" s="9" t="s">
        <v>1895</v>
      </c>
      <c r="B1879" s="10" t="str">
        <f t="shared" si="116"/>
        <v>490 10th Street</v>
      </c>
      <c r="C1879" s="10" t="str">
        <f t="shared" si="117"/>
        <v>Milton</v>
      </c>
      <c r="D1879" s="10" t="str">
        <f t="shared" si="118"/>
        <v xml:space="preserve">MA </v>
      </c>
      <c r="E1879" t="str">
        <f t="shared" si="119"/>
        <v>02186</v>
      </c>
      <c r="I1879" t="str">
        <f>LEFT(RIGHT(A1879,LEN(A1879)-FIND(",",A1879,FIND(",",A1879)+2)-1),2)</f>
        <v>MA</v>
      </c>
      <c r="J1879" t="str">
        <f>RIGHT(A1879,LEN(A1879)-LEN(B1879)-LEN(C1879)-LEN(D1879)-4)</f>
        <v>02186</v>
      </c>
    </row>
    <row r="1880" spans="1:10" x14ac:dyDescent="0.2">
      <c r="A1880" s="9" t="s">
        <v>1896</v>
      </c>
      <c r="B1880" s="10" t="str">
        <f t="shared" si="116"/>
        <v>259 Pennsylvania Avenue</v>
      </c>
      <c r="C1880" s="10" t="str">
        <f t="shared" si="117"/>
        <v>Klamath Falls</v>
      </c>
      <c r="D1880" s="10" t="str">
        <f t="shared" si="118"/>
        <v xml:space="preserve">OR </v>
      </c>
      <c r="E1880" t="str">
        <f t="shared" si="119"/>
        <v>97603</v>
      </c>
      <c r="I1880" t="str">
        <f>LEFT(RIGHT(A1880,LEN(A1880)-FIND(",",A1880,FIND(",",A1880)+2)-1),2)</f>
        <v>OR</v>
      </c>
      <c r="J1880" t="str">
        <f>RIGHT(A1880,LEN(A1880)-LEN(B1880)-LEN(C1880)-LEN(D1880)-4)</f>
        <v>97603</v>
      </c>
    </row>
    <row r="1881" spans="1:10" x14ac:dyDescent="0.2">
      <c r="A1881" s="9" t="s">
        <v>1897</v>
      </c>
      <c r="B1881" s="10" t="str">
        <f t="shared" si="116"/>
        <v>648 Lilac Lane</v>
      </c>
      <c r="C1881" s="10" t="str">
        <f t="shared" si="117"/>
        <v>Longwood</v>
      </c>
      <c r="D1881" s="10" t="str">
        <f t="shared" si="118"/>
        <v xml:space="preserve">FL </v>
      </c>
      <c r="E1881" t="str">
        <f t="shared" si="119"/>
        <v>32779</v>
      </c>
      <c r="I1881" t="str">
        <f>LEFT(RIGHT(A1881,LEN(A1881)-FIND(",",A1881,FIND(",",A1881)+2)-1),2)</f>
        <v>FL</v>
      </c>
      <c r="J1881" t="str">
        <f>RIGHT(A1881,LEN(A1881)-LEN(B1881)-LEN(C1881)-LEN(D1881)-4)</f>
        <v>32779</v>
      </c>
    </row>
    <row r="1882" spans="1:10" x14ac:dyDescent="0.2">
      <c r="A1882" s="9" t="s">
        <v>1898</v>
      </c>
      <c r="B1882" s="10" t="str">
        <f t="shared" si="116"/>
        <v>465 Riverside Drive</v>
      </c>
      <c r="C1882" s="10" t="str">
        <f t="shared" si="117"/>
        <v>Media</v>
      </c>
      <c r="D1882" s="10" t="str">
        <f t="shared" si="118"/>
        <v xml:space="preserve">PA </v>
      </c>
      <c r="E1882" t="str">
        <f t="shared" si="119"/>
        <v>19063</v>
      </c>
      <c r="I1882" t="str">
        <f>LEFT(RIGHT(A1882,LEN(A1882)-FIND(",",A1882,FIND(",",A1882)+2)-1),2)</f>
        <v>PA</v>
      </c>
      <c r="J1882" t="str">
        <f>RIGHT(A1882,LEN(A1882)-LEN(B1882)-LEN(C1882)-LEN(D1882)-4)</f>
        <v>19063</v>
      </c>
    </row>
    <row r="1883" spans="1:10" x14ac:dyDescent="0.2">
      <c r="A1883" s="9" t="s">
        <v>1899</v>
      </c>
      <c r="B1883" s="10" t="str">
        <f t="shared" si="116"/>
        <v>280 Meadow Street</v>
      </c>
      <c r="C1883" s="10" t="str">
        <f t="shared" si="117"/>
        <v>Riverside</v>
      </c>
      <c r="D1883" s="10" t="str">
        <f t="shared" si="118"/>
        <v xml:space="preserve">NJ </v>
      </c>
      <c r="E1883" t="str">
        <f t="shared" si="119"/>
        <v>08075</v>
      </c>
      <c r="I1883" t="str">
        <f>LEFT(RIGHT(A1883,LEN(A1883)-FIND(",",A1883,FIND(",",A1883)+2)-1),2)</f>
        <v>NJ</v>
      </c>
      <c r="J1883" t="str">
        <f>RIGHT(A1883,LEN(A1883)-LEN(B1883)-LEN(C1883)-LEN(D1883)-4)</f>
        <v>08075</v>
      </c>
    </row>
    <row r="1884" spans="1:10" x14ac:dyDescent="0.2">
      <c r="A1884" s="9" t="s">
        <v>1900</v>
      </c>
      <c r="B1884" s="10" t="str">
        <f t="shared" si="116"/>
        <v>131 Park Place</v>
      </c>
      <c r="C1884" s="10" t="str">
        <f t="shared" si="117"/>
        <v>Valdosta</v>
      </c>
      <c r="D1884" s="10" t="str">
        <f t="shared" si="118"/>
        <v xml:space="preserve">GA </v>
      </c>
      <c r="E1884" t="str">
        <f t="shared" si="119"/>
        <v>31601</v>
      </c>
      <c r="I1884" t="str">
        <f>LEFT(RIGHT(A1884,LEN(A1884)-FIND(",",A1884,FIND(",",A1884)+2)-1),2)</f>
        <v>GA</v>
      </c>
      <c r="J1884" t="str">
        <f>RIGHT(A1884,LEN(A1884)-LEN(B1884)-LEN(C1884)-LEN(D1884)-4)</f>
        <v>31601</v>
      </c>
    </row>
    <row r="1885" spans="1:10" x14ac:dyDescent="0.2">
      <c r="A1885" s="9" t="s">
        <v>1901</v>
      </c>
      <c r="B1885" s="10" t="str">
        <f t="shared" si="116"/>
        <v>441 River Road</v>
      </c>
      <c r="C1885" s="10" t="str">
        <f t="shared" si="117"/>
        <v>Lawrence</v>
      </c>
      <c r="D1885" s="10" t="str">
        <f t="shared" si="118"/>
        <v xml:space="preserve">MA </v>
      </c>
      <c r="E1885" t="str">
        <f t="shared" si="119"/>
        <v>01841</v>
      </c>
      <c r="I1885" t="str">
        <f>LEFT(RIGHT(A1885,LEN(A1885)-FIND(",",A1885,FIND(",",A1885)+2)-1),2)</f>
        <v>MA</v>
      </c>
      <c r="J1885" t="str">
        <f>RIGHT(A1885,LEN(A1885)-LEN(B1885)-LEN(C1885)-LEN(D1885)-4)</f>
        <v>01841</v>
      </c>
    </row>
    <row r="1886" spans="1:10" x14ac:dyDescent="0.2">
      <c r="A1886" s="9" t="s">
        <v>1902</v>
      </c>
      <c r="B1886" s="10" t="str">
        <f t="shared" si="116"/>
        <v>560 6th Street</v>
      </c>
      <c r="C1886" s="10" t="str">
        <f t="shared" si="117"/>
        <v>Bethel Park</v>
      </c>
      <c r="D1886" s="10" t="str">
        <f t="shared" si="118"/>
        <v xml:space="preserve">PA </v>
      </c>
      <c r="E1886" t="str">
        <f t="shared" si="119"/>
        <v>15102</v>
      </c>
      <c r="I1886" t="str">
        <f>LEFT(RIGHT(A1886,LEN(A1886)-FIND(",",A1886,FIND(",",A1886)+2)-1),2)</f>
        <v>PA</v>
      </c>
      <c r="J1886" t="str">
        <f>RIGHT(A1886,LEN(A1886)-LEN(B1886)-LEN(C1886)-LEN(D1886)-4)</f>
        <v>15102</v>
      </c>
    </row>
    <row r="1887" spans="1:10" x14ac:dyDescent="0.2">
      <c r="A1887" s="9" t="s">
        <v>1903</v>
      </c>
      <c r="B1887" s="10" t="str">
        <f t="shared" si="116"/>
        <v>899 Jefferson Court</v>
      </c>
      <c r="C1887" s="10" t="str">
        <f t="shared" si="117"/>
        <v>Murfreesboro</v>
      </c>
      <c r="D1887" s="10" t="str">
        <f t="shared" si="118"/>
        <v xml:space="preserve">TN </v>
      </c>
      <c r="E1887" t="str">
        <f t="shared" si="119"/>
        <v>37128</v>
      </c>
      <c r="I1887" t="str">
        <f>LEFT(RIGHT(A1887,LEN(A1887)-FIND(",",A1887,FIND(",",A1887)+2)-1),2)</f>
        <v>TN</v>
      </c>
      <c r="J1887" t="str">
        <f>RIGHT(A1887,LEN(A1887)-LEN(B1887)-LEN(C1887)-LEN(D1887)-4)</f>
        <v>37128</v>
      </c>
    </row>
    <row r="1888" spans="1:10" x14ac:dyDescent="0.2">
      <c r="A1888" s="9" t="s">
        <v>1904</v>
      </c>
      <c r="B1888" s="10" t="str">
        <f t="shared" si="116"/>
        <v>136 Homestead Drive</v>
      </c>
      <c r="C1888" s="10" t="str">
        <f t="shared" si="117"/>
        <v>Wasilla</v>
      </c>
      <c r="D1888" s="10" t="str">
        <f t="shared" si="118"/>
        <v xml:space="preserve">AK </v>
      </c>
      <c r="E1888" t="str">
        <f t="shared" si="119"/>
        <v>99654</v>
      </c>
      <c r="I1888" t="str">
        <f>LEFT(RIGHT(A1888,LEN(A1888)-FIND(",",A1888,FIND(",",A1888)+2)-1),2)</f>
        <v>AK</v>
      </c>
      <c r="J1888" t="str">
        <f>RIGHT(A1888,LEN(A1888)-LEN(B1888)-LEN(C1888)-LEN(D1888)-4)</f>
        <v>99654</v>
      </c>
    </row>
    <row r="1889" spans="1:10" x14ac:dyDescent="0.2">
      <c r="A1889" s="9" t="s">
        <v>1905</v>
      </c>
      <c r="B1889" s="10" t="str">
        <f t="shared" si="116"/>
        <v>574 Church Street South</v>
      </c>
      <c r="C1889" s="10" t="str">
        <f t="shared" si="117"/>
        <v>Smyrna</v>
      </c>
      <c r="D1889" s="10" t="str">
        <f t="shared" si="118"/>
        <v xml:space="preserve">GA </v>
      </c>
      <c r="E1889" t="str">
        <f t="shared" si="119"/>
        <v>30080</v>
      </c>
      <c r="I1889" t="str">
        <f>LEFT(RIGHT(A1889,LEN(A1889)-FIND(",",A1889,FIND(",",A1889)+2)-1),2)</f>
        <v>GA</v>
      </c>
      <c r="J1889" t="str">
        <f>RIGHT(A1889,LEN(A1889)-LEN(B1889)-LEN(C1889)-LEN(D1889)-4)</f>
        <v>30080</v>
      </c>
    </row>
    <row r="1890" spans="1:10" x14ac:dyDescent="0.2">
      <c r="A1890" s="9" t="s">
        <v>1906</v>
      </c>
      <c r="B1890" s="10" t="str">
        <f t="shared" si="116"/>
        <v>49 College Street</v>
      </c>
      <c r="C1890" s="10" t="str">
        <f t="shared" si="117"/>
        <v>Algonquin</v>
      </c>
      <c r="D1890" s="10" t="str">
        <f t="shared" si="118"/>
        <v xml:space="preserve">IL </v>
      </c>
      <c r="E1890" t="str">
        <f t="shared" si="119"/>
        <v>60102</v>
      </c>
      <c r="I1890" t="str">
        <f>LEFT(RIGHT(A1890,LEN(A1890)-FIND(",",A1890,FIND(",",A1890)+2)-1),2)</f>
        <v>IL</v>
      </c>
      <c r="J1890" t="str">
        <f>RIGHT(A1890,LEN(A1890)-LEN(B1890)-LEN(C1890)-LEN(D1890)-4)</f>
        <v>60102</v>
      </c>
    </row>
    <row r="1891" spans="1:10" x14ac:dyDescent="0.2">
      <c r="A1891" s="9" t="s">
        <v>1907</v>
      </c>
      <c r="B1891" s="10" t="str">
        <f t="shared" si="116"/>
        <v>250 Heather Lane</v>
      </c>
      <c r="C1891" s="10" t="str">
        <f t="shared" si="117"/>
        <v>Council Bluffs</v>
      </c>
      <c r="D1891" s="10" t="str">
        <f t="shared" si="118"/>
        <v xml:space="preserve">IA </v>
      </c>
      <c r="E1891" t="str">
        <f t="shared" si="119"/>
        <v>51501</v>
      </c>
      <c r="I1891" t="str">
        <f>LEFT(RIGHT(A1891,LEN(A1891)-FIND(",",A1891,FIND(",",A1891)+2)-1),2)</f>
        <v>IA</v>
      </c>
      <c r="J1891" t="str">
        <f>RIGHT(A1891,LEN(A1891)-LEN(B1891)-LEN(C1891)-LEN(D1891)-4)</f>
        <v>51501</v>
      </c>
    </row>
    <row r="1892" spans="1:10" x14ac:dyDescent="0.2">
      <c r="A1892" s="9" t="s">
        <v>1908</v>
      </c>
      <c r="B1892" s="10" t="str">
        <f t="shared" si="116"/>
        <v>208 Hamilton Street</v>
      </c>
      <c r="C1892" s="10" t="str">
        <f t="shared" si="117"/>
        <v>Newington</v>
      </c>
      <c r="D1892" s="10" t="str">
        <f t="shared" si="118"/>
        <v xml:space="preserve">CT </v>
      </c>
      <c r="E1892" t="str">
        <f t="shared" si="119"/>
        <v>06111</v>
      </c>
      <c r="I1892" t="str">
        <f>LEFT(RIGHT(A1892,LEN(A1892)-FIND(",",A1892,FIND(",",A1892)+2)-1),2)</f>
        <v>CT</v>
      </c>
      <c r="J1892" t="str">
        <f>RIGHT(A1892,LEN(A1892)-LEN(B1892)-LEN(C1892)-LEN(D1892)-4)</f>
        <v>06111</v>
      </c>
    </row>
    <row r="1893" spans="1:10" x14ac:dyDescent="0.2">
      <c r="A1893" s="9" t="s">
        <v>1909</v>
      </c>
      <c r="B1893" s="10" t="str">
        <f t="shared" si="116"/>
        <v>419 Atlantic Avenue</v>
      </c>
      <c r="C1893" s="10" t="str">
        <f t="shared" si="117"/>
        <v>Pearl</v>
      </c>
      <c r="D1893" s="10" t="str">
        <f t="shared" si="118"/>
        <v xml:space="preserve">MS </v>
      </c>
      <c r="E1893" t="str">
        <f t="shared" si="119"/>
        <v>39208</v>
      </c>
      <c r="I1893" t="str">
        <f>LEFT(RIGHT(A1893,LEN(A1893)-FIND(",",A1893,FIND(",",A1893)+2)-1),2)</f>
        <v>MS</v>
      </c>
      <c r="J1893" t="str">
        <f>RIGHT(A1893,LEN(A1893)-LEN(B1893)-LEN(C1893)-LEN(D1893)-4)</f>
        <v>39208</v>
      </c>
    </row>
    <row r="1894" spans="1:10" x14ac:dyDescent="0.2">
      <c r="A1894" s="9" t="s">
        <v>1910</v>
      </c>
      <c r="B1894" s="10" t="str">
        <f t="shared" si="116"/>
        <v>663 Harrison Avenue</v>
      </c>
      <c r="C1894" s="10" t="str">
        <f t="shared" si="117"/>
        <v>Fargo</v>
      </c>
      <c r="D1894" s="10" t="str">
        <f t="shared" si="118"/>
        <v xml:space="preserve">ND </v>
      </c>
      <c r="E1894" t="str">
        <f t="shared" si="119"/>
        <v>58102</v>
      </c>
      <c r="I1894" t="str">
        <f>LEFT(RIGHT(A1894,LEN(A1894)-FIND(",",A1894,FIND(",",A1894)+2)-1),2)</f>
        <v>ND</v>
      </c>
      <c r="J1894" t="str">
        <f>RIGHT(A1894,LEN(A1894)-LEN(B1894)-LEN(C1894)-LEN(D1894)-4)</f>
        <v>58102</v>
      </c>
    </row>
    <row r="1895" spans="1:10" x14ac:dyDescent="0.2">
      <c r="A1895" s="9" t="s">
        <v>1911</v>
      </c>
      <c r="B1895" s="10" t="str">
        <f t="shared" si="116"/>
        <v>302 Academy Street</v>
      </c>
      <c r="C1895" s="10" t="str">
        <f t="shared" si="117"/>
        <v>Elkton</v>
      </c>
      <c r="D1895" s="10" t="str">
        <f t="shared" si="118"/>
        <v xml:space="preserve">MD </v>
      </c>
      <c r="E1895" t="str">
        <f t="shared" si="119"/>
        <v>21921</v>
      </c>
      <c r="I1895" t="str">
        <f>LEFT(RIGHT(A1895,LEN(A1895)-FIND(",",A1895,FIND(",",A1895)+2)-1),2)</f>
        <v>MD</v>
      </c>
      <c r="J1895" t="str">
        <f>RIGHT(A1895,LEN(A1895)-LEN(B1895)-LEN(C1895)-LEN(D1895)-4)</f>
        <v>21921</v>
      </c>
    </row>
    <row r="1896" spans="1:10" x14ac:dyDescent="0.2">
      <c r="A1896" s="9" t="s">
        <v>1912</v>
      </c>
      <c r="B1896" s="10" t="str">
        <f t="shared" si="116"/>
        <v>46 Fairview Avenue</v>
      </c>
      <c r="C1896" s="10" t="str">
        <f t="shared" si="117"/>
        <v>Gainesville</v>
      </c>
      <c r="D1896" s="10" t="str">
        <f t="shared" si="118"/>
        <v xml:space="preserve">VA </v>
      </c>
      <c r="E1896" t="str">
        <f t="shared" si="119"/>
        <v>20155</v>
      </c>
      <c r="I1896" t="str">
        <f>LEFT(RIGHT(A1896,LEN(A1896)-FIND(",",A1896,FIND(",",A1896)+2)-1),2)</f>
        <v>VA</v>
      </c>
      <c r="J1896" t="str">
        <f>RIGHT(A1896,LEN(A1896)-LEN(B1896)-LEN(C1896)-LEN(D1896)-4)</f>
        <v>20155</v>
      </c>
    </row>
    <row r="1897" spans="1:10" x14ac:dyDescent="0.2">
      <c r="A1897" s="9" t="s">
        <v>1913</v>
      </c>
      <c r="B1897" s="10" t="str">
        <f t="shared" si="116"/>
        <v>505 Spring Street</v>
      </c>
      <c r="C1897" s="10" t="str">
        <f t="shared" si="117"/>
        <v>Clarksville</v>
      </c>
      <c r="D1897" s="10" t="str">
        <f t="shared" si="118"/>
        <v xml:space="preserve">TN </v>
      </c>
      <c r="E1897" t="str">
        <f t="shared" si="119"/>
        <v>37040</v>
      </c>
      <c r="I1897" t="str">
        <f>LEFT(RIGHT(A1897,LEN(A1897)-FIND(",",A1897,FIND(",",A1897)+2)-1),2)</f>
        <v>TN</v>
      </c>
      <c r="J1897" t="str">
        <f>RIGHT(A1897,LEN(A1897)-LEN(B1897)-LEN(C1897)-LEN(D1897)-4)</f>
        <v>37040</v>
      </c>
    </row>
    <row r="1898" spans="1:10" x14ac:dyDescent="0.2">
      <c r="A1898" s="9" t="s">
        <v>1914</v>
      </c>
      <c r="B1898" s="10" t="str">
        <f t="shared" si="116"/>
        <v>876 Magnolia Court</v>
      </c>
      <c r="C1898" s="10" t="str">
        <f t="shared" si="117"/>
        <v>Myrtle Beach</v>
      </c>
      <c r="D1898" s="10" t="str">
        <f t="shared" si="118"/>
        <v xml:space="preserve">SC </v>
      </c>
      <c r="E1898" t="str">
        <f t="shared" si="119"/>
        <v>29577</v>
      </c>
      <c r="I1898" t="str">
        <f>LEFT(RIGHT(A1898,LEN(A1898)-FIND(",",A1898,FIND(",",A1898)+2)-1),2)</f>
        <v>SC</v>
      </c>
      <c r="J1898" t="str">
        <f>RIGHT(A1898,LEN(A1898)-LEN(B1898)-LEN(C1898)-LEN(D1898)-4)</f>
        <v>29577</v>
      </c>
    </row>
    <row r="1899" spans="1:10" x14ac:dyDescent="0.2">
      <c r="A1899" s="9" t="s">
        <v>1915</v>
      </c>
      <c r="B1899" s="10" t="str">
        <f t="shared" si="116"/>
        <v>665 Oak Avenue</v>
      </c>
      <c r="C1899" s="10" t="str">
        <f t="shared" si="117"/>
        <v>Ames</v>
      </c>
      <c r="D1899" s="10" t="str">
        <f t="shared" si="118"/>
        <v xml:space="preserve">IA </v>
      </c>
      <c r="E1899" t="str">
        <f t="shared" si="119"/>
        <v>50010</v>
      </c>
      <c r="I1899" t="str">
        <f>LEFT(RIGHT(A1899,LEN(A1899)-FIND(",",A1899,FIND(",",A1899)+2)-1),2)</f>
        <v>IA</v>
      </c>
      <c r="J1899" t="str">
        <f>RIGHT(A1899,LEN(A1899)-LEN(B1899)-LEN(C1899)-LEN(D1899)-4)</f>
        <v>50010</v>
      </c>
    </row>
    <row r="1900" spans="1:10" x14ac:dyDescent="0.2">
      <c r="A1900" s="9" t="s">
        <v>1916</v>
      </c>
      <c r="B1900" s="10" t="str">
        <f t="shared" si="116"/>
        <v>463 Elm Street</v>
      </c>
      <c r="C1900" s="10" t="str">
        <f t="shared" si="117"/>
        <v>Hyattsville</v>
      </c>
      <c r="D1900" s="10" t="str">
        <f t="shared" si="118"/>
        <v xml:space="preserve">MD </v>
      </c>
      <c r="E1900" t="str">
        <f t="shared" si="119"/>
        <v>20782</v>
      </c>
      <c r="I1900" t="str">
        <f>LEFT(RIGHT(A1900,LEN(A1900)-FIND(",",A1900,FIND(",",A1900)+2)-1),2)</f>
        <v>MD</v>
      </c>
      <c r="J1900" t="str">
        <f>RIGHT(A1900,LEN(A1900)-LEN(B1900)-LEN(C1900)-LEN(D1900)-4)</f>
        <v>20782</v>
      </c>
    </row>
    <row r="1901" spans="1:10" x14ac:dyDescent="0.2">
      <c r="A1901" s="9" t="s">
        <v>1917</v>
      </c>
      <c r="B1901" s="10" t="str">
        <f t="shared" si="116"/>
        <v>546 Cedar Court</v>
      </c>
      <c r="C1901" s="10" t="str">
        <f t="shared" si="117"/>
        <v>West Springfield</v>
      </c>
      <c r="D1901" s="10" t="str">
        <f t="shared" si="118"/>
        <v xml:space="preserve">MA </v>
      </c>
      <c r="E1901" t="str">
        <f t="shared" si="119"/>
        <v>01089</v>
      </c>
      <c r="I1901" t="str">
        <f>LEFT(RIGHT(A1901,LEN(A1901)-FIND(",",A1901,FIND(",",A1901)+2)-1),2)</f>
        <v>MA</v>
      </c>
      <c r="J1901" t="str">
        <f>RIGHT(A1901,LEN(A1901)-LEN(B1901)-LEN(C1901)-LEN(D1901)-4)</f>
        <v>01089</v>
      </c>
    </row>
    <row r="1902" spans="1:10" x14ac:dyDescent="0.2">
      <c r="A1902" s="9" t="s">
        <v>1918</v>
      </c>
      <c r="B1902" s="10" t="str">
        <f t="shared" si="116"/>
        <v>476 Linda Lane</v>
      </c>
      <c r="C1902" s="10" t="str">
        <f t="shared" si="117"/>
        <v>El Paso</v>
      </c>
      <c r="D1902" s="10" t="str">
        <f t="shared" si="118"/>
        <v xml:space="preserve">TX </v>
      </c>
      <c r="E1902" t="str">
        <f t="shared" si="119"/>
        <v>79930</v>
      </c>
      <c r="I1902" t="str">
        <f>LEFT(RIGHT(A1902,LEN(A1902)-FIND(",",A1902,FIND(",",A1902)+2)-1),2)</f>
        <v>TX</v>
      </c>
      <c r="J1902" t="str">
        <f>RIGHT(A1902,LEN(A1902)-LEN(B1902)-LEN(C1902)-LEN(D1902)-4)</f>
        <v>79930</v>
      </c>
    </row>
    <row r="1903" spans="1:10" x14ac:dyDescent="0.2">
      <c r="A1903" s="9" t="s">
        <v>1919</v>
      </c>
      <c r="B1903" s="10" t="str">
        <f t="shared" si="116"/>
        <v>611 Walnut Avenue</v>
      </c>
      <c r="C1903" s="10" t="str">
        <f t="shared" si="117"/>
        <v>Addison</v>
      </c>
      <c r="D1903" s="10" t="str">
        <f t="shared" si="118"/>
        <v xml:space="preserve">IL </v>
      </c>
      <c r="E1903" t="str">
        <f t="shared" si="119"/>
        <v>60101</v>
      </c>
      <c r="I1903" t="str">
        <f>LEFT(RIGHT(A1903,LEN(A1903)-FIND(",",A1903,FIND(",",A1903)+2)-1),2)</f>
        <v>IL</v>
      </c>
      <c r="J1903" t="str">
        <f>RIGHT(A1903,LEN(A1903)-LEN(B1903)-LEN(C1903)-LEN(D1903)-4)</f>
        <v>60101</v>
      </c>
    </row>
    <row r="1904" spans="1:10" x14ac:dyDescent="0.2">
      <c r="A1904" s="9" t="s">
        <v>1920</v>
      </c>
      <c r="B1904" s="10" t="str">
        <f t="shared" si="116"/>
        <v>272 Jefferson Avenue</v>
      </c>
      <c r="C1904" s="10" t="str">
        <f t="shared" si="117"/>
        <v>Winter Haven</v>
      </c>
      <c r="D1904" s="10" t="str">
        <f t="shared" si="118"/>
        <v xml:space="preserve">FL </v>
      </c>
      <c r="E1904" t="str">
        <f t="shared" si="119"/>
        <v>33880</v>
      </c>
      <c r="I1904" t="str">
        <f>LEFT(RIGHT(A1904,LEN(A1904)-FIND(",",A1904,FIND(",",A1904)+2)-1),2)</f>
        <v>FL</v>
      </c>
      <c r="J1904" t="str">
        <f>RIGHT(A1904,LEN(A1904)-LEN(B1904)-LEN(C1904)-LEN(D1904)-4)</f>
        <v>33880</v>
      </c>
    </row>
    <row r="1905" spans="1:10" x14ac:dyDescent="0.2">
      <c r="A1905" s="9" t="s">
        <v>1921</v>
      </c>
      <c r="B1905" s="10" t="str">
        <f t="shared" si="116"/>
        <v>608 Buttonwood Drive</v>
      </c>
      <c r="C1905" s="10" t="str">
        <f t="shared" si="117"/>
        <v>Cape Coral</v>
      </c>
      <c r="D1905" s="10" t="str">
        <f t="shared" si="118"/>
        <v xml:space="preserve">FL </v>
      </c>
      <c r="E1905" t="str">
        <f t="shared" si="119"/>
        <v>33904</v>
      </c>
      <c r="I1905" t="str">
        <f>LEFT(RIGHT(A1905,LEN(A1905)-FIND(",",A1905,FIND(",",A1905)+2)-1),2)</f>
        <v>FL</v>
      </c>
      <c r="J1905" t="str">
        <f>RIGHT(A1905,LEN(A1905)-LEN(B1905)-LEN(C1905)-LEN(D1905)-4)</f>
        <v>33904</v>
      </c>
    </row>
    <row r="1906" spans="1:10" x14ac:dyDescent="0.2">
      <c r="A1906" s="9" t="s">
        <v>1922</v>
      </c>
      <c r="B1906" s="10" t="str">
        <f t="shared" si="116"/>
        <v>494 Church Street</v>
      </c>
      <c r="C1906" s="10" t="str">
        <f t="shared" si="117"/>
        <v>Frederick</v>
      </c>
      <c r="D1906" s="10" t="str">
        <f t="shared" si="118"/>
        <v xml:space="preserve">MD </v>
      </c>
      <c r="E1906" t="str">
        <f t="shared" si="119"/>
        <v>21701</v>
      </c>
      <c r="I1906" t="str">
        <f>LEFT(RIGHT(A1906,LEN(A1906)-FIND(",",A1906,FIND(",",A1906)+2)-1),2)</f>
        <v>MD</v>
      </c>
      <c r="J1906" t="str">
        <f>RIGHT(A1906,LEN(A1906)-LEN(B1906)-LEN(C1906)-LEN(D1906)-4)</f>
        <v>21701</v>
      </c>
    </row>
    <row r="1907" spans="1:10" x14ac:dyDescent="0.2">
      <c r="A1907" s="9" t="s">
        <v>1923</v>
      </c>
      <c r="B1907" s="10" t="str">
        <f t="shared" si="116"/>
        <v>672 Bridge Street</v>
      </c>
      <c r="C1907" s="10" t="str">
        <f t="shared" si="117"/>
        <v>Saint Charles</v>
      </c>
      <c r="D1907" s="10" t="str">
        <f t="shared" si="118"/>
        <v xml:space="preserve">IL </v>
      </c>
      <c r="E1907" t="str">
        <f t="shared" si="119"/>
        <v>60174</v>
      </c>
      <c r="I1907" t="str">
        <f>LEFT(RIGHT(A1907,LEN(A1907)-FIND(",",A1907,FIND(",",A1907)+2)-1),2)</f>
        <v>IL</v>
      </c>
      <c r="J1907" t="str">
        <f>RIGHT(A1907,LEN(A1907)-LEN(B1907)-LEN(C1907)-LEN(D1907)-4)</f>
        <v>60174</v>
      </c>
    </row>
    <row r="1908" spans="1:10" x14ac:dyDescent="0.2">
      <c r="A1908" s="9" t="s">
        <v>1924</v>
      </c>
      <c r="B1908" s="10" t="str">
        <f t="shared" si="116"/>
        <v>186 Clay Street</v>
      </c>
      <c r="C1908" s="10" t="str">
        <f t="shared" si="117"/>
        <v>La Porte</v>
      </c>
      <c r="D1908" s="10" t="str">
        <f t="shared" si="118"/>
        <v xml:space="preserve">IN </v>
      </c>
      <c r="E1908" t="str">
        <f t="shared" si="119"/>
        <v>46350</v>
      </c>
      <c r="I1908" t="str">
        <f>LEFT(RIGHT(A1908,LEN(A1908)-FIND(",",A1908,FIND(",",A1908)+2)-1),2)</f>
        <v>IN</v>
      </c>
      <c r="J1908" t="str">
        <f>RIGHT(A1908,LEN(A1908)-LEN(B1908)-LEN(C1908)-LEN(D1908)-4)</f>
        <v>46350</v>
      </c>
    </row>
    <row r="1909" spans="1:10" x14ac:dyDescent="0.2">
      <c r="A1909" s="9" t="s">
        <v>1925</v>
      </c>
      <c r="B1909" s="10" t="str">
        <f t="shared" si="116"/>
        <v>373 Edgewood Road</v>
      </c>
      <c r="C1909" s="10" t="str">
        <f t="shared" si="117"/>
        <v>Lilburn</v>
      </c>
      <c r="D1909" s="10" t="str">
        <f t="shared" si="118"/>
        <v xml:space="preserve">GA </v>
      </c>
      <c r="E1909" t="str">
        <f t="shared" si="119"/>
        <v>30047</v>
      </c>
      <c r="I1909" t="str">
        <f>LEFT(RIGHT(A1909,LEN(A1909)-FIND(",",A1909,FIND(",",A1909)+2)-1),2)</f>
        <v>GA</v>
      </c>
      <c r="J1909" t="str">
        <f>RIGHT(A1909,LEN(A1909)-LEN(B1909)-LEN(C1909)-LEN(D1909)-4)</f>
        <v>30047</v>
      </c>
    </row>
    <row r="1910" spans="1:10" x14ac:dyDescent="0.2">
      <c r="A1910" s="9" t="s">
        <v>1926</v>
      </c>
      <c r="B1910" s="10" t="str">
        <f t="shared" si="116"/>
        <v>955 Valley View Road</v>
      </c>
      <c r="C1910" s="10" t="str">
        <f t="shared" si="117"/>
        <v>Frederick</v>
      </c>
      <c r="D1910" s="10" t="str">
        <f t="shared" si="118"/>
        <v xml:space="preserve">MD </v>
      </c>
      <c r="E1910" t="str">
        <f t="shared" si="119"/>
        <v>21701</v>
      </c>
      <c r="I1910" t="str">
        <f>LEFT(RIGHT(A1910,LEN(A1910)-FIND(",",A1910,FIND(",",A1910)+2)-1),2)</f>
        <v>MD</v>
      </c>
      <c r="J1910" t="str">
        <f>RIGHT(A1910,LEN(A1910)-LEN(B1910)-LEN(C1910)-LEN(D1910)-4)</f>
        <v>21701</v>
      </c>
    </row>
    <row r="1911" spans="1:10" x14ac:dyDescent="0.2">
      <c r="A1911" s="9" t="s">
        <v>1927</v>
      </c>
      <c r="B1911" s="10" t="str">
        <f t="shared" si="116"/>
        <v>135 Route 100</v>
      </c>
      <c r="C1911" s="10" t="str">
        <f t="shared" si="117"/>
        <v>Prior Lake</v>
      </c>
      <c r="D1911" s="10" t="str">
        <f t="shared" si="118"/>
        <v xml:space="preserve">MN </v>
      </c>
      <c r="E1911" t="str">
        <f t="shared" si="119"/>
        <v>55372</v>
      </c>
      <c r="I1911" t="str">
        <f>LEFT(RIGHT(A1911,LEN(A1911)-FIND(",",A1911,FIND(",",A1911)+2)-1),2)</f>
        <v>MN</v>
      </c>
      <c r="J1911" t="str">
        <f>RIGHT(A1911,LEN(A1911)-LEN(B1911)-LEN(C1911)-LEN(D1911)-4)</f>
        <v>55372</v>
      </c>
    </row>
    <row r="1912" spans="1:10" x14ac:dyDescent="0.2">
      <c r="A1912" s="9" t="s">
        <v>1928</v>
      </c>
      <c r="B1912" s="10" t="str">
        <f t="shared" si="116"/>
        <v>987 Holly Court</v>
      </c>
      <c r="C1912" s="10" t="str">
        <f t="shared" si="117"/>
        <v>Gloucester</v>
      </c>
      <c r="D1912" s="10" t="str">
        <f t="shared" si="118"/>
        <v xml:space="preserve">MA </v>
      </c>
      <c r="E1912" t="str">
        <f t="shared" si="119"/>
        <v>01930</v>
      </c>
      <c r="I1912" t="str">
        <f>LEFT(RIGHT(A1912,LEN(A1912)-FIND(",",A1912,FIND(",",A1912)+2)-1),2)</f>
        <v>MA</v>
      </c>
      <c r="J1912" t="str">
        <f>RIGHT(A1912,LEN(A1912)-LEN(B1912)-LEN(C1912)-LEN(D1912)-4)</f>
        <v>01930</v>
      </c>
    </row>
    <row r="1913" spans="1:10" x14ac:dyDescent="0.2">
      <c r="A1913" s="9" t="s">
        <v>1929</v>
      </c>
      <c r="B1913" s="10" t="str">
        <f t="shared" si="116"/>
        <v>10 Route 1</v>
      </c>
      <c r="C1913" s="10" t="str">
        <f t="shared" si="117"/>
        <v>Opa Locka</v>
      </c>
      <c r="D1913" s="10" t="str">
        <f t="shared" si="118"/>
        <v xml:space="preserve">FL </v>
      </c>
      <c r="E1913" t="str">
        <f t="shared" si="119"/>
        <v>33054</v>
      </c>
      <c r="I1913" t="str">
        <f>LEFT(RIGHT(A1913,LEN(A1913)-FIND(",",A1913,FIND(",",A1913)+2)-1),2)</f>
        <v>FL</v>
      </c>
      <c r="J1913" t="str">
        <f>RIGHT(A1913,LEN(A1913)-LEN(B1913)-LEN(C1913)-LEN(D1913)-4)</f>
        <v>33054</v>
      </c>
    </row>
    <row r="1914" spans="1:10" x14ac:dyDescent="0.2">
      <c r="A1914" s="9" t="s">
        <v>1930</v>
      </c>
      <c r="B1914" s="10" t="str">
        <f t="shared" si="116"/>
        <v>892 Hawthorne Avenue</v>
      </c>
      <c r="C1914" s="10" t="str">
        <f t="shared" si="117"/>
        <v>Gulfport</v>
      </c>
      <c r="D1914" s="10" t="str">
        <f t="shared" si="118"/>
        <v xml:space="preserve">MS </v>
      </c>
      <c r="E1914" t="str">
        <f t="shared" si="119"/>
        <v>39503</v>
      </c>
      <c r="I1914" t="str">
        <f>LEFT(RIGHT(A1914,LEN(A1914)-FIND(",",A1914,FIND(",",A1914)+2)-1),2)</f>
        <v>MS</v>
      </c>
      <c r="J1914" t="str">
        <f>RIGHT(A1914,LEN(A1914)-LEN(B1914)-LEN(C1914)-LEN(D1914)-4)</f>
        <v>39503</v>
      </c>
    </row>
    <row r="1915" spans="1:10" x14ac:dyDescent="0.2">
      <c r="A1915" s="9" t="s">
        <v>1931</v>
      </c>
      <c r="B1915" s="10" t="str">
        <f t="shared" si="116"/>
        <v>426 Bridle Lane</v>
      </c>
      <c r="C1915" s="10" t="str">
        <f t="shared" si="117"/>
        <v>Maumee</v>
      </c>
      <c r="D1915" s="10" t="str">
        <f t="shared" si="118"/>
        <v xml:space="preserve">OH </v>
      </c>
      <c r="E1915" t="str">
        <f t="shared" si="119"/>
        <v>43537</v>
      </c>
      <c r="I1915" t="str">
        <f>LEFT(RIGHT(A1915,LEN(A1915)-FIND(",",A1915,FIND(",",A1915)+2)-1),2)</f>
        <v>OH</v>
      </c>
      <c r="J1915" t="str">
        <f>RIGHT(A1915,LEN(A1915)-LEN(B1915)-LEN(C1915)-LEN(D1915)-4)</f>
        <v>43537</v>
      </c>
    </row>
    <row r="1916" spans="1:10" x14ac:dyDescent="0.2">
      <c r="A1916" s="9" t="s">
        <v>1932</v>
      </c>
      <c r="B1916" s="10" t="str">
        <f t="shared" si="116"/>
        <v>156 Meadow Lane</v>
      </c>
      <c r="C1916" s="10" t="str">
        <f t="shared" si="117"/>
        <v>Salt Lake City</v>
      </c>
      <c r="D1916" s="10" t="str">
        <f t="shared" si="118"/>
        <v xml:space="preserve">UT </v>
      </c>
      <c r="E1916" t="str">
        <f t="shared" si="119"/>
        <v>84119</v>
      </c>
      <c r="I1916" t="str">
        <f>LEFT(RIGHT(A1916,LEN(A1916)-FIND(",",A1916,FIND(",",A1916)+2)-1),2)</f>
        <v>UT</v>
      </c>
      <c r="J1916" t="str">
        <f>RIGHT(A1916,LEN(A1916)-LEN(B1916)-LEN(C1916)-LEN(D1916)-4)</f>
        <v>84119</v>
      </c>
    </row>
    <row r="1917" spans="1:10" x14ac:dyDescent="0.2">
      <c r="A1917" s="9" t="s">
        <v>1933</v>
      </c>
      <c r="B1917" s="10" t="str">
        <f t="shared" si="116"/>
        <v>248 Rosewood Drive</v>
      </c>
      <c r="C1917" s="10" t="str">
        <f t="shared" si="117"/>
        <v>Sterling</v>
      </c>
      <c r="D1917" s="10" t="str">
        <f t="shared" si="118"/>
        <v xml:space="preserve">VA </v>
      </c>
      <c r="E1917" t="str">
        <f t="shared" si="119"/>
        <v>20164</v>
      </c>
      <c r="I1917" t="str">
        <f>LEFT(RIGHT(A1917,LEN(A1917)-FIND(",",A1917,FIND(",",A1917)+2)-1),2)</f>
        <v>VA</v>
      </c>
      <c r="J1917" t="str">
        <f>RIGHT(A1917,LEN(A1917)-LEN(B1917)-LEN(C1917)-LEN(D1917)-4)</f>
        <v>20164</v>
      </c>
    </row>
    <row r="1918" spans="1:10" x14ac:dyDescent="0.2">
      <c r="A1918" s="9" t="s">
        <v>1934</v>
      </c>
      <c r="B1918" s="10" t="str">
        <f t="shared" si="116"/>
        <v>49 Hawthorne Avenue</v>
      </c>
      <c r="C1918" s="10" t="str">
        <f t="shared" si="117"/>
        <v>Rochester</v>
      </c>
      <c r="D1918" s="10" t="str">
        <f t="shared" si="118"/>
        <v xml:space="preserve">NY </v>
      </c>
      <c r="E1918" t="str">
        <f t="shared" si="119"/>
        <v>14606</v>
      </c>
      <c r="I1918" t="str">
        <f>LEFT(RIGHT(A1918,LEN(A1918)-FIND(",",A1918,FIND(",",A1918)+2)-1),2)</f>
        <v>NY</v>
      </c>
      <c r="J1918" t="str">
        <f>RIGHT(A1918,LEN(A1918)-LEN(B1918)-LEN(C1918)-LEN(D1918)-4)</f>
        <v>14606</v>
      </c>
    </row>
    <row r="1919" spans="1:10" x14ac:dyDescent="0.2">
      <c r="A1919" s="9" t="s">
        <v>1935</v>
      </c>
      <c r="B1919" s="10" t="str">
        <f t="shared" si="116"/>
        <v>784 North Street</v>
      </c>
      <c r="C1919" s="10" t="str">
        <f t="shared" si="117"/>
        <v>Selden</v>
      </c>
      <c r="D1919" s="10" t="str">
        <f t="shared" si="118"/>
        <v xml:space="preserve">NY </v>
      </c>
      <c r="E1919" t="str">
        <f t="shared" si="119"/>
        <v>11784</v>
      </c>
      <c r="I1919" t="str">
        <f>LEFT(RIGHT(A1919,LEN(A1919)-FIND(",",A1919,FIND(",",A1919)+2)-1),2)</f>
        <v>NY</v>
      </c>
      <c r="J1919" t="str">
        <f>RIGHT(A1919,LEN(A1919)-LEN(B1919)-LEN(C1919)-LEN(D1919)-4)</f>
        <v>11784</v>
      </c>
    </row>
    <row r="1920" spans="1:10" x14ac:dyDescent="0.2">
      <c r="A1920" s="9" t="s">
        <v>1936</v>
      </c>
      <c r="B1920" s="10" t="str">
        <f t="shared" si="116"/>
        <v>446 Ivy Lane</v>
      </c>
      <c r="C1920" s="10" t="str">
        <f t="shared" si="117"/>
        <v>West Roxbury</v>
      </c>
      <c r="D1920" s="10" t="str">
        <f t="shared" si="118"/>
        <v xml:space="preserve">MA </v>
      </c>
      <c r="E1920" t="str">
        <f t="shared" si="119"/>
        <v>02132</v>
      </c>
      <c r="I1920" t="str">
        <f>LEFT(RIGHT(A1920,LEN(A1920)-FIND(",",A1920,FIND(",",A1920)+2)-1),2)</f>
        <v>MA</v>
      </c>
      <c r="J1920" t="str">
        <f>RIGHT(A1920,LEN(A1920)-LEN(B1920)-LEN(C1920)-LEN(D1920)-4)</f>
        <v>02132</v>
      </c>
    </row>
    <row r="1921" spans="1:10" x14ac:dyDescent="0.2">
      <c r="A1921" s="9" t="s">
        <v>1937</v>
      </c>
      <c r="B1921" s="10" t="str">
        <f t="shared" si="116"/>
        <v>476 Glenwood Drive</v>
      </c>
      <c r="C1921" s="10" t="str">
        <f t="shared" si="117"/>
        <v>Grand Forks</v>
      </c>
      <c r="D1921" s="10" t="str">
        <f t="shared" si="118"/>
        <v xml:space="preserve">ND </v>
      </c>
      <c r="E1921" t="str">
        <f t="shared" si="119"/>
        <v>58201</v>
      </c>
      <c r="I1921" t="str">
        <f>LEFT(RIGHT(A1921,LEN(A1921)-FIND(",",A1921,FIND(",",A1921)+2)-1),2)</f>
        <v>ND</v>
      </c>
      <c r="J1921" t="str">
        <f>RIGHT(A1921,LEN(A1921)-LEN(B1921)-LEN(C1921)-LEN(D1921)-4)</f>
        <v>58201</v>
      </c>
    </row>
    <row r="1922" spans="1:10" x14ac:dyDescent="0.2">
      <c r="A1922" s="9" t="s">
        <v>1938</v>
      </c>
      <c r="B1922" s="10" t="str">
        <f t="shared" si="116"/>
        <v>684 Mechanic Street</v>
      </c>
      <c r="C1922" s="10" t="str">
        <f t="shared" si="117"/>
        <v>Navarre</v>
      </c>
      <c r="D1922" s="10" t="str">
        <f t="shared" si="118"/>
        <v xml:space="preserve">FL </v>
      </c>
      <c r="E1922" t="str">
        <f t="shared" si="119"/>
        <v>32566</v>
      </c>
      <c r="I1922" t="str">
        <f>LEFT(RIGHT(A1922,LEN(A1922)-FIND(",",A1922,FIND(",",A1922)+2)-1),2)</f>
        <v>FL</v>
      </c>
      <c r="J1922" t="str">
        <f>RIGHT(A1922,LEN(A1922)-LEN(B1922)-LEN(C1922)-LEN(D1922)-4)</f>
        <v>32566</v>
      </c>
    </row>
    <row r="1923" spans="1:10" x14ac:dyDescent="0.2">
      <c r="A1923" s="9" t="s">
        <v>1939</v>
      </c>
      <c r="B1923" s="10" t="str">
        <f t="shared" si="116"/>
        <v>401 Cedar Street</v>
      </c>
      <c r="C1923" s="10" t="str">
        <f t="shared" si="117"/>
        <v>Richmond</v>
      </c>
      <c r="D1923" s="10" t="str">
        <f t="shared" si="118"/>
        <v xml:space="preserve">VA </v>
      </c>
      <c r="E1923" t="str">
        <f t="shared" si="119"/>
        <v>23223</v>
      </c>
      <c r="I1923" t="str">
        <f>LEFT(RIGHT(A1923,LEN(A1923)-FIND(",",A1923,FIND(",",A1923)+2)-1),2)</f>
        <v>VA</v>
      </c>
      <c r="J1923" t="str">
        <f>RIGHT(A1923,LEN(A1923)-LEN(B1923)-LEN(C1923)-LEN(D1923)-4)</f>
        <v>23223</v>
      </c>
    </row>
    <row r="1924" spans="1:10" x14ac:dyDescent="0.2">
      <c r="A1924" s="9" t="s">
        <v>1940</v>
      </c>
      <c r="B1924" s="10" t="str">
        <f t="shared" ref="B1924:B1987" si="120">LEFT($A1924,FIND(",",$A1924)-1)</f>
        <v>930 State Street East</v>
      </c>
      <c r="C1924" s="10" t="str">
        <f t="shared" ref="C1924:C1987" si="121">LEFT(RIGHT($A1924,LEN($A1924)-FIND(",",$A1924)-1),FIND(",",RIGHT($A1924,LEN($A1924)-FIND(",",$A1924)-1))-1)</f>
        <v>Hanover Park</v>
      </c>
      <c r="D1924" s="10" t="str">
        <f t="shared" ref="D1924:D1987" si="122">LEFT(RIGHT($A1924,LEN($A1924)-LEN($B1924)-LEN($C1924)-4),FIND(" ",RIGHT($A1924,LEN($A1924)-LEN($B1924)-LEN($C1924)-4)))</f>
        <v xml:space="preserve">IL </v>
      </c>
      <c r="E1924" t="str">
        <f t="shared" ref="E1924:E1987" si="123">RIGHT(RIGHT($A1924,LEN($A1924)-LEN($B1924)-LEN($C1924)-4),LEN(RIGHT($A1924,LEN($A1924)-LEN($B1924)-LEN($C1924)-4))-FIND(" ",RIGHT($A1924,LEN($A1924)-LEN($B1924)-LEN($C1924)-4)))</f>
        <v>60133</v>
      </c>
      <c r="I1924" t="str">
        <f>LEFT(RIGHT(A1924,LEN(A1924)-FIND(",",A1924,FIND(",",A1924)+2)-1),2)</f>
        <v>IL</v>
      </c>
      <c r="J1924" t="str">
        <f>RIGHT(A1924,LEN(A1924)-LEN(B1924)-LEN(C1924)-LEN(D1924)-4)</f>
        <v>60133</v>
      </c>
    </row>
    <row r="1925" spans="1:10" x14ac:dyDescent="0.2">
      <c r="A1925" s="9" t="s">
        <v>1941</v>
      </c>
      <c r="B1925" s="10" t="str">
        <f t="shared" si="120"/>
        <v>1 Locust Street</v>
      </c>
      <c r="C1925" s="10" t="str">
        <f t="shared" si="121"/>
        <v>Desoto</v>
      </c>
      <c r="D1925" s="10" t="str">
        <f t="shared" si="122"/>
        <v xml:space="preserve">TX </v>
      </c>
      <c r="E1925" t="str">
        <f t="shared" si="123"/>
        <v>75115</v>
      </c>
      <c r="I1925" t="str">
        <f>LEFT(RIGHT(A1925,LEN(A1925)-FIND(",",A1925,FIND(",",A1925)+2)-1),2)</f>
        <v>TX</v>
      </c>
      <c r="J1925" t="str">
        <f>RIGHT(A1925,LEN(A1925)-LEN(B1925)-LEN(C1925)-LEN(D1925)-4)</f>
        <v>75115</v>
      </c>
    </row>
    <row r="1926" spans="1:10" x14ac:dyDescent="0.2">
      <c r="A1926" s="9" t="s">
        <v>1942</v>
      </c>
      <c r="B1926" s="10" t="str">
        <f t="shared" si="120"/>
        <v>732 Chestnut Avenue</v>
      </c>
      <c r="C1926" s="10" t="str">
        <f t="shared" si="121"/>
        <v>New Philadelphia</v>
      </c>
      <c r="D1926" s="10" t="str">
        <f t="shared" si="122"/>
        <v xml:space="preserve">OH </v>
      </c>
      <c r="E1926" t="str">
        <f t="shared" si="123"/>
        <v>44663</v>
      </c>
      <c r="I1926" t="str">
        <f>LEFT(RIGHT(A1926,LEN(A1926)-FIND(",",A1926,FIND(",",A1926)+2)-1),2)</f>
        <v>OH</v>
      </c>
      <c r="J1926" t="str">
        <f>RIGHT(A1926,LEN(A1926)-LEN(B1926)-LEN(C1926)-LEN(D1926)-4)</f>
        <v>44663</v>
      </c>
    </row>
    <row r="1927" spans="1:10" x14ac:dyDescent="0.2">
      <c r="A1927" s="9" t="s">
        <v>1943</v>
      </c>
      <c r="B1927" s="10" t="str">
        <f t="shared" si="120"/>
        <v>287 Ivy Lane</v>
      </c>
      <c r="C1927" s="10" t="str">
        <f t="shared" si="121"/>
        <v>Buffalo</v>
      </c>
      <c r="D1927" s="10" t="str">
        <f t="shared" si="122"/>
        <v xml:space="preserve">NY </v>
      </c>
      <c r="E1927" t="str">
        <f t="shared" si="123"/>
        <v>14215</v>
      </c>
      <c r="I1927" t="str">
        <f>LEFT(RIGHT(A1927,LEN(A1927)-FIND(",",A1927,FIND(",",A1927)+2)-1),2)</f>
        <v>NY</v>
      </c>
      <c r="J1927" t="str">
        <f>RIGHT(A1927,LEN(A1927)-LEN(B1927)-LEN(C1927)-LEN(D1927)-4)</f>
        <v>14215</v>
      </c>
    </row>
    <row r="1928" spans="1:10" x14ac:dyDescent="0.2">
      <c r="A1928" s="9" t="s">
        <v>1944</v>
      </c>
      <c r="B1928" s="10" t="str">
        <f t="shared" si="120"/>
        <v>81 Lakeview Drive</v>
      </c>
      <c r="C1928" s="10" t="str">
        <f t="shared" si="121"/>
        <v>Shrewsbury</v>
      </c>
      <c r="D1928" s="10" t="str">
        <f t="shared" si="122"/>
        <v xml:space="preserve">MA </v>
      </c>
      <c r="E1928" t="str">
        <f t="shared" si="123"/>
        <v>01545</v>
      </c>
      <c r="I1928" t="str">
        <f>LEFT(RIGHT(A1928,LEN(A1928)-FIND(",",A1928,FIND(",",A1928)+2)-1),2)</f>
        <v>MA</v>
      </c>
      <c r="J1928" t="str">
        <f>RIGHT(A1928,LEN(A1928)-LEN(B1928)-LEN(C1928)-LEN(D1928)-4)</f>
        <v>01545</v>
      </c>
    </row>
    <row r="1929" spans="1:10" x14ac:dyDescent="0.2">
      <c r="A1929" s="9" t="s">
        <v>1945</v>
      </c>
      <c r="B1929" s="10" t="str">
        <f t="shared" si="120"/>
        <v>438 Mill Street</v>
      </c>
      <c r="C1929" s="10" t="str">
        <f t="shared" si="121"/>
        <v>Raleigh</v>
      </c>
      <c r="D1929" s="10" t="str">
        <f t="shared" si="122"/>
        <v xml:space="preserve">NC </v>
      </c>
      <c r="E1929" t="str">
        <f t="shared" si="123"/>
        <v>27603</v>
      </c>
      <c r="I1929" t="str">
        <f>LEFT(RIGHT(A1929,LEN(A1929)-FIND(",",A1929,FIND(",",A1929)+2)-1),2)</f>
        <v>NC</v>
      </c>
      <c r="J1929" t="str">
        <f>RIGHT(A1929,LEN(A1929)-LEN(B1929)-LEN(C1929)-LEN(D1929)-4)</f>
        <v>27603</v>
      </c>
    </row>
    <row r="1930" spans="1:10" x14ac:dyDescent="0.2">
      <c r="A1930" s="9" t="s">
        <v>1946</v>
      </c>
      <c r="B1930" s="10" t="str">
        <f t="shared" si="120"/>
        <v>724 Cedar Lane</v>
      </c>
      <c r="C1930" s="10" t="str">
        <f t="shared" si="121"/>
        <v>Henderson</v>
      </c>
      <c r="D1930" s="10" t="str">
        <f t="shared" si="122"/>
        <v xml:space="preserve">KY </v>
      </c>
      <c r="E1930" t="str">
        <f t="shared" si="123"/>
        <v>42420</v>
      </c>
      <c r="I1930" t="str">
        <f>LEFT(RIGHT(A1930,LEN(A1930)-FIND(",",A1930,FIND(",",A1930)+2)-1),2)</f>
        <v>KY</v>
      </c>
      <c r="J1930" t="str">
        <f>RIGHT(A1930,LEN(A1930)-LEN(B1930)-LEN(C1930)-LEN(D1930)-4)</f>
        <v>42420</v>
      </c>
    </row>
    <row r="1931" spans="1:10" x14ac:dyDescent="0.2">
      <c r="A1931" s="9" t="s">
        <v>1947</v>
      </c>
      <c r="B1931" s="10" t="str">
        <f t="shared" si="120"/>
        <v>570 Woodland Drive</v>
      </c>
      <c r="C1931" s="10" t="str">
        <f t="shared" si="121"/>
        <v>Sugar Land</v>
      </c>
      <c r="D1931" s="10" t="str">
        <f t="shared" si="122"/>
        <v xml:space="preserve">TX </v>
      </c>
      <c r="E1931" t="str">
        <f t="shared" si="123"/>
        <v>77478</v>
      </c>
      <c r="I1931" t="str">
        <f>LEFT(RIGHT(A1931,LEN(A1931)-FIND(",",A1931,FIND(",",A1931)+2)-1),2)</f>
        <v>TX</v>
      </c>
      <c r="J1931" t="str">
        <f>RIGHT(A1931,LEN(A1931)-LEN(B1931)-LEN(C1931)-LEN(D1931)-4)</f>
        <v>77478</v>
      </c>
    </row>
    <row r="1932" spans="1:10" x14ac:dyDescent="0.2">
      <c r="A1932" s="9" t="s">
        <v>1948</v>
      </c>
      <c r="B1932" s="10" t="str">
        <f t="shared" si="120"/>
        <v>51 Laurel Lane</v>
      </c>
      <c r="C1932" s="10" t="str">
        <f t="shared" si="121"/>
        <v>Fairburn</v>
      </c>
      <c r="D1932" s="10" t="str">
        <f t="shared" si="122"/>
        <v xml:space="preserve">GA </v>
      </c>
      <c r="E1932" t="str">
        <f t="shared" si="123"/>
        <v>30213</v>
      </c>
      <c r="I1932" t="str">
        <f>LEFT(RIGHT(A1932,LEN(A1932)-FIND(",",A1932,FIND(",",A1932)+2)-1),2)</f>
        <v>GA</v>
      </c>
      <c r="J1932" t="str">
        <f>RIGHT(A1932,LEN(A1932)-LEN(B1932)-LEN(C1932)-LEN(D1932)-4)</f>
        <v>30213</v>
      </c>
    </row>
    <row r="1933" spans="1:10" x14ac:dyDescent="0.2">
      <c r="A1933" s="9" t="s">
        <v>1949</v>
      </c>
      <c r="B1933" s="10" t="str">
        <f t="shared" si="120"/>
        <v>669 Harrison Avenue</v>
      </c>
      <c r="C1933" s="10" t="str">
        <f t="shared" si="121"/>
        <v>Tullahoma</v>
      </c>
      <c r="D1933" s="10" t="str">
        <f t="shared" si="122"/>
        <v xml:space="preserve">TN </v>
      </c>
      <c r="E1933" t="str">
        <f t="shared" si="123"/>
        <v>37388</v>
      </c>
      <c r="I1933" t="str">
        <f>LEFT(RIGHT(A1933,LEN(A1933)-FIND(",",A1933,FIND(",",A1933)+2)-1),2)</f>
        <v>TN</v>
      </c>
      <c r="J1933" t="str">
        <f>RIGHT(A1933,LEN(A1933)-LEN(B1933)-LEN(C1933)-LEN(D1933)-4)</f>
        <v>37388</v>
      </c>
    </row>
    <row r="1934" spans="1:10" x14ac:dyDescent="0.2">
      <c r="A1934" s="9" t="s">
        <v>1950</v>
      </c>
      <c r="B1934" s="10" t="str">
        <f t="shared" si="120"/>
        <v>919 State Street East</v>
      </c>
      <c r="C1934" s="10" t="str">
        <f t="shared" si="121"/>
        <v>Jackson Heights</v>
      </c>
      <c r="D1934" s="10" t="str">
        <f t="shared" si="122"/>
        <v xml:space="preserve">NY </v>
      </c>
      <c r="E1934" t="str">
        <f t="shared" si="123"/>
        <v>11372</v>
      </c>
      <c r="I1934" t="str">
        <f>LEFT(RIGHT(A1934,LEN(A1934)-FIND(",",A1934,FIND(",",A1934)+2)-1),2)</f>
        <v>NY</v>
      </c>
      <c r="J1934" t="str">
        <f>RIGHT(A1934,LEN(A1934)-LEN(B1934)-LEN(C1934)-LEN(D1934)-4)</f>
        <v>11372</v>
      </c>
    </row>
    <row r="1935" spans="1:10" x14ac:dyDescent="0.2">
      <c r="A1935" s="9" t="s">
        <v>1951</v>
      </c>
      <c r="B1935" s="10" t="str">
        <f t="shared" si="120"/>
        <v>91 Jefferson Street</v>
      </c>
      <c r="C1935" s="10" t="str">
        <f t="shared" si="121"/>
        <v>Naugatuck</v>
      </c>
      <c r="D1935" s="10" t="str">
        <f t="shared" si="122"/>
        <v xml:space="preserve">CT </v>
      </c>
      <c r="E1935" t="str">
        <f t="shared" si="123"/>
        <v>06770</v>
      </c>
      <c r="I1935" t="str">
        <f>LEFT(RIGHT(A1935,LEN(A1935)-FIND(",",A1935,FIND(",",A1935)+2)-1),2)</f>
        <v>CT</v>
      </c>
      <c r="J1935" t="str">
        <f>RIGHT(A1935,LEN(A1935)-LEN(B1935)-LEN(C1935)-LEN(D1935)-4)</f>
        <v>06770</v>
      </c>
    </row>
    <row r="1936" spans="1:10" x14ac:dyDescent="0.2">
      <c r="A1936" s="9" t="s">
        <v>1952</v>
      </c>
      <c r="B1936" s="10" t="str">
        <f t="shared" si="120"/>
        <v>844 Cedar Street</v>
      </c>
      <c r="C1936" s="10" t="str">
        <f t="shared" si="121"/>
        <v>Harrisonburg</v>
      </c>
      <c r="D1936" s="10" t="str">
        <f t="shared" si="122"/>
        <v xml:space="preserve">VA </v>
      </c>
      <c r="E1936" t="str">
        <f t="shared" si="123"/>
        <v>22801</v>
      </c>
      <c r="I1936" t="str">
        <f>LEFT(RIGHT(A1936,LEN(A1936)-FIND(",",A1936,FIND(",",A1936)+2)-1),2)</f>
        <v>VA</v>
      </c>
      <c r="J1936" t="str">
        <f>RIGHT(A1936,LEN(A1936)-LEN(B1936)-LEN(C1936)-LEN(D1936)-4)</f>
        <v>22801</v>
      </c>
    </row>
    <row r="1937" spans="1:10" x14ac:dyDescent="0.2">
      <c r="A1937" s="9" t="s">
        <v>1953</v>
      </c>
      <c r="B1937" s="10" t="str">
        <f t="shared" si="120"/>
        <v>336 1st Avenue</v>
      </c>
      <c r="C1937" s="10" t="str">
        <f t="shared" si="121"/>
        <v>Upland</v>
      </c>
      <c r="D1937" s="10" t="str">
        <f t="shared" si="122"/>
        <v xml:space="preserve">CA </v>
      </c>
      <c r="E1937" t="str">
        <f t="shared" si="123"/>
        <v>91784</v>
      </c>
      <c r="I1937" t="str">
        <f>LEFT(RIGHT(A1937,LEN(A1937)-FIND(",",A1937,FIND(",",A1937)+2)-1),2)</f>
        <v>CA</v>
      </c>
      <c r="J1937" t="str">
        <f>RIGHT(A1937,LEN(A1937)-LEN(B1937)-LEN(C1937)-LEN(D1937)-4)</f>
        <v>91784</v>
      </c>
    </row>
    <row r="1938" spans="1:10" x14ac:dyDescent="0.2">
      <c r="A1938" s="9" t="s">
        <v>1954</v>
      </c>
      <c r="B1938" s="10" t="str">
        <f t="shared" si="120"/>
        <v>430 Sherman Street</v>
      </c>
      <c r="C1938" s="10" t="str">
        <f t="shared" si="121"/>
        <v>Waukegan</v>
      </c>
      <c r="D1938" s="10" t="str">
        <f t="shared" si="122"/>
        <v xml:space="preserve">IL </v>
      </c>
      <c r="E1938" t="str">
        <f t="shared" si="123"/>
        <v>60085</v>
      </c>
      <c r="I1938" t="str">
        <f>LEFT(RIGHT(A1938,LEN(A1938)-FIND(",",A1938,FIND(",",A1938)+2)-1),2)</f>
        <v>IL</v>
      </c>
      <c r="J1938" t="str">
        <f>RIGHT(A1938,LEN(A1938)-LEN(B1938)-LEN(C1938)-LEN(D1938)-4)</f>
        <v>60085</v>
      </c>
    </row>
    <row r="1939" spans="1:10" x14ac:dyDescent="0.2">
      <c r="A1939" s="9" t="s">
        <v>1955</v>
      </c>
      <c r="B1939" s="10" t="str">
        <f t="shared" si="120"/>
        <v>581 Lafayette Avenue</v>
      </c>
      <c r="C1939" s="10" t="str">
        <f t="shared" si="121"/>
        <v>Mount Juliet</v>
      </c>
      <c r="D1939" s="10" t="str">
        <f t="shared" si="122"/>
        <v xml:space="preserve">TN </v>
      </c>
      <c r="E1939" t="str">
        <f t="shared" si="123"/>
        <v>37122</v>
      </c>
      <c r="I1939" t="str">
        <f>LEFT(RIGHT(A1939,LEN(A1939)-FIND(",",A1939,FIND(",",A1939)+2)-1),2)</f>
        <v>TN</v>
      </c>
      <c r="J1939" t="str">
        <f>RIGHT(A1939,LEN(A1939)-LEN(B1939)-LEN(C1939)-LEN(D1939)-4)</f>
        <v>37122</v>
      </c>
    </row>
    <row r="1940" spans="1:10" x14ac:dyDescent="0.2">
      <c r="A1940" s="9" t="s">
        <v>1956</v>
      </c>
      <c r="B1940" s="10" t="str">
        <f t="shared" si="120"/>
        <v>705 Carriage Drive</v>
      </c>
      <c r="C1940" s="10" t="str">
        <f t="shared" si="121"/>
        <v>Princeton</v>
      </c>
      <c r="D1940" s="10" t="str">
        <f t="shared" si="122"/>
        <v xml:space="preserve">NJ </v>
      </c>
      <c r="E1940" t="str">
        <f t="shared" si="123"/>
        <v>08540</v>
      </c>
      <c r="I1940" t="str">
        <f>LEFT(RIGHT(A1940,LEN(A1940)-FIND(",",A1940,FIND(",",A1940)+2)-1),2)</f>
        <v>NJ</v>
      </c>
      <c r="J1940" t="str">
        <f>RIGHT(A1940,LEN(A1940)-LEN(B1940)-LEN(C1940)-LEN(D1940)-4)</f>
        <v>08540</v>
      </c>
    </row>
    <row r="1941" spans="1:10" x14ac:dyDescent="0.2">
      <c r="A1941" s="9" t="s">
        <v>1957</v>
      </c>
      <c r="B1941" s="10" t="str">
        <f t="shared" si="120"/>
        <v>937 Rose Street</v>
      </c>
      <c r="C1941" s="10" t="str">
        <f t="shared" si="121"/>
        <v>North Augusta</v>
      </c>
      <c r="D1941" s="10" t="str">
        <f t="shared" si="122"/>
        <v xml:space="preserve">SC </v>
      </c>
      <c r="E1941" t="str">
        <f t="shared" si="123"/>
        <v>29841</v>
      </c>
      <c r="I1941" t="str">
        <f>LEFT(RIGHT(A1941,LEN(A1941)-FIND(",",A1941,FIND(",",A1941)+2)-1),2)</f>
        <v>SC</v>
      </c>
      <c r="J1941" t="str">
        <f>RIGHT(A1941,LEN(A1941)-LEN(B1941)-LEN(C1941)-LEN(D1941)-4)</f>
        <v>29841</v>
      </c>
    </row>
    <row r="1942" spans="1:10" x14ac:dyDescent="0.2">
      <c r="A1942" s="9" t="s">
        <v>1958</v>
      </c>
      <c r="B1942" s="10" t="str">
        <f t="shared" si="120"/>
        <v>659 Augusta Drive</v>
      </c>
      <c r="C1942" s="10" t="str">
        <f t="shared" si="121"/>
        <v>Kalispell</v>
      </c>
      <c r="D1942" s="10" t="str">
        <f t="shared" si="122"/>
        <v xml:space="preserve">MT </v>
      </c>
      <c r="E1942" t="str">
        <f t="shared" si="123"/>
        <v>59901</v>
      </c>
      <c r="I1942" t="str">
        <f>LEFT(RIGHT(A1942,LEN(A1942)-FIND(",",A1942,FIND(",",A1942)+2)-1),2)</f>
        <v>MT</v>
      </c>
      <c r="J1942" t="str">
        <f>RIGHT(A1942,LEN(A1942)-LEN(B1942)-LEN(C1942)-LEN(D1942)-4)</f>
        <v>59901</v>
      </c>
    </row>
    <row r="1943" spans="1:10" x14ac:dyDescent="0.2">
      <c r="A1943" s="9" t="s">
        <v>1959</v>
      </c>
      <c r="B1943" s="10" t="str">
        <f t="shared" si="120"/>
        <v>289 11th Street</v>
      </c>
      <c r="C1943" s="10" t="str">
        <f t="shared" si="121"/>
        <v>La Vergne</v>
      </c>
      <c r="D1943" s="10" t="str">
        <f t="shared" si="122"/>
        <v xml:space="preserve">TN </v>
      </c>
      <c r="E1943" t="str">
        <f t="shared" si="123"/>
        <v>37086</v>
      </c>
      <c r="I1943" t="str">
        <f>LEFT(RIGHT(A1943,LEN(A1943)-FIND(",",A1943,FIND(",",A1943)+2)-1),2)</f>
        <v>TN</v>
      </c>
      <c r="J1943" t="str">
        <f>RIGHT(A1943,LEN(A1943)-LEN(B1943)-LEN(C1943)-LEN(D1943)-4)</f>
        <v>37086</v>
      </c>
    </row>
    <row r="1944" spans="1:10" x14ac:dyDescent="0.2">
      <c r="A1944" s="9" t="s">
        <v>1960</v>
      </c>
      <c r="B1944" s="10" t="str">
        <f t="shared" si="120"/>
        <v>53 Hamilton Street</v>
      </c>
      <c r="C1944" s="10" t="str">
        <f t="shared" si="121"/>
        <v>Highland Park</v>
      </c>
      <c r="D1944" s="10" t="str">
        <f t="shared" si="122"/>
        <v xml:space="preserve">IL </v>
      </c>
      <c r="E1944" t="str">
        <f t="shared" si="123"/>
        <v>60035</v>
      </c>
      <c r="I1944" t="str">
        <f>LEFT(RIGHT(A1944,LEN(A1944)-FIND(",",A1944,FIND(",",A1944)+2)-1),2)</f>
        <v>IL</v>
      </c>
      <c r="J1944" t="str">
        <f>RIGHT(A1944,LEN(A1944)-LEN(B1944)-LEN(C1944)-LEN(D1944)-4)</f>
        <v>60035</v>
      </c>
    </row>
    <row r="1945" spans="1:10" x14ac:dyDescent="0.2">
      <c r="A1945" s="9" t="s">
        <v>1961</v>
      </c>
      <c r="B1945" s="10" t="str">
        <f t="shared" si="120"/>
        <v>902 Grove Avenue</v>
      </c>
      <c r="C1945" s="10" t="str">
        <f t="shared" si="121"/>
        <v>Clarksburg</v>
      </c>
      <c r="D1945" s="10" t="str">
        <f t="shared" si="122"/>
        <v xml:space="preserve">WV </v>
      </c>
      <c r="E1945" t="str">
        <f t="shared" si="123"/>
        <v>26301</v>
      </c>
      <c r="I1945" t="str">
        <f>LEFT(RIGHT(A1945,LEN(A1945)-FIND(",",A1945,FIND(",",A1945)+2)-1),2)</f>
        <v>WV</v>
      </c>
      <c r="J1945" t="str">
        <f>RIGHT(A1945,LEN(A1945)-LEN(B1945)-LEN(C1945)-LEN(D1945)-4)</f>
        <v>26301</v>
      </c>
    </row>
    <row r="1946" spans="1:10" x14ac:dyDescent="0.2">
      <c r="A1946" s="9" t="s">
        <v>1962</v>
      </c>
      <c r="B1946" s="10" t="str">
        <f t="shared" si="120"/>
        <v>569 Tanglewood Drive</v>
      </c>
      <c r="C1946" s="10" t="str">
        <f t="shared" si="121"/>
        <v>North Augusta</v>
      </c>
      <c r="D1946" s="10" t="str">
        <f t="shared" si="122"/>
        <v xml:space="preserve">SC </v>
      </c>
      <c r="E1946" t="str">
        <f t="shared" si="123"/>
        <v>29841</v>
      </c>
      <c r="I1946" t="str">
        <f>LEFT(RIGHT(A1946,LEN(A1946)-FIND(",",A1946,FIND(",",A1946)+2)-1),2)</f>
        <v>SC</v>
      </c>
      <c r="J1946" t="str">
        <f>RIGHT(A1946,LEN(A1946)-LEN(B1946)-LEN(C1946)-LEN(D1946)-4)</f>
        <v>29841</v>
      </c>
    </row>
    <row r="1947" spans="1:10" x14ac:dyDescent="0.2">
      <c r="A1947" s="9" t="s">
        <v>1963</v>
      </c>
      <c r="B1947" s="10" t="str">
        <f t="shared" si="120"/>
        <v>223 Madison Street</v>
      </c>
      <c r="C1947" s="10" t="str">
        <f t="shared" si="121"/>
        <v>Desoto</v>
      </c>
      <c r="D1947" s="10" t="str">
        <f t="shared" si="122"/>
        <v xml:space="preserve">TX </v>
      </c>
      <c r="E1947" t="str">
        <f t="shared" si="123"/>
        <v>75115</v>
      </c>
      <c r="I1947" t="str">
        <f>LEFT(RIGHT(A1947,LEN(A1947)-FIND(",",A1947,FIND(",",A1947)+2)-1),2)</f>
        <v>TX</v>
      </c>
      <c r="J1947" t="str">
        <f>RIGHT(A1947,LEN(A1947)-LEN(B1947)-LEN(C1947)-LEN(D1947)-4)</f>
        <v>75115</v>
      </c>
    </row>
    <row r="1948" spans="1:10" x14ac:dyDescent="0.2">
      <c r="A1948" s="9" t="s">
        <v>1964</v>
      </c>
      <c r="B1948" s="10" t="str">
        <f t="shared" si="120"/>
        <v>920 Clark Street</v>
      </c>
      <c r="C1948" s="10" t="str">
        <f t="shared" si="121"/>
        <v>Fenton</v>
      </c>
      <c r="D1948" s="10" t="str">
        <f t="shared" si="122"/>
        <v xml:space="preserve">MI </v>
      </c>
      <c r="E1948" t="str">
        <f t="shared" si="123"/>
        <v>48430</v>
      </c>
      <c r="I1948" t="str">
        <f>LEFT(RIGHT(A1948,LEN(A1948)-FIND(",",A1948,FIND(",",A1948)+2)-1),2)</f>
        <v>MI</v>
      </c>
      <c r="J1948" t="str">
        <f>RIGHT(A1948,LEN(A1948)-LEN(B1948)-LEN(C1948)-LEN(D1948)-4)</f>
        <v>48430</v>
      </c>
    </row>
    <row r="1949" spans="1:10" x14ac:dyDescent="0.2">
      <c r="A1949" s="9" t="s">
        <v>1965</v>
      </c>
      <c r="B1949" s="10" t="str">
        <f t="shared" si="120"/>
        <v>47 King Street</v>
      </c>
      <c r="C1949" s="10" t="str">
        <f t="shared" si="121"/>
        <v>Mc Lean</v>
      </c>
      <c r="D1949" s="10" t="str">
        <f t="shared" si="122"/>
        <v xml:space="preserve">VA </v>
      </c>
      <c r="E1949" t="str">
        <f t="shared" si="123"/>
        <v>22101</v>
      </c>
      <c r="I1949" t="str">
        <f>LEFT(RIGHT(A1949,LEN(A1949)-FIND(",",A1949,FIND(",",A1949)+2)-1),2)</f>
        <v>VA</v>
      </c>
      <c r="J1949" t="str">
        <f>RIGHT(A1949,LEN(A1949)-LEN(B1949)-LEN(C1949)-LEN(D1949)-4)</f>
        <v>22101</v>
      </c>
    </row>
    <row r="1950" spans="1:10" x14ac:dyDescent="0.2">
      <c r="A1950" s="9" t="s">
        <v>1966</v>
      </c>
      <c r="B1950" s="10" t="str">
        <f t="shared" si="120"/>
        <v>235 Franklin Street</v>
      </c>
      <c r="C1950" s="10" t="str">
        <f t="shared" si="121"/>
        <v>Linden</v>
      </c>
      <c r="D1950" s="10" t="str">
        <f t="shared" si="122"/>
        <v xml:space="preserve">NJ </v>
      </c>
      <c r="E1950" t="str">
        <f t="shared" si="123"/>
        <v>07036</v>
      </c>
      <c r="I1950" t="str">
        <f>LEFT(RIGHT(A1950,LEN(A1950)-FIND(",",A1950,FIND(",",A1950)+2)-1),2)</f>
        <v>NJ</v>
      </c>
      <c r="J1950" t="str">
        <f>RIGHT(A1950,LEN(A1950)-LEN(B1950)-LEN(C1950)-LEN(D1950)-4)</f>
        <v>07036</v>
      </c>
    </row>
    <row r="1951" spans="1:10" x14ac:dyDescent="0.2">
      <c r="A1951" s="9" t="s">
        <v>1967</v>
      </c>
      <c r="B1951" s="10" t="str">
        <f t="shared" si="120"/>
        <v>720 Pennsylvania Avenue</v>
      </c>
      <c r="C1951" s="10" t="str">
        <f t="shared" si="121"/>
        <v>Wappingers Falls</v>
      </c>
      <c r="D1951" s="10" t="str">
        <f t="shared" si="122"/>
        <v xml:space="preserve">NY </v>
      </c>
      <c r="E1951" t="str">
        <f t="shared" si="123"/>
        <v>12590</v>
      </c>
      <c r="I1951" t="str">
        <f>LEFT(RIGHT(A1951,LEN(A1951)-FIND(",",A1951,FIND(",",A1951)+2)-1),2)</f>
        <v>NY</v>
      </c>
      <c r="J1951" t="str">
        <f>RIGHT(A1951,LEN(A1951)-LEN(B1951)-LEN(C1951)-LEN(D1951)-4)</f>
        <v>12590</v>
      </c>
    </row>
    <row r="1952" spans="1:10" x14ac:dyDescent="0.2">
      <c r="A1952" s="9" t="s">
        <v>1968</v>
      </c>
      <c r="B1952" s="10" t="str">
        <f t="shared" si="120"/>
        <v>137 Route 17</v>
      </c>
      <c r="C1952" s="10" t="str">
        <f t="shared" si="121"/>
        <v>Durham</v>
      </c>
      <c r="D1952" s="10" t="str">
        <f t="shared" si="122"/>
        <v xml:space="preserve">NC </v>
      </c>
      <c r="E1952" t="str">
        <f t="shared" si="123"/>
        <v>27703</v>
      </c>
      <c r="I1952" t="str">
        <f>LEFT(RIGHT(A1952,LEN(A1952)-FIND(",",A1952,FIND(",",A1952)+2)-1),2)</f>
        <v>NC</v>
      </c>
      <c r="J1952" t="str">
        <f>RIGHT(A1952,LEN(A1952)-LEN(B1952)-LEN(C1952)-LEN(D1952)-4)</f>
        <v>27703</v>
      </c>
    </row>
    <row r="1953" spans="1:10" x14ac:dyDescent="0.2">
      <c r="A1953" s="9" t="s">
        <v>1969</v>
      </c>
      <c r="B1953" s="10" t="str">
        <f t="shared" si="120"/>
        <v>259 Maple Avenue</v>
      </c>
      <c r="C1953" s="10" t="str">
        <f t="shared" si="121"/>
        <v>Uniontown</v>
      </c>
      <c r="D1953" s="10" t="str">
        <f t="shared" si="122"/>
        <v xml:space="preserve">PA </v>
      </c>
      <c r="E1953" t="str">
        <f t="shared" si="123"/>
        <v>15401</v>
      </c>
      <c r="I1953" t="str">
        <f>LEFT(RIGHT(A1953,LEN(A1953)-FIND(",",A1953,FIND(",",A1953)+2)-1),2)</f>
        <v>PA</v>
      </c>
      <c r="J1953" t="str">
        <f>RIGHT(A1953,LEN(A1953)-LEN(B1953)-LEN(C1953)-LEN(D1953)-4)</f>
        <v>15401</v>
      </c>
    </row>
    <row r="1954" spans="1:10" x14ac:dyDescent="0.2">
      <c r="A1954" s="9" t="s">
        <v>1970</v>
      </c>
      <c r="B1954" s="10" t="str">
        <f t="shared" si="120"/>
        <v>730 Willow Lane</v>
      </c>
      <c r="C1954" s="10" t="str">
        <f t="shared" si="121"/>
        <v>Lincolnton</v>
      </c>
      <c r="D1954" s="10" t="str">
        <f t="shared" si="122"/>
        <v xml:space="preserve">NC </v>
      </c>
      <c r="E1954" t="str">
        <f t="shared" si="123"/>
        <v>28092</v>
      </c>
      <c r="I1954" t="str">
        <f>LEFT(RIGHT(A1954,LEN(A1954)-FIND(",",A1954,FIND(",",A1954)+2)-1),2)</f>
        <v>NC</v>
      </c>
      <c r="J1954" t="str">
        <f>RIGHT(A1954,LEN(A1954)-LEN(B1954)-LEN(C1954)-LEN(D1954)-4)</f>
        <v>28092</v>
      </c>
    </row>
    <row r="1955" spans="1:10" x14ac:dyDescent="0.2">
      <c r="A1955" s="9" t="s">
        <v>1971</v>
      </c>
      <c r="B1955" s="10" t="str">
        <f t="shared" si="120"/>
        <v>38 Eagle Street</v>
      </c>
      <c r="C1955" s="10" t="str">
        <f t="shared" si="121"/>
        <v>Hickory</v>
      </c>
      <c r="D1955" s="10" t="str">
        <f t="shared" si="122"/>
        <v xml:space="preserve">NC </v>
      </c>
      <c r="E1955" t="str">
        <f t="shared" si="123"/>
        <v>28601</v>
      </c>
      <c r="I1955" t="str">
        <f>LEFT(RIGHT(A1955,LEN(A1955)-FIND(",",A1955,FIND(",",A1955)+2)-1),2)</f>
        <v>NC</v>
      </c>
      <c r="J1955" t="str">
        <f>RIGHT(A1955,LEN(A1955)-LEN(B1955)-LEN(C1955)-LEN(D1955)-4)</f>
        <v>28601</v>
      </c>
    </row>
    <row r="1956" spans="1:10" x14ac:dyDescent="0.2">
      <c r="A1956" s="9" t="s">
        <v>1972</v>
      </c>
      <c r="B1956" s="10" t="str">
        <f t="shared" si="120"/>
        <v>314 Old York Road</v>
      </c>
      <c r="C1956" s="10" t="str">
        <f t="shared" si="121"/>
        <v>Newark</v>
      </c>
      <c r="D1956" s="10" t="str">
        <f t="shared" si="122"/>
        <v xml:space="preserve">NJ </v>
      </c>
      <c r="E1956" t="str">
        <f t="shared" si="123"/>
        <v>07103</v>
      </c>
      <c r="I1956" t="str">
        <f>LEFT(RIGHT(A1956,LEN(A1956)-FIND(",",A1956,FIND(",",A1956)+2)-1),2)</f>
        <v>NJ</v>
      </c>
      <c r="J1956" t="str">
        <f>RIGHT(A1956,LEN(A1956)-LEN(B1956)-LEN(C1956)-LEN(D1956)-4)</f>
        <v>07103</v>
      </c>
    </row>
    <row r="1957" spans="1:10" x14ac:dyDescent="0.2">
      <c r="A1957" s="9" t="s">
        <v>1973</v>
      </c>
      <c r="B1957" s="10" t="str">
        <f t="shared" si="120"/>
        <v>369 Fairview Road</v>
      </c>
      <c r="C1957" s="10" t="str">
        <f t="shared" si="121"/>
        <v>Buford</v>
      </c>
      <c r="D1957" s="10" t="str">
        <f t="shared" si="122"/>
        <v xml:space="preserve">GA </v>
      </c>
      <c r="E1957" t="str">
        <f t="shared" si="123"/>
        <v>30518</v>
      </c>
      <c r="I1957" t="str">
        <f>LEFT(RIGHT(A1957,LEN(A1957)-FIND(",",A1957,FIND(",",A1957)+2)-1),2)</f>
        <v>GA</v>
      </c>
      <c r="J1957" t="str">
        <f>RIGHT(A1957,LEN(A1957)-LEN(B1957)-LEN(C1957)-LEN(D1957)-4)</f>
        <v>30518</v>
      </c>
    </row>
    <row r="1958" spans="1:10" x14ac:dyDescent="0.2">
      <c r="A1958" s="9" t="s">
        <v>1974</v>
      </c>
      <c r="B1958" s="10" t="str">
        <f t="shared" si="120"/>
        <v>762 Cambridge Court</v>
      </c>
      <c r="C1958" s="10" t="str">
        <f t="shared" si="121"/>
        <v>Rahway</v>
      </c>
      <c r="D1958" s="10" t="str">
        <f t="shared" si="122"/>
        <v xml:space="preserve">NJ </v>
      </c>
      <c r="E1958" t="str">
        <f t="shared" si="123"/>
        <v>07065</v>
      </c>
      <c r="I1958" t="str">
        <f>LEFT(RIGHT(A1958,LEN(A1958)-FIND(",",A1958,FIND(",",A1958)+2)-1),2)</f>
        <v>NJ</v>
      </c>
      <c r="J1958" t="str">
        <f>RIGHT(A1958,LEN(A1958)-LEN(B1958)-LEN(C1958)-LEN(D1958)-4)</f>
        <v>07065</v>
      </c>
    </row>
    <row r="1959" spans="1:10" x14ac:dyDescent="0.2">
      <c r="A1959" s="9" t="s">
        <v>1975</v>
      </c>
      <c r="B1959" s="10" t="str">
        <f t="shared" si="120"/>
        <v>913 Hillside Drive</v>
      </c>
      <c r="C1959" s="10" t="str">
        <f t="shared" si="121"/>
        <v>Sylvania</v>
      </c>
      <c r="D1959" s="10" t="str">
        <f t="shared" si="122"/>
        <v xml:space="preserve">OH </v>
      </c>
      <c r="E1959" t="str">
        <f t="shared" si="123"/>
        <v>43560</v>
      </c>
      <c r="I1959" t="str">
        <f>LEFT(RIGHT(A1959,LEN(A1959)-FIND(",",A1959,FIND(",",A1959)+2)-1),2)</f>
        <v>OH</v>
      </c>
      <c r="J1959" t="str">
        <f>RIGHT(A1959,LEN(A1959)-LEN(B1959)-LEN(C1959)-LEN(D1959)-4)</f>
        <v>43560</v>
      </c>
    </row>
    <row r="1960" spans="1:10" x14ac:dyDescent="0.2">
      <c r="A1960" s="9" t="s">
        <v>1976</v>
      </c>
      <c r="B1960" s="10" t="str">
        <f t="shared" si="120"/>
        <v>441 Cobblestone Court</v>
      </c>
      <c r="C1960" s="10" t="str">
        <f t="shared" si="121"/>
        <v>Lewis Center</v>
      </c>
      <c r="D1960" s="10" t="str">
        <f t="shared" si="122"/>
        <v xml:space="preserve">OH </v>
      </c>
      <c r="E1960" t="str">
        <f t="shared" si="123"/>
        <v>43035</v>
      </c>
      <c r="I1960" t="str">
        <f>LEFT(RIGHT(A1960,LEN(A1960)-FIND(",",A1960,FIND(",",A1960)+2)-1),2)</f>
        <v>OH</v>
      </c>
      <c r="J1960" t="str">
        <f>RIGHT(A1960,LEN(A1960)-LEN(B1960)-LEN(C1960)-LEN(D1960)-4)</f>
        <v>43035</v>
      </c>
    </row>
    <row r="1961" spans="1:10" x14ac:dyDescent="0.2">
      <c r="A1961" s="9" t="s">
        <v>1977</v>
      </c>
      <c r="B1961" s="10" t="str">
        <f t="shared" si="120"/>
        <v>378 Route 17</v>
      </c>
      <c r="C1961" s="10" t="str">
        <f t="shared" si="121"/>
        <v>Port Huron</v>
      </c>
      <c r="D1961" s="10" t="str">
        <f t="shared" si="122"/>
        <v xml:space="preserve">MI </v>
      </c>
      <c r="E1961" t="str">
        <f t="shared" si="123"/>
        <v>48060</v>
      </c>
      <c r="I1961" t="str">
        <f>LEFT(RIGHT(A1961,LEN(A1961)-FIND(",",A1961,FIND(",",A1961)+2)-1),2)</f>
        <v>MI</v>
      </c>
      <c r="J1961" t="str">
        <f>RIGHT(A1961,LEN(A1961)-LEN(B1961)-LEN(C1961)-LEN(D1961)-4)</f>
        <v>48060</v>
      </c>
    </row>
    <row r="1962" spans="1:10" x14ac:dyDescent="0.2">
      <c r="A1962" s="9" t="s">
        <v>1978</v>
      </c>
      <c r="B1962" s="10" t="str">
        <f t="shared" si="120"/>
        <v>941 Sunset Avenue</v>
      </c>
      <c r="C1962" s="10" t="str">
        <f t="shared" si="121"/>
        <v>Brainerd</v>
      </c>
      <c r="D1962" s="10" t="str">
        <f t="shared" si="122"/>
        <v xml:space="preserve">MN </v>
      </c>
      <c r="E1962" t="str">
        <f t="shared" si="123"/>
        <v>56401</v>
      </c>
      <c r="I1962" t="str">
        <f>LEFT(RIGHT(A1962,LEN(A1962)-FIND(",",A1962,FIND(",",A1962)+2)-1),2)</f>
        <v>MN</v>
      </c>
      <c r="J1962" t="str">
        <f>RIGHT(A1962,LEN(A1962)-LEN(B1962)-LEN(C1962)-LEN(D1962)-4)</f>
        <v>56401</v>
      </c>
    </row>
    <row r="1963" spans="1:10" x14ac:dyDescent="0.2">
      <c r="A1963" s="9" t="s">
        <v>1979</v>
      </c>
      <c r="B1963" s="10" t="str">
        <f t="shared" si="120"/>
        <v>274 Bridle Lane</v>
      </c>
      <c r="C1963" s="10" t="str">
        <f t="shared" si="121"/>
        <v>Sioux Falls</v>
      </c>
      <c r="D1963" s="10" t="str">
        <f t="shared" si="122"/>
        <v xml:space="preserve">SD </v>
      </c>
      <c r="E1963" t="str">
        <f t="shared" si="123"/>
        <v>57103</v>
      </c>
      <c r="I1963" t="str">
        <f>LEFT(RIGHT(A1963,LEN(A1963)-FIND(",",A1963,FIND(",",A1963)+2)-1),2)</f>
        <v>SD</v>
      </c>
      <c r="J1963" t="str">
        <f>RIGHT(A1963,LEN(A1963)-LEN(B1963)-LEN(C1963)-LEN(D1963)-4)</f>
        <v>57103</v>
      </c>
    </row>
    <row r="1964" spans="1:10" x14ac:dyDescent="0.2">
      <c r="A1964" s="9" t="s">
        <v>1980</v>
      </c>
      <c r="B1964" s="10" t="str">
        <f t="shared" si="120"/>
        <v>464 Lawrence Street</v>
      </c>
      <c r="C1964" s="10" t="str">
        <f t="shared" si="121"/>
        <v>Vienna</v>
      </c>
      <c r="D1964" s="10" t="str">
        <f t="shared" si="122"/>
        <v xml:space="preserve">VA </v>
      </c>
      <c r="E1964" t="str">
        <f t="shared" si="123"/>
        <v>22180</v>
      </c>
      <c r="I1964" t="str">
        <f>LEFT(RIGHT(A1964,LEN(A1964)-FIND(",",A1964,FIND(",",A1964)+2)-1),2)</f>
        <v>VA</v>
      </c>
      <c r="J1964" t="str">
        <f>RIGHT(A1964,LEN(A1964)-LEN(B1964)-LEN(C1964)-LEN(D1964)-4)</f>
        <v>22180</v>
      </c>
    </row>
    <row r="1965" spans="1:10" x14ac:dyDescent="0.2">
      <c r="A1965" s="9" t="s">
        <v>1981</v>
      </c>
      <c r="B1965" s="10" t="str">
        <f t="shared" si="120"/>
        <v>998 Main Street East</v>
      </c>
      <c r="C1965" s="10" t="str">
        <f t="shared" si="121"/>
        <v>Chevy Chase</v>
      </c>
      <c r="D1965" s="10" t="str">
        <f t="shared" si="122"/>
        <v xml:space="preserve">MD </v>
      </c>
      <c r="E1965" t="str">
        <f t="shared" si="123"/>
        <v>20815</v>
      </c>
      <c r="I1965" t="str">
        <f>LEFT(RIGHT(A1965,LEN(A1965)-FIND(",",A1965,FIND(",",A1965)+2)-1),2)</f>
        <v>MD</v>
      </c>
      <c r="J1965" t="str">
        <f>RIGHT(A1965,LEN(A1965)-LEN(B1965)-LEN(C1965)-LEN(D1965)-4)</f>
        <v>20815</v>
      </c>
    </row>
    <row r="1966" spans="1:10" x14ac:dyDescent="0.2">
      <c r="A1966" s="9" t="s">
        <v>1982</v>
      </c>
      <c r="B1966" s="10" t="str">
        <f t="shared" si="120"/>
        <v>162 Virginia Avenue</v>
      </c>
      <c r="C1966" s="10" t="str">
        <f t="shared" si="121"/>
        <v>Johnson City</v>
      </c>
      <c r="D1966" s="10" t="str">
        <f t="shared" si="122"/>
        <v xml:space="preserve">TN </v>
      </c>
      <c r="E1966" t="str">
        <f t="shared" si="123"/>
        <v>37601</v>
      </c>
      <c r="I1966" t="str">
        <f>LEFT(RIGHT(A1966,LEN(A1966)-FIND(",",A1966,FIND(",",A1966)+2)-1),2)</f>
        <v>TN</v>
      </c>
      <c r="J1966" t="str">
        <f>RIGHT(A1966,LEN(A1966)-LEN(B1966)-LEN(C1966)-LEN(D1966)-4)</f>
        <v>37601</v>
      </c>
    </row>
    <row r="1967" spans="1:10" x14ac:dyDescent="0.2">
      <c r="A1967" s="9" t="s">
        <v>1983</v>
      </c>
      <c r="B1967" s="10" t="str">
        <f t="shared" si="120"/>
        <v>102 5th Street</v>
      </c>
      <c r="C1967" s="10" t="str">
        <f t="shared" si="121"/>
        <v>East Lansing</v>
      </c>
      <c r="D1967" s="10" t="str">
        <f t="shared" si="122"/>
        <v xml:space="preserve">MI </v>
      </c>
      <c r="E1967" t="str">
        <f t="shared" si="123"/>
        <v>48823</v>
      </c>
      <c r="I1967" t="str">
        <f>LEFT(RIGHT(A1967,LEN(A1967)-FIND(",",A1967,FIND(",",A1967)+2)-1),2)</f>
        <v>MI</v>
      </c>
      <c r="J1967" t="str">
        <f>RIGHT(A1967,LEN(A1967)-LEN(B1967)-LEN(C1967)-LEN(D1967)-4)</f>
        <v>48823</v>
      </c>
    </row>
    <row r="1968" spans="1:10" x14ac:dyDescent="0.2">
      <c r="A1968" s="9" t="s">
        <v>1984</v>
      </c>
      <c r="B1968" s="10" t="str">
        <f t="shared" si="120"/>
        <v>820 Walnut Street</v>
      </c>
      <c r="C1968" s="10" t="str">
        <f t="shared" si="121"/>
        <v>Brandon</v>
      </c>
      <c r="D1968" s="10" t="str">
        <f t="shared" si="122"/>
        <v xml:space="preserve">FL </v>
      </c>
      <c r="E1968" t="str">
        <f t="shared" si="123"/>
        <v>33510</v>
      </c>
      <c r="I1968" t="str">
        <f>LEFT(RIGHT(A1968,LEN(A1968)-FIND(",",A1968,FIND(",",A1968)+2)-1),2)</f>
        <v>FL</v>
      </c>
      <c r="J1968" t="str">
        <f>RIGHT(A1968,LEN(A1968)-LEN(B1968)-LEN(C1968)-LEN(D1968)-4)</f>
        <v>33510</v>
      </c>
    </row>
    <row r="1969" spans="1:10" x14ac:dyDescent="0.2">
      <c r="A1969" s="9" t="s">
        <v>1985</v>
      </c>
      <c r="B1969" s="10" t="str">
        <f t="shared" si="120"/>
        <v>254 Williams Street</v>
      </c>
      <c r="C1969" s="10" t="str">
        <f t="shared" si="121"/>
        <v>Kings Mountain</v>
      </c>
      <c r="D1969" s="10" t="str">
        <f t="shared" si="122"/>
        <v xml:space="preserve">NC </v>
      </c>
      <c r="E1969" t="str">
        <f t="shared" si="123"/>
        <v>28086</v>
      </c>
      <c r="I1969" t="str">
        <f>LEFT(RIGHT(A1969,LEN(A1969)-FIND(",",A1969,FIND(",",A1969)+2)-1),2)</f>
        <v>NC</v>
      </c>
      <c r="J1969" t="str">
        <f>RIGHT(A1969,LEN(A1969)-LEN(B1969)-LEN(C1969)-LEN(D1969)-4)</f>
        <v>28086</v>
      </c>
    </row>
    <row r="1970" spans="1:10" x14ac:dyDescent="0.2">
      <c r="A1970" s="9" t="s">
        <v>1986</v>
      </c>
      <c r="B1970" s="10" t="str">
        <f t="shared" si="120"/>
        <v>125 Windsor Court</v>
      </c>
      <c r="C1970" s="10" t="str">
        <f t="shared" si="121"/>
        <v>West Warwick</v>
      </c>
      <c r="D1970" s="10" t="str">
        <f t="shared" si="122"/>
        <v xml:space="preserve">RI </v>
      </c>
      <c r="E1970" t="str">
        <f t="shared" si="123"/>
        <v>02893</v>
      </c>
      <c r="I1970" t="str">
        <f>LEFT(RIGHT(A1970,LEN(A1970)-FIND(",",A1970,FIND(",",A1970)+2)-1),2)</f>
        <v>RI</v>
      </c>
      <c r="J1970" t="str">
        <f>RIGHT(A1970,LEN(A1970)-LEN(B1970)-LEN(C1970)-LEN(D1970)-4)</f>
        <v>02893</v>
      </c>
    </row>
    <row r="1971" spans="1:10" x14ac:dyDescent="0.2">
      <c r="A1971" s="9" t="s">
        <v>1987</v>
      </c>
      <c r="B1971" s="10" t="str">
        <f t="shared" si="120"/>
        <v>863 Hillside Drive</v>
      </c>
      <c r="C1971" s="10" t="str">
        <f t="shared" si="121"/>
        <v>San Lorenzo</v>
      </c>
      <c r="D1971" s="10" t="str">
        <f t="shared" si="122"/>
        <v xml:space="preserve">CA </v>
      </c>
      <c r="E1971" t="str">
        <f t="shared" si="123"/>
        <v>94580</v>
      </c>
      <c r="I1971" t="str">
        <f>LEFT(RIGHT(A1971,LEN(A1971)-FIND(",",A1971,FIND(",",A1971)+2)-1),2)</f>
        <v>CA</v>
      </c>
      <c r="J1971" t="str">
        <f>RIGHT(A1971,LEN(A1971)-LEN(B1971)-LEN(C1971)-LEN(D1971)-4)</f>
        <v>94580</v>
      </c>
    </row>
    <row r="1972" spans="1:10" x14ac:dyDescent="0.2">
      <c r="A1972" s="9" t="s">
        <v>1988</v>
      </c>
      <c r="B1972" s="10" t="str">
        <f t="shared" si="120"/>
        <v>393 Academy Street</v>
      </c>
      <c r="C1972" s="10" t="str">
        <f t="shared" si="121"/>
        <v>Westminster</v>
      </c>
      <c r="D1972" s="10" t="str">
        <f t="shared" si="122"/>
        <v xml:space="preserve">MD </v>
      </c>
      <c r="E1972" t="str">
        <f t="shared" si="123"/>
        <v>21157</v>
      </c>
      <c r="I1972" t="str">
        <f>LEFT(RIGHT(A1972,LEN(A1972)-FIND(",",A1972,FIND(",",A1972)+2)-1),2)</f>
        <v>MD</v>
      </c>
      <c r="J1972" t="str">
        <f>RIGHT(A1972,LEN(A1972)-LEN(B1972)-LEN(C1972)-LEN(D1972)-4)</f>
        <v>21157</v>
      </c>
    </row>
    <row r="1973" spans="1:10" x14ac:dyDescent="0.2">
      <c r="A1973" s="9" t="s">
        <v>1989</v>
      </c>
      <c r="B1973" s="10" t="str">
        <f t="shared" si="120"/>
        <v>194 Bridle Lane</v>
      </c>
      <c r="C1973" s="10" t="str">
        <f t="shared" si="121"/>
        <v>Avon Lake</v>
      </c>
      <c r="D1973" s="10" t="str">
        <f t="shared" si="122"/>
        <v xml:space="preserve">OH </v>
      </c>
      <c r="E1973" t="str">
        <f t="shared" si="123"/>
        <v>44012</v>
      </c>
      <c r="I1973" t="str">
        <f>LEFT(RIGHT(A1973,LEN(A1973)-FIND(",",A1973,FIND(",",A1973)+2)-1),2)</f>
        <v>OH</v>
      </c>
      <c r="J1973" t="str">
        <f>RIGHT(A1973,LEN(A1973)-LEN(B1973)-LEN(C1973)-LEN(D1973)-4)</f>
        <v>44012</v>
      </c>
    </row>
    <row r="1974" spans="1:10" x14ac:dyDescent="0.2">
      <c r="A1974" s="9" t="s">
        <v>1990</v>
      </c>
      <c r="B1974" s="10" t="str">
        <f t="shared" si="120"/>
        <v>81 Bayberry Drive</v>
      </c>
      <c r="C1974" s="10" t="str">
        <f t="shared" si="121"/>
        <v>Madison</v>
      </c>
      <c r="D1974" s="10" t="str">
        <f t="shared" si="122"/>
        <v xml:space="preserve">AL </v>
      </c>
      <c r="E1974" t="str">
        <f t="shared" si="123"/>
        <v>35758</v>
      </c>
      <c r="I1974" t="str">
        <f>LEFT(RIGHT(A1974,LEN(A1974)-FIND(",",A1974,FIND(",",A1974)+2)-1),2)</f>
        <v>AL</v>
      </c>
      <c r="J1974" t="str">
        <f>RIGHT(A1974,LEN(A1974)-LEN(B1974)-LEN(C1974)-LEN(D1974)-4)</f>
        <v>35758</v>
      </c>
    </row>
    <row r="1975" spans="1:10" x14ac:dyDescent="0.2">
      <c r="A1975" s="9" t="s">
        <v>1991</v>
      </c>
      <c r="B1975" s="10" t="str">
        <f t="shared" si="120"/>
        <v>142 Laurel Drive</v>
      </c>
      <c r="C1975" s="10" t="str">
        <f t="shared" si="121"/>
        <v>Trenton</v>
      </c>
      <c r="D1975" s="10" t="str">
        <f t="shared" si="122"/>
        <v xml:space="preserve">NJ </v>
      </c>
      <c r="E1975" t="str">
        <f t="shared" si="123"/>
        <v>08610</v>
      </c>
      <c r="I1975" t="str">
        <f>LEFT(RIGHT(A1975,LEN(A1975)-FIND(",",A1975,FIND(",",A1975)+2)-1),2)</f>
        <v>NJ</v>
      </c>
      <c r="J1975" t="str">
        <f>RIGHT(A1975,LEN(A1975)-LEN(B1975)-LEN(C1975)-LEN(D1975)-4)</f>
        <v>08610</v>
      </c>
    </row>
    <row r="1976" spans="1:10" x14ac:dyDescent="0.2">
      <c r="A1976" s="9" t="s">
        <v>1992</v>
      </c>
      <c r="B1976" s="10" t="str">
        <f t="shared" si="120"/>
        <v>199 Primrose Lane</v>
      </c>
      <c r="C1976" s="10" t="str">
        <f t="shared" si="121"/>
        <v>Scarsdale</v>
      </c>
      <c r="D1976" s="10" t="str">
        <f t="shared" si="122"/>
        <v xml:space="preserve">NY </v>
      </c>
      <c r="E1976" t="str">
        <f t="shared" si="123"/>
        <v>10583</v>
      </c>
      <c r="I1976" t="str">
        <f>LEFT(RIGHT(A1976,LEN(A1976)-FIND(",",A1976,FIND(",",A1976)+2)-1),2)</f>
        <v>NY</v>
      </c>
      <c r="J1976" t="str">
        <f>RIGHT(A1976,LEN(A1976)-LEN(B1976)-LEN(C1976)-LEN(D1976)-4)</f>
        <v>10583</v>
      </c>
    </row>
    <row r="1977" spans="1:10" x14ac:dyDescent="0.2">
      <c r="A1977" s="9" t="s">
        <v>1993</v>
      </c>
      <c r="B1977" s="10" t="str">
        <f t="shared" si="120"/>
        <v>76 Windsor Drive</v>
      </c>
      <c r="C1977" s="10" t="str">
        <f t="shared" si="121"/>
        <v>Niles</v>
      </c>
      <c r="D1977" s="10" t="str">
        <f t="shared" si="122"/>
        <v xml:space="preserve">MI </v>
      </c>
      <c r="E1977" t="str">
        <f t="shared" si="123"/>
        <v>49120</v>
      </c>
      <c r="I1977" t="str">
        <f>LEFT(RIGHT(A1977,LEN(A1977)-FIND(",",A1977,FIND(",",A1977)+2)-1),2)</f>
        <v>MI</v>
      </c>
      <c r="J1977" t="str">
        <f>RIGHT(A1977,LEN(A1977)-LEN(B1977)-LEN(C1977)-LEN(D1977)-4)</f>
        <v>49120</v>
      </c>
    </row>
    <row r="1978" spans="1:10" x14ac:dyDescent="0.2">
      <c r="A1978" s="9" t="s">
        <v>1994</v>
      </c>
      <c r="B1978" s="10" t="str">
        <f t="shared" si="120"/>
        <v>726 Laurel Street</v>
      </c>
      <c r="C1978" s="10" t="str">
        <f t="shared" si="121"/>
        <v>Lake Charles</v>
      </c>
      <c r="D1978" s="10" t="str">
        <f t="shared" si="122"/>
        <v xml:space="preserve">LA </v>
      </c>
      <c r="E1978" t="str">
        <f t="shared" si="123"/>
        <v>70605</v>
      </c>
      <c r="I1978" t="str">
        <f>LEFT(RIGHT(A1978,LEN(A1978)-FIND(",",A1978,FIND(",",A1978)+2)-1),2)</f>
        <v>LA</v>
      </c>
      <c r="J1978" t="str">
        <f>RIGHT(A1978,LEN(A1978)-LEN(B1978)-LEN(C1978)-LEN(D1978)-4)</f>
        <v>70605</v>
      </c>
    </row>
    <row r="1979" spans="1:10" x14ac:dyDescent="0.2">
      <c r="A1979" s="9" t="s">
        <v>1995</v>
      </c>
      <c r="B1979" s="10" t="str">
        <f t="shared" si="120"/>
        <v>812 Valley View Road</v>
      </c>
      <c r="C1979" s="10" t="str">
        <f t="shared" si="121"/>
        <v>High Point</v>
      </c>
      <c r="D1979" s="10" t="str">
        <f t="shared" si="122"/>
        <v xml:space="preserve">NC </v>
      </c>
      <c r="E1979" t="str">
        <f t="shared" si="123"/>
        <v>27265</v>
      </c>
      <c r="I1979" t="str">
        <f>LEFT(RIGHT(A1979,LEN(A1979)-FIND(",",A1979,FIND(",",A1979)+2)-1),2)</f>
        <v>NC</v>
      </c>
      <c r="J1979" t="str">
        <f>RIGHT(A1979,LEN(A1979)-LEN(B1979)-LEN(C1979)-LEN(D1979)-4)</f>
        <v>27265</v>
      </c>
    </row>
    <row r="1980" spans="1:10" x14ac:dyDescent="0.2">
      <c r="A1980" s="9" t="s">
        <v>1996</v>
      </c>
      <c r="B1980" s="10" t="str">
        <f t="shared" si="120"/>
        <v>365 Cedar Street</v>
      </c>
      <c r="C1980" s="10" t="str">
        <f t="shared" si="121"/>
        <v>Pasadena</v>
      </c>
      <c r="D1980" s="10" t="str">
        <f t="shared" si="122"/>
        <v xml:space="preserve">MD </v>
      </c>
      <c r="E1980" t="str">
        <f t="shared" si="123"/>
        <v>21122</v>
      </c>
      <c r="I1980" t="str">
        <f>LEFT(RIGHT(A1980,LEN(A1980)-FIND(",",A1980,FIND(",",A1980)+2)-1),2)</f>
        <v>MD</v>
      </c>
      <c r="J1980" t="str">
        <f>RIGHT(A1980,LEN(A1980)-LEN(B1980)-LEN(C1980)-LEN(D1980)-4)</f>
        <v>21122</v>
      </c>
    </row>
    <row r="1981" spans="1:10" x14ac:dyDescent="0.2">
      <c r="A1981" s="9" t="s">
        <v>1997</v>
      </c>
      <c r="B1981" s="10" t="str">
        <f t="shared" si="120"/>
        <v>93 Pine Street</v>
      </c>
      <c r="C1981" s="10" t="str">
        <f t="shared" si="121"/>
        <v>Lake Charles</v>
      </c>
      <c r="D1981" s="10" t="str">
        <f t="shared" si="122"/>
        <v xml:space="preserve">LA </v>
      </c>
      <c r="E1981" t="str">
        <f t="shared" si="123"/>
        <v>70605</v>
      </c>
      <c r="I1981" t="str">
        <f>LEFT(RIGHT(A1981,LEN(A1981)-FIND(",",A1981,FIND(",",A1981)+2)-1),2)</f>
        <v>LA</v>
      </c>
      <c r="J1981" t="str">
        <f>RIGHT(A1981,LEN(A1981)-LEN(B1981)-LEN(C1981)-LEN(D1981)-4)</f>
        <v>70605</v>
      </c>
    </row>
    <row r="1982" spans="1:10" x14ac:dyDescent="0.2">
      <c r="A1982" s="9" t="s">
        <v>1998</v>
      </c>
      <c r="B1982" s="10" t="str">
        <f t="shared" si="120"/>
        <v>282 Woodland Road</v>
      </c>
      <c r="C1982" s="10" t="str">
        <f t="shared" si="121"/>
        <v>Huntley</v>
      </c>
      <c r="D1982" s="10" t="str">
        <f t="shared" si="122"/>
        <v xml:space="preserve">IL </v>
      </c>
      <c r="E1982" t="str">
        <f t="shared" si="123"/>
        <v>60142</v>
      </c>
      <c r="I1982" t="str">
        <f>LEFT(RIGHT(A1982,LEN(A1982)-FIND(",",A1982,FIND(",",A1982)+2)-1),2)</f>
        <v>IL</v>
      </c>
      <c r="J1982" t="str">
        <f>RIGHT(A1982,LEN(A1982)-LEN(B1982)-LEN(C1982)-LEN(D1982)-4)</f>
        <v>60142</v>
      </c>
    </row>
    <row r="1983" spans="1:10" x14ac:dyDescent="0.2">
      <c r="A1983" s="9" t="s">
        <v>1999</v>
      </c>
      <c r="B1983" s="10" t="str">
        <f t="shared" si="120"/>
        <v>440 2nd Street East</v>
      </c>
      <c r="C1983" s="10" t="str">
        <f t="shared" si="121"/>
        <v>Cookeville</v>
      </c>
      <c r="D1983" s="10" t="str">
        <f t="shared" si="122"/>
        <v xml:space="preserve">TN </v>
      </c>
      <c r="E1983" t="str">
        <f t="shared" si="123"/>
        <v>38501</v>
      </c>
      <c r="I1983" t="str">
        <f>LEFT(RIGHT(A1983,LEN(A1983)-FIND(",",A1983,FIND(",",A1983)+2)-1),2)</f>
        <v>TN</v>
      </c>
      <c r="J1983" t="str">
        <f>RIGHT(A1983,LEN(A1983)-LEN(B1983)-LEN(C1983)-LEN(D1983)-4)</f>
        <v>38501</v>
      </c>
    </row>
    <row r="1984" spans="1:10" x14ac:dyDescent="0.2">
      <c r="A1984" s="9" t="s">
        <v>2000</v>
      </c>
      <c r="B1984" s="10" t="str">
        <f t="shared" si="120"/>
        <v>90 Walnut Street</v>
      </c>
      <c r="C1984" s="10" t="str">
        <f t="shared" si="121"/>
        <v>Oxon Hill</v>
      </c>
      <c r="D1984" s="10" t="str">
        <f t="shared" si="122"/>
        <v xml:space="preserve">MD </v>
      </c>
      <c r="E1984" t="str">
        <f t="shared" si="123"/>
        <v>20745</v>
      </c>
      <c r="I1984" t="str">
        <f>LEFT(RIGHT(A1984,LEN(A1984)-FIND(",",A1984,FIND(",",A1984)+2)-1),2)</f>
        <v>MD</v>
      </c>
      <c r="J1984" t="str">
        <f>RIGHT(A1984,LEN(A1984)-LEN(B1984)-LEN(C1984)-LEN(D1984)-4)</f>
        <v>20745</v>
      </c>
    </row>
    <row r="1985" spans="1:10" x14ac:dyDescent="0.2">
      <c r="A1985" s="9" t="s">
        <v>2001</v>
      </c>
      <c r="B1985" s="10" t="str">
        <f t="shared" si="120"/>
        <v>327 5th Street West</v>
      </c>
      <c r="C1985" s="10" t="str">
        <f t="shared" si="121"/>
        <v>Coram</v>
      </c>
      <c r="D1985" s="10" t="str">
        <f t="shared" si="122"/>
        <v xml:space="preserve">NY </v>
      </c>
      <c r="E1985" t="str">
        <f t="shared" si="123"/>
        <v>11727</v>
      </c>
      <c r="I1985" t="str">
        <f>LEFT(RIGHT(A1985,LEN(A1985)-FIND(",",A1985,FIND(",",A1985)+2)-1),2)</f>
        <v>NY</v>
      </c>
      <c r="J1985" t="str">
        <f>RIGHT(A1985,LEN(A1985)-LEN(B1985)-LEN(C1985)-LEN(D1985)-4)</f>
        <v>11727</v>
      </c>
    </row>
    <row r="1986" spans="1:10" x14ac:dyDescent="0.2">
      <c r="A1986" s="9" t="s">
        <v>2002</v>
      </c>
      <c r="B1986" s="10" t="str">
        <f t="shared" si="120"/>
        <v>433 Virginia Avenue</v>
      </c>
      <c r="C1986" s="10" t="str">
        <f t="shared" si="121"/>
        <v>San Carlos</v>
      </c>
      <c r="D1986" s="10" t="str">
        <f t="shared" si="122"/>
        <v xml:space="preserve">CA </v>
      </c>
      <c r="E1986" t="str">
        <f t="shared" si="123"/>
        <v>94070</v>
      </c>
      <c r="I1986" t="str">
        <f>LEFT(RIGHT(A1986,LEN(A1986)-FIND(",",A1986,FIND(",",A1986)+2)-1),2)</f>
        <v>CA</v>
      </c>
      <c r="J1986" t="str">
        <f>RIGHT(A1986,LEN(A1986)-LEN(B1986)-LEN(C1986)-LEN(D1986)-4)</f>
        <v>94070</v>
      </c>
    </row>
    <row r="1987" spans="1:10" x14ac:dyDescent="0.2">
      <c r="A1987" s="9" t="s">
        <v>2003</v>
      </c>
      <c r="B1987" s="10" t="str">
        <f t="shared" si="120"/>
        <v>650 Euclid Avenue</v>
      </c>
      <c r="C1987" s="10" t="str">
        <f t="shared" si="121"/>
        <v>Auburn</v>
      </c>
      <c r="D1987" s="10" t="str">
        <f t="shared" si="122"/>
        <v xml:space="preserve">NY </v>
      </c>
      <c r="E1987" t="str">
        <f t="shared" si="123"/>
        <v>13021</v>
      </c>
      <c r="I1987" t="str">
        <f>LEFT(RIGHT(A1987,LEN(A1987)-FIND(",",A1987,FIND(",",A1987)+2)-1),2)</f>
        <v>NY</v>
      </c>
      <c r="J1987" t="str">
        <f>RIGHT(A1987,LEN(A1987)-LEN(B1987)-LEN(C1987)-LEN(D1987)-4)</f>
        <v>13021</v>
      </c>
    </row>
    <row r="1988" spans="1:10" x14ac:dyDescent="0.2">
      <c r="A1988" s="9" t="s">
        <v>2004</v>
      </c>
      <c r="B1988" s="10" t="str">
        <f t="shared" ref="B1988:B2051" si="124">LEFT($A1988,FIND(",",$A1988)-1)</f>
        <v>378 Adams Avenue</v>
      </c>
      <c r="C1988" s="10" t="str">
        <f t="shared" ref="C1988:C2051" si="125">LEFT(RIGHT($A1988,LEN($A1988)-FIND(",",$A1988)-1),FIND(",",RIGHT($A1988,LEN($A1988)-FIND(",",$A1988)-1))-1)</f>
        <v>Fairburn</v>
      </c>
      <c r="D1988" s="10" t="str">
        <f t="shared" ref="D1988:D2051" si="126">LEFT(RIGHT($A1988,LEN($A1988)-LEN($B1988)-LEN($C1988)-4),FIND(" ",RIGHT($A1988,LEN($A1988)-LEN($B1988)-LEN($C1988)-4)))</f>
        <v xml:space="preserve">GA </v>
      </c>
      <c r="E1988" t="str">
        <f t="shared" ref="E1988:E2051" si="127">RIGHT(RIGHT($A1988,LEN($A1988)-LEN($B1988)-LEN($C1988)-4),LEN(RIGHT($A1988,LEN($A1988)-LEN($B1988)-LEN($C1988)-4))-FIND(" ",RIGHT($A1988,LEN($A1988)-LEN($B1988)-LEN($C1988)-4)))</f>
        <v>30213</v>
      </c>
      <c r="I1988" t="str">
        <f>LEFT(RIGHT(A1988,LEN(A1988)-FIND(",",A1988,FIND(",",A1988)+2)-1),2)</f>
        <v>GA</v>
      </c>
      <c r="J1988" t="str">
        <f>RIGHT(A1988,LEN(A1988)-LEN(B1988)-LEN(C1988)-LEN(D1988)-4)</f>
        <v>30213</v>
      </c>
    </row>
    <row r="1989" spans="1:10" x14ac:dyDescent="0.2">
      <c r="A1989" s="9" t="s">
        <v>2005</v>
      </c>
      <c r="B1989" s="10" t="str">
        <f t="shared" si="124"/>
        <v>723 Front Street North</v>
      </c>
      <c r="C1989" s="10" t="str">
        <f t="shared" si="125"/>
        <v>Indianapolis</v>
      </c>
      <c r="D1989" s="10" t="str">
        <f t="shared" si="126"/>
        <v xml:space="preserve">IN </v>
      </c>
      <c r="E1989" t="str">
        <f t="shared" si="127"/>
        <v>46201</v>
      </c>
      <c r="I1989" t="str">
        <f>LEFT(RIGHT(A1989,LEN(A1989)-FIND(",",A1989,FIND(",",A1989)+2)-1),2)</f>
        <v>IN</v>
      </c>
      <c r="J1989" t="str">
        <f>RIGHT(A1989,LEN(A1989)-LEN(B1989)-LEN(C1989)-LEN(D1989)-4)</f>
        <v>46201</v>
      </c>
    </row>
    <row r="1990" spans="1:10" x14ac:dyDescent="0.2">
      <c r="A1990" s="9" t="s">
        <v>2006</v>
      </c>
      <c r="B1990" s="10" t="str">
        <f t="shared" si="124"/>
        <v>444 3rd Avenue</v>
      </c>
      <c r="C1990" s="10" t="str">
        <f t="shared" si="125"/>
        <v>Springboro</v>
      </c>
      <c r="D1990" s="10" t="str">
        <f t="shared" si="126"/>
        <v xml:space="preserve">OH </v>
      </c>
      <c r="E1990" t="str">
        <f t="shared" si="127"/>
        <v>45066</v>
      </c>
      <c r="I1990" t="str">
        <f>LEFT(RIGHT(A1990,LEN(A1990)-FIND(",",A1990,FIND(",",A1990)+2)-1),2)</f>
        <v>OH</v>
      </c>
      <c r="J1990" t="str">
        <f>RIGHT(A1990,LEN(A1990)-LEN(B1990)-LEN(C1990)-LEN(D1990)-4)</f>
        <v>45066</v>
      </c>
    </row>
    <row r="1991" spans="1:10" x14ac:dyDescent="0.2">
      <c r="A1991" s="9" t="s">
        <v>2007</v>
      </c>
      <c r="B1991" s="10" t="str">
        <f t="shared" si="124"/>
        <v>641 1st Street</v>
      </c>
      <c r="C1991" s="10" t="str">
        <f t="shared" si="125"/>
        <v>Glen Ellyn</v>
      </c>
      <c r="D1991" s="10" t="str">
        <f t="shared" si="126"/>
        <v xml:space="preserve">IL </v>
      </c>
      <c r="E1991" t="str">
        <f t="shared" si="127"/>
        <v>60137</v>
      </c>
      <c r="I1991" t="str">
        <f>LEFT(RIGHT(A1991,LEN(A1991)-FIND(",",A1991,FIND(",",A1991)+2)-1),2)</f>
        <v>IL</v>
      </c>
      <c r="J1991" t="str">
        <f>RIGHT(A1991,LEN(A1991)-LEN(B1991)-LEN(C1991)-LEN(D1991)-4)</f>
        <v>60137</v>
      </c>
    </row>
    <row r="1992" spans="1:10" x14ac:dyDescent="0.2">
      <c r="A1992" s="9" t="s">
        <v>2008</v>
      </c>
      <c r="B1992" s="10" t="str">
        <f t="shared" si="124"/>
        <v>491 Harrison Avenue</v>
      </c>
      <c r="C1992" s="10" t="str">
        <f t="shared" si="125"/>
        <v>Palm Harbor</v>
      </c>
      <c r="D1992" s="10" t="str">
        <f t="shared" si="126"/>
        <v xml:space="preserve">FL </v>
      </c>
      <c r="E1992" t="str">
        <f t="shared" si="127"/>
        <v>34683</v>
      </c>
      <c r="I1992" t="str">
        <f>LEFT(RIGHT(A1992,LEN(A1992)-FIND(",",A1992,FIND(",",A1992)+2)-1),2)</f>
        <v>FL</v>
      </c>
      <c r="J1992" t="str">
        <f>RIGHT(A1992,LEN(A1992)-LEN(B1992)-LEN(C1992)-LEN(D1992)-4)</f>
        <v>34683</v>
      </c>
    </row>
    <row r="1993" spans="1:10" x14ac:dyDescent="0.2">
      <c r="A1993" s="9" t="s">
        <v>2009</v>
      </c>
      <c r="B1993" s="10" t="str">
        <f t="shared" si="124"/>
        <v>727 Roosevelt Avenue</v>
      </c>
      <c r="C1993" s="10" t="str">
        <f t="shared" si="125"/>
        <v>Bay Shore</v>
      </c>
      <c r="D1993" s="10" t="str">
        <f t="shared" si="126"/>
        <v xml:space="preserve">NY </v>
      </c>
      <c r="E1993" t="str">
        <f t="shared" si="127"/>
        <v>11706</v>
      </c>
      <c r="I1993" t="str">
        <f>LEFT(RIGHT(A1993,LEN(A1993)-FIND(",",A1993,FIND(",",A1993)+2)-1),2)</f>
        <v>NY</v>
      </c>
      <c r="J1993" t="str">
        <f>RIGHT(A1993,LEN(A1993)-LEN(B1993)-LEN(C1993)-LEN(D1993)-4)</f>
        <v>11706</v>
      </c>
    </row>
    <row r="1994" spans="1:10" x14ac:dyDescent="0.2">
      <c r="A1994" s="9" t="s">
        <v>2010</v>
      </c>
      <c r="B1994" s="10" t="str">
        <f t="shared" si="124"/>
        <v>581 Chapel Street</v>
      </c>
      <c r="C1994" s="10" t="str">
        <f t="shared" si="125"/>
        <v>Kingston</v>
      </c>
      <c r="D1994" s="10" t="str">
        <f t="shared" si="126"/>
        <v xml:space="preserve">NY </v>
      </c>
      <c r="E1994" t="str">
        <f t="shared" si="127"/>
        <v>12401</v>
      </c>
      <c r="I1994" t="str">
        <f>LEFT(RIGHT(A1994,LEN(A1994)-FIND(",",A1994,FIND(",",A1994)+2)-1),2)</f>
        <v>NY</v>
      </c>
      <c r="J1994" t="str">
        <f>RIGHT(A1994,LEN(A1994)-LEN(B1994)-LEN(C1994)-LEN(D1994)-4)</f>
        <v>12401</v>
      </c>
    </row>
    <row r="1995" spans="1:10" x14ac:dyDescent="0.2">
      <c r="A1995" s="9" t="s">
        <v>2011</v>
      </c>
      <c r="B1995" s="10" t="str">
        <f t="shared" si="124"/>
        <v>738 Ridge Road</v>
      </c>
      <c r="C1995" s="10" t="str">
        <f t="shared" si="125"/>
        <v>Bountiful</v>
      </c>
      <c r="D1995" s="10" t="str">
        <f t="shared" si="126"/>
        <v xml:space="preserve">UT </v>
      </c>
      <c r="E1995" t="str">
        <f t="shared" si="127"/>
        <v>84010</v>
      </c>
      <c r="I1995" t="str">
        <f>LEFT(RIGHT(A1995,LEN(A1995)-FIND(",",A1995,FIND(",",A1995)+2)-1),2)</f>
        <v>UT</v>
      </c>
      <c r="J1995" t="str">
        <f>RIGHT(A1995,LEN(A1995)-LEN(B1995)-LEN(C1995)-LEN(D1995)-4)</f>
        <v>84010</v>
      </c>
    </row>
    <row r="1996" spans="1:10" x14ac:dyDescent="0.2">
      <c r="A1996" s="9" t="s">
        <v>2012</v>
      </c>
      <c r="B1996" s="10" t="str">
        <f t="shared" si="124"/>
        <v>594 Route 70</v>
      </c>
      <c r="C1996" s="10" t="str">
        <f t="shared" si="125"/>
        <v>Miami Gardens</v>
      </c>
      <c r="D1996" s="10" t="str">
        <f t="shared" si="126"/>
        <v xml:space="preserve">FL </v>
      </c>
      <c r="E1996" t="str">
        <f t="shared" si="127"/>
        <v>33056</v>
      </c>
      <c r="I1996" t="str">
        <f>LEFT(RIGHT(A1996,LEN(A1996)-FIND(",",A1996,FIND(",",A1996)+2)-1),2)</f>
        <v>FL</v>
      </c>
      <c r="J1996" t="str">
        <f>RIGHT(A1996,LEN(A1996)-LEN(B1996)-LEN(C1996)-LEN(D1996)-4)</f>
        <v>33056</v>
      </c>
    </row>
    <row r="1997" spans="1:10" x14ac:dyDescent="0.2">
      <c r="A1997" s="9" t="s">
        <v>2013</v>
      </c>
      <c r="B1997" s="10" t="str">
        <f t="shared" si="124"/>
        <v>437 Marshall Street</v>
      </c>
      <c r="C1997" s="10" t="str">
        <f t="shared" si="125"/>
        <v>Orland Park</v>
      </c>
      <c r="D1997" s="10" t="str">
        <f t="shared" si="126"/>
        <v xml:space="preserve">IL </v>
      </c>
      <c r="E1997" t="str">
        <f t="shared" si="127"/>
        <v>60462</v>
      </c>
      <c r="I1997" t="str">
        <f>LEFT(RIGHT(A1997,LEN(A1997)-FIND(",",A1997,FIND(",",A1997)+2)-1),2)</f>
        <v>IL</v>
      </c>
      <c r="J1997" t="str">
        <f>RIGHT(A1997,LEN(A1997)-LEN(B1997)-LEN(C1997)-LEN(D1997)-4)</f>
        <v>60462</v>
      </c>
    </row>
    <row r="1998" spans="1:10" x14ac:dyDescent="0.2">
      <c r="A1998" s="9" t="s">
        <v>2014</v>
      </c>
      <c r="B1998" s="10" t="str">
        <f t="shared" si="124"/>
        <v>708 Clay Street</v>
      </c>
      <c r="C1998" s="10" t="str">
        <f t="shared" si="125"/>
        <v>Barrington</v>
      </c>
      <c r="D1998" s="10" t="str">
        <f t="shared" si="126"/>
        <v xml:space="preserve">IL </v>
      </c>
      <c r="E1998" t="str">
        <f t="shared" si="127"/>
        <v>60010</v>
      </c>
      <c r="I1998" t="str">
        <f>LEFT(RIGHT(A1998,LEN(A1998)-FIND(",",A1998,FIND(",",A1998)+2)-1),2)</f>
        <v>IL</v>
      </c>
      <c r="J1998" t="str">
        <f>RIGHT(A1998,LEN(A1998)-LEN(B1998)-LEN(C1998)-LEN(D1998)-4)</f>
        <v>60010</v>
      </c>
    </row>
    <row r="1999" spans="1:10" x14ac:dyDescent="0.2">
      <c r="A1999" s="9" t="s">
        <v>2015</v>
      </c>
      <c r="B1999" s="10" t="str">
        <f t="shared" si="124"/>
        <v>444 Race Street</v>
      </c>
      <c r="C1999" s="10" t="str">
        <f t="shared" si="125"/>
        <v>Huntington</v>
      </c>
      <c r="D1999" s="10" t="str">
        <f t="shared" si="126"/>
        <v xml:space="preserve">NY </v>
      </c>
      <c r="E1999" t="str">
        <f t="shared" si="127"/>
        <v>11743</v>
      </c>
      <c r="I1999" t="str">
        <f>LEFT(RIGHT(A1999,LEN(A1999)-FIND(",",A1999,FIND(",",A1999)+2)-1),2)</f>
        <v>NY</v>
      </c>
      <c r="J1999" t="str">
        <f>RIGHT(A1999,LEN(A1999)-LEN(B1999)-LEN(C1999)-LEN(D1999)-4)</f>
        <v>11743</v>
      </c>
    </row>
    <row r="2000" spans="1:10" x14ac:dyDescent="0.2">
      <c r="A2000" s="9" t="s">
        <v>2016</v>
      </c>
      <c r="B2000" s="10" t="str">
        <f t="shared" si="124"/>
        <v>943 State Street East</v>
      </c>
      <c r="C2000" s="10" t="str">
        <f t="shared" si="125"/>
        <v>Rossville</v>
      </c>
      <c r="D2000" s="10" t="str">
        <f t="shared" si="126"/>
        <v xml:space="preserve">GA </v>
      </c>
      <c r="E2000" t="str">
        <f t="shared" si="127"/>
        <v>30741</v>
      </c>
      <c r="I2000" t="str">
        <f>LEFT(RIGHT(A2000,LEN(A2000)-FIND(",",A2000,FIND(",",A2000)+2)-1),2)</f>
        <v>GA</v>
      </c>
      <c r="J2000" t="str">
        <f>RIGHT(A2000,LEN(A2000)-LEN(B2000)-LEN(C2000)-LEN(D2000)-4)</f>
        <v>30741</v>
      </c>
    </row>
    <row r="2001" spans="1:10" x14ac:dyDescent="0.2">
      <c r="A2001" s="9" t="s">
        <v>2017</v>
      </c>
      <c r="B2001" s="10" t="str">
        <f t="shared" si="124"/>
        <v>835 Beechwood Drive</v>
      </c>
      <c r="C2001" s="10" t="str">
        <f t="shared" si="125"/>
        <v>Roswell</v>
      </c>
      <c r="D2001" s="10" t="str">
        <f t="shared" si="126"/>
        <v xml:space="preserve">GA </v>
      </c>
      <c r="E2001" t="str">
        <f t="shared" si="127"/>
        <v>30075</v>
      </c>
      <c r="I2001" t="str">
        <f>LEFT(RIGHT(A2001,LEN(A2001)-FIND(",",A2001,FIND(",",A2001)+2)-1),2)</f>
        <v>GA</v>
      </c>
      <c r="J2001" t="str">
        <f>RIGHT(A2001,LEN(A2001)-LEN(B2001)-LEN(C2001)-LEN(D2001)-4)</f>
        <v>30075</v>
      </c>
    </row>
    <row r="2002" spans="1:10" x14ac:dyDescent="0.2">
      <c r="A2002" s="9" t="s">
        <v>2018</v>
      </c>
      <c r="B2002" s="10" t="str">
        <f t="shared" si="124"/>
        <v>976 4th Street North</v>
      </c>
      <c r="C2002" s="10" t="str">
        <f t="shared" si="125"/>
        <v>Spartanburg</v>
      </c>
      <c r="D2002" s="10" t="str">
        <f t="shared" si="126"/>
        <v xml:space="preserve">SC </v>
      </c>
      <c r="E2002" t="str">
        <f t="shared" si="127"/>
        <v>29301</v>
      </c>
      <c r="I2002" t="str">
        <f>LEFT(RIGHT(A2002,LEN(A2002)-FIND(",",A2002,FIND(",",A2002)+2)-1),2)</f>
        <v>SC</v>
      </c>
      <c r="J2002" t="str">
        <f>RIGHT(A2002,LEN(A2002)-LEN(B2002)-LEN(C2002)-LEN(D2002)-4)</f>
        <v>29301</v>
      </c>
    </row>
    <row r="2003" spans="1:10" x14ac:dyDescent="0.2">
      <c r="A2003" s="9" t="s">
        <v>2019</v>
      </c>
      <c r="B2003" s="10" t="str">
        <f t="shared" si="124"/>
        <v>822 Ivy Lane</v>
      </c>
      <c r="C2003" s="10" t="str">
        <f t="shared" si="125"/>
        <v>Wappingers Falls</v>
      </c>
      <c r="D2003" s="10" t="str">
        <f t="shared" si="126"/>
        <v xml:space="preserve">NY </v>
      </c>
      <c r="E2003" t="str">
        <f t="shared" si="127"/>
        <v>12590</v>
      </c>
      <c r="I2003" t="str">
        <f>LEFT(RIGHT(A2003,LEN(A2003)-FIND(",",A2003,FIND(",",A2003)+2)-1),2)</f>
        <v>NY</v>
      </c>
      <c r="J2003" t="str">
        <f>RIGHT(A2003,LEN(A2003)-LEN(B2003)-LEN(C2003)-LEN(D2003)-4)</f>
        <v>12590</v>
      </c>
    </row>
    <row r="2004" spans="1:10" x14ac:dyDescent="0.2">
      <c r="A2004" s="9" t="s">
        <v>2020</v>
      </c>
      <c r="B2004" s="10" t="str">
        <f t="shared" si="124"/>
        <v>862 Jefferson Avenue</v>
      </c>
      <c r="C2004" s="10" t="str">
        <f t="shared" si="125"/>
        <v>Duarte</v>
      </c>
      <c r="D2004" s="10" t="str">
        <f t="shared" si="126"/>
        <v xml:space="preserve">CA </v>
      </c>
      <c r="E2004" t="str">
        <f t="shared" si="127"/>
        <v>91010</v>
      </c>
      <c r="I2004" t="str">
        <f>LEFT(RIGHT(A2004,LEN(A2004)-FIND(",",A2004,FIND(",",A2004)+2)-1),2)</f>
        <v>CA</v>
      </c>
      <c r="J2004" t="str">
        <f>RIGHT(A2004,LEN(A2004)-LEN(B2004)-LEN(C2004)-LEN(D2004)-4)</f>
        <v>91010</v>
      </c>
    </row>
    <row r="2005" spans="1:10" x14ac:dyDescent="0.2">
      <c r="A2005" s="9" t="s">
        <v>2021</v>
      </c>
      <c r="B2005" s="10" t="str">
        <f t="shared" si="124"/>
        <v>898 Forest Drive</v>
      </c>
      <c r="C2005" s="10" t="str">
        <f t="shared" si="125"/>
        <v>Aliquippa</v>
      </c>
      <c r="D2005" s="10" t="str">
        <f t="shared" si="126"/>
        <v xml:space="preserve">PA </v>
      </c>
      <c r="E2005" t="str">
        <f t="shared" si="127"/>
        <v>15001</v>
      </c>
      <c r="I2005" t="str">
        <f>LEFT(RIGHT(A2005,LEN(A2005)-FIND(",",A2005,FIND(",",A2005)+2)-1),2)</f>
        <v>PA</v>
      </c>
      <c r="J2005" t="str">
        <f>RIGHT(A2005,LEN(A2005)-LEN(B2005)-LEN(C2005)-LEN(D2005)-4)</f>
        <v>15001</v>
      </c>
    </row>
    <row r="2006" spans="1:10" x14ac:dyDescent="0.2">
      <c r="A2006" s="9" t="s">
        <v>2022</v>
      </c>
      <c r="B2006" s="10" t="str">
        <f t="shared" si="124"/>
        <v>161 Linden Avenue</v>
      </c>
      <c r="C2006" s="10" t="str">
        <f t="shared" si="125"/>
        <v>Hagerstown</v>
      </c>
      <c r="D2006" s="10" t="str">
        <f t="shared" si="126"/>
        <v xml:space="preserve">MD </v>
      </c>
      <c r="E2006" t="str">
        <f t="shared" si="127"/>
        <v>21740</v>
      </c>
      <c r="I2006" t="str">
        <f>LEFT(RIGHT(A2006,LEN(A2006)-FIND(",",A2006,FIND(",",A2006)+2)-1),2)</f>
        <v>MD</v>
      </c>
      <c r="J2006" t="str">
        <f>RIGHT(A2006,LEN(A2006)-LEN(B2006)-LEN(C2006)-LEN(D2006)-4)</f>
        <v>21740</v>
      </c>
    </row>
    <row r="2007" spans="1:10" x14ac:dyDescent="0.2">
      <c r="A2007" s="9" t="s">
        <v>2023</v>
      </c>
      <c r="B2007" s="10" t="str">
        <f t="shared" si="124"/>
        <v>896 Howard Street</v>
      </c>
      <c r="C2007" s="10" t="str">
        <f t="shared" si="125"/>
        <v>Silver Spring</v>
      </c>
      <c r="D2007" s="10" t="str">
        <f t="shared" si="126"/>
        <v xml:space="preserve">MD </v>
      </c>
      <c r="E2007" t="str">
        <f t="shared" si="127"/>
        <v>20901</v>
      </c>
      <c r="I2007" t="str">
        <f>LEFT(RIGHT(A2007,LEN(A2007)-FIND(",",A2007,FIND(",",A2007)+2)-1),2)</f>
        <v>MD</v>
      </c>
      <c r="J2007" t="str">
        <f>RIGHT(A2007,LEN(A2007)-LEN(B2007)-LEN(C2007)-LEN(D2007)-4)</f>
        <v>20901</v>
      </c>
    </row>
    <row r="2008" spans="1:10" x14ac:dyDescent="0.2">
      <c r="A2008" s="9" t="s">
        <v>2024</v>
      </c>
      <c r="B2008" s="10" t="str">
        <f t="shared" si="124"/>
        <v>173 Forest Street</v>
      </c>
      <c r="C2008" s="10" t="str">
        <f t="shared" si="125"/>
        <v>Gainesville</v>
      </c>
      <c r="D2008" s="10" t="str">
        <f t="shared" si="126"/>
        <v xml:space="preserve">VA </v>
      </c>
      <c r="E2008" t="str">
        <f t="shared" si="127"/>
        <v>20155</v>
      </c>
      <c r="I2008" t="str">
        <f>LEFT(RIGHT(A2008,LEN(A2008)-FIND(",",A2008,FIND(",",A2008)+2)-1),2)</f>
        <v>VA</v>
      </c>
      <c r="J2008" t="str">
        <f>RIGHT(A2008,LEN(A2008)-LEN(B2008)-LEN(C2008)-LEN(D2008)-4)</f>
        <v>20155</v>
      </c>
    </row>
    <row r="2009" spans="1:10" x14ac:dyDescent="0.2">
      <c r="A2009" s="9" t="s">
        <v>2025</v>
      </c>
      <c r="B2009" s="10" t="str">
        <f t="shared" si="124"/>
        <v>481 Grove Street</v>
      </c>
      <c r="C2009" s="10" t="str">
        <f t="shared" si="125"/>
        <v>Bowling Green</v>
      </c>
      <c r="D2009" s="10" t="str">
        <f t="shared" si="126"/>
        <v xml:space="preserve">KY </v>
      </c>
      <c r="E2009" t="str">
        <f t="shared" si="127"/>
        <v>42101</v>
      </c>
      <c r="I2009" t="str">
        <f>LEFT(RIGHT(A2009,LEN(A2009)-FIND(",",A2009,FIND(",",A2009)+2)-1),2)</f>
        <v>KY</v>
      </c>
      <c r="J2009" t="str">
        <f>RIGHT(A2009,LEN(A2009)-LEN(B2009)-LEN(C2009)-LEN(D2009)-4)</f>
        <v>42101</v>
      </c>
    </row>
    <row r="2010" spans="1:10" x14ac:dyDescent="0.2">
      <c r="A2010" s="9" t="s">
        <v>2026</v>
      </c>
      <c r="B2010" s="10" t="str">
        <f t="shared" si="124"/>
        <v>672 Route 9</v>
      </c>
      <c r="C2010" s="10" t="str">
        <f t="shared" si="125"/>
        <v>Arlington Heights</v>
      </c>
      <c r="D2010" s="10" t="str">
        <f t="shared" si="126"/>
        <v xml:space="preserve">IL </v>
      </c>
      <c r="E2010" t="str">
        <f t="shared" si="127"/>
        <v>60004</v>
      </c>
      <c r="I2010" t="str">
        <f>LEFT(RIGHT(A2010,LEN(A2010)-FIND(",",A2010,FIND(",",A2010)+2)-1),2)</f>
        <v>IL</v>
      </c>
      <c r="J2010" t="str">
        <f>RIGHT(A2010,LEN(A2010)-LEN(B2010)-LEN(C2010)-LEN(D2010)-4)</f>
        <v>60004</v>
      </c>
    </row>
    <row r="2011" spans="1:10" x14ac:dyDescent="0.2">
      <c r="A2011" s="9" t="s">
        <v>2027</v>
      </c>
      <c r="B2011" s="10" t="str">
        <f t="shared" si="124"/>
        <v>563 Briarwood Drive</v>
      </c>
      <c r="C2011" s="10" t="str">
        <f t="shared" si="125"/>
        <v>Clermont</v>
      </c>
      <c r="D2011" s="10" t="str">
        <f t="shared" si="126"/>
        <v xml:space="preserve">FL </v>
      </c>
      <c r="E2011" t="str">
        <f t="shared" si="127"/>
        <v>34711</v>
      </c>
      <c r="I2011" t="str">
        <f>LEFT(RIGHT(A2011,LEN(A2011)-FIND(",",A2011,FIND(",",A2011)+2)-1),2)</f>
        <v>FL</v>
      </c>
      <c r="J2011" t="str">
        <f>RIGHT(A2011,LEN(A2011)-LEN(B2011)-LEN(C2011)-LEN(D2011)-4)</f>
        <v>34711</v>
      </c>
    </row>
    <row r="2012" spans="1:10" x14ac:dyDescent="0.2">
      <c r="A2012" s="9" t="s">
        <v>2028</v>
      </c>
      <c r="B2012" s="10" t="str">
        <f t="shared" si="124"/>
        <v>484 Hanover Court</v>
      </c>
      <c r="C2012" s="10" t="str">
        <f t="shared" si="125"/>
        <v>Williamsburg</v>
      </c>
      <c r="D2012" s="10" t="str">
        <f t="shared" si="126"/>
        <v xml:space="preserve">VA </v>
      </c>
      <c r="E2012" t="str">
        <f t="shared" si="127"/>
        <v>23185</v>
      </c>
      <c r="I2012" t="str">
        <f>LEFT(RIGHT(A2012,LEN(A2012)-FIND(",",A2012,FIND(",",A2012)+2)-1),2)</f>
        <v>VA</v>
      </c>
      <c r="J2012" t="str">
        <f>RIGHT(A2012,LEN(A2012)-LEN(B2012)-LEN(C2012)-LEN(D2012)-4)</f>
        <v>23185</v>
      </c>
    </row>
    <row r="2013" spans="1:10" x14ac:dyDescent="0.2">
      <c r="A2013" s="9" t="s">
        <v>2029</v>
      </c>
      <c r="B2013" s="10" t="str">
        <f t="shared" si="124"/>
        <v>903 Hillside Drive</v>
      </c>
      <c r="C2013" s="10" t="str">
        <f t="shared" si="125"/>
        <v>Canal Winchester</v>
      </c>
      <c r="D2013" s="10" t="str">
        <f t="shared" si="126"/>
        <v xml:space="preserve">OH </v>
      </c>
      <c r="E2013" t="str">
        <f t="shared" si="127"/>
        <v>43110</v>
      </c>
      <c r="I2013" t="str">
        <f>LEFT(RIGHT(A2013,LEN(A2013)-FIND(",",A2013,FIND(",",A2013)+2)-1),2)</f>
        <v>OH</v>
      </c>
      <c r="J2013" t="str">
        <f>RIGHT(A2013,LEN(A2013)-LEN(B2013)-LEN(C2013)-LEN(D2013)-4)</f>
        <v>43110</v>
      </c>
    </row>
    <row r="2014" spans="1:10" x14ac:dyDescent="0.2">
      <c r="A2014" s="9" t="s">
        <v>2030</v>
      </c>
      <c r="B2014" s="10" t="str">
        <f t="shared" si="124"/>
        <v>994 Howard Street</v>
      </c>
      <c r="C2014" s="10" t="str">
        <f t="shared" si="125"/>
        <v>Fresno</v>
      </c>
      <c r="D2014" s="10" t="str">
        <f t="shared" si="126"/>
        <v xml:space="preserve">CA </v>
      </c>
      <c r="E2014" t="str">
        <f t="shared" si="127"/>
        <v>93706</v>
      </c>
      <c r="I2014" t="str">
        <f>LEFT(RIGHT(A2014,LEN(A2014)-FIND(",",A2014,FIND(",",A2014)+2)-1),2)</f>
        <v>CA</v>
      </c>
      <c r="J2014" t="str">
        <f>RIGHT(A2014,LEN(A2014)-LEN(B2014)-LEN(C2014)-LEN(D2014)-4)</f>
        <v>93706</v>
      </c>
    </row>
    <row r="2015" spans="1:10" x14ac:dyDescent="0.2">
      <c r="A2015" s="9" t="s">
        <v>2031</v>
      </c>
      <c r="B2015" s="10" t="str">
        <f t="shared" si="124"/>
        <v>875 Queen Street</v>
      </c>
      <c r="C2015" s="10" t="str">
        <f t="shared" si="125"/>
        <v>Lacey</v>
      </c>
      <c r="D2015" s="10" t="str">
        <f t="shared" si="126"/>
        <v xml:space="preserve">WA </v>
      </c>
      <c r="E2015" t="str">
        <f t="shared" si="127"/>
        <v>98503</v>
      </c>
      <c r="I2015" t="str">
        <f>LEFT(RIGHT(A2015,LEN(A2015)-FIND(",",A2015,FIND(",",A2015)+2)-1),2)</f>
        <v>WA</v>
      </c>
      <c r="J2015" t="str">
        <f>RIGHT(A2015,LEN(A2015)-LEN(B2015)-LEN(C2015)-LEN(D2015)-4)</f>
        <v>98503</v>
      </c>
    </row>
    <row r="2016" spans="1:10" x14ac:dyDescent="0.2">
      <c r="A2016" s="9" t="s">
        <v>2032</v>
      </c>
      <c r="B2016" s="10" t="str">
        <f t="shared" si="124"/>
        <v>593 Willow Drive</v>
      </c>
      <c r="C2016" s="10" t="str">
        <f t="shared" si="125"/>
        <v>Goose Creek</v>
      </c>
      <c r="D2016" s="10" t="str">
        <f t="shared" si="126"/>
        <v xml:space="preserve">SC </v>
      </c>
      <c r="E2016" t="str">
        <f t="shared" si="127"/>
        <v>29445</v>
      </c>
      <c r="I2016" t="str">
        <f>LEFT(RIGHT(A2016,LEN(A2016)-FIND(",",A2016,FIND(",",A2016)+2)-1),2)</f>
        <v>SC</v>
      </c>
      <c r="J2016" t="str">
        <f>RIGHT(A2016,LEN(A2016)-LEN(B2016)-LEN(C2016)-LEN(D2016)-4)</f>
        <v>29445</v>
      </c>
    </row>
    <row r="2017" spans="1:10" x14ac:dyDescent="0.2">
      <c r="A2017" s="9" t="s">
        <v>2033</v>
      </c>
      <c r="B2017" s="10" t="str">
        <f t="shared" si="124"/>
        <v>872 Windsor Court</v>
      </c>
      <c r="C2017" s="10" t="str">
        <f t="shared" si="125"/>
        <v>Highland Park</v>
      </c>
      <c r="D2017" s="10" t="str">
        <f t="shared" si="126"/>
        <v xml:space="preserve">IL </v>
      </c>
      <c r="E2017" t="str">
        <f t="shared" si="127"/>
        <v>60035</v>
      </c>
      <c r="I2017" t="str">
        <f>LEFT(RIGHT(A2017,LEN(A2017)-FIND(",",A2017,FIND(",",A2017)+2)-1),2)</f>
        <v>IL</v>
      </c>
      <c r="J2017" t="str">
        <f>RIGHT(A2017,LEN(A2017)-LEN(B2017)-LEN(C2017)-LEN(D2017)-4)</f>
        <v>60035</v>
      </c>
    </row>
    <row r="2018" spans="1:10" x14ac:dyDescent="0.2">
      <c r="A2018" s="9" t="s">
        <v>2034</v>
      </c>
      <c r="B2018" s="10" t="str">
        <f t="shared" si="124"/>
        <v>761 Cherry Street</v>
      </c>
      <c r="C2018" s="10" t="str">
        <f t="shared" si="125"/>
        <v>Titusville</v>
      </c>
      <c r="D2018" s="10" t="str">
        <f t="shared" si="126"/>
        <v xml:space="preserve">FL </v>
      </c>
      <c r="E2018" t="str">
        <f t="shared" si="127"/>
        <v>32780</v>
      </c>
      <c r="I2018" t="str">
        <f>LEFT(RIGHT(A2018,LEN(A2018)-FIND(",",A2018,FIND(",",A2018)+2)-1),2)</f>
        <v>FL</v>
      </c>
      <c r="J2018" t="str">
        <f>RIGHT(A2018,LEN(A2018)-LEN(B2018)-LEN(C2018)-LEN(D2018)-4)</f>
        <v>32780</v>
      </c>
    </row>
    <row r="2019" spans="1:10" x14ac:dyDescent="0.2">
      <c r="A2019" s="9" t="s">
        <v>2035</v>
      </c>
      <c r="B2019" s="10" t="str">
        <f t="shared" si="124"/>
        <v>348 Canal Street</v>
      </c>
      <c r="C2019" s="10" t="str">
        <f t="shared" si="125"/>
        <v>Medina</v>
      </c>
      <c r="D2019" s="10" t="str">
        <f t="shared" si="126"/>
        <v xml:space="preserve">OH </v>
      </c>
      <c r="E2019" t="str">
        <f t="shared" si="127"/>
        <v>44256</v>
      </c>
      <c r="I2019" t="str">
        <f>LEFT(RIGHT(A2019,LEN(A2019)-FIND(",",A2019,FIND(",",A2019)+2)-1),2)</f>
        <v>OH</v>
      </c>
      <c r="J2019" t="str">
        <f>RIGHT(A2019,LEN(A2019)-LEN(B2019)-LEN(C2019)-LEN(D2019)-4)</f>
        <v>44256</v>
      </c>
    </row>
    <row r="2020" spans="1:10" x14ac:dyDescent="0.2">
      <c r="A2020" s="9" t="s">
        <v>2036</v>
      </c>
      <c r="B2020" s="10" t="str">
        <f t="shared" si="124"/>
        <v>923 Country Club Drive</v>
      </c>
      <c r="C2020" s="10" t="str">
        <f t="shared" si="125"/>
        <v>Orchard Park</v>
      </c>
      <c r="D2020" s="10" t="str">
        <f t="shared" si="126"/>
        <v xml:space="preserve">NY </v>
      </c>
      <c r="E2020" t="str">
        <f t="shared" si="127"/>
        <v>14127</v>
      </c>
      <c r="I2020" t="str">
        <f>LEFT(RIGHT(A2020,LEN(A2020)-FIND(",",A2020,FIND(",",A2020)+2)-1),2)</f>
        <v>NY</v>
      </c>
      <c r="J2020" t="str">
        <f>RIGHT(A2020,LEN(A2020)-LEN(B2020)-LEN(C2020)-LEN(D2020)-4)</f>
        <v>14127</v>
      </c>
    </row>
    <row r="2021" spans="1:10" x14ac:dyDescent="0.2">
      <c r="A2021" s="9" t="s">
        <v>2037</v>
      </c>
      <c r="B2021" s="10" t="str">
        <f t="shared" si="124"/>
        <v>210 Park Avenue</v>
      </c>
      <c r="C2021" s="10" t="str">
        <f t="shared" si="125"/>
        <v>Battle Ground</v>
      </c>
      <c r="D2021" s="10" t="str">
        <f t="shared" si="126"/>
        <v xml:space="preserve">WA </v>
      </c>
      <c r="E2021" t="str">
        <f t="shared" si="127"/>
        <v>98604</v>
      </c>
      <c r="I2021" t="str">
        <f>LEFT(RIGHT(A2021,LEN(A2021)-FIND(",",A2021,FIND(",",A2021)+2)-1),2)</f>
        <v>WA</v>
      </c>
      <c r="J2021" t="str">
        <f>RIGHT(A2021,LEN(A2021)-LEN(B2021)-LEN(C2021)-LEN(D2021)-4)</f>
        <v>98604</v>
      </c>
    </row>
    <row r="2022" spans="1:10" x14ac:dyDescent="0.2">
      <c r="A2022" s="9" t="s">
        <v>2038</v>
      </c>
      <c r="B2022" s="10" t="str">
        <f t="shared" si="124"/>
        <v>73 Maple Avenue</v>
      </c>
      <c r="C2022" s="10" t="str">
        <f t="shared" si="125"/>
        <v>Kenosha</v>
      </c>
      <c r="D2022" s="10" t="str">
        <f t="shared" si="126"/>
        <v xml:space="preserve">WI </v>
      </c>
      <c r="E2022" t="str">
        <f t="shared" si="127"/>
        <v>53140</v>
      </c>
      <c r="I2022" t="str">
        <f>LEFT(RIGHT(A2022,LEN(A2022)-FIND(",",A2022,FIND(",",A2022)+2)-1),2)</f>
        <v>WI</v>
      </c>
      <c r="J2022" t="str">
        <f>RIGHT(A2022,LEN(A2022)-LEN(B2022)-LEN(C2022)-LEN(D2022)-4)</f>
        <v>53140</v>
      </c>
    </row>
    <row r="2023" spans="1:10" x14ac:dyDescent="0.2">
      <c r="A2023" s="9" t="s">
        <v>2039</v>
      </c>
      <c r="B2023" s="10" t="str">
        <f t="shared" si="124"/>
        <v>357 3rd Street</v>
      </c>
      <c r="C2023" s="10" t="str">
        <f t="shared" si="125"/>
        <v>Decatur</v>
      </c>
      <c r="D2023" s="10" t="str">
        <f t="shared" si="126"/>
        <v xml:space="preserve">GA </v>
      </c>
      <c r="E2023" t="str">
        <f t="shared" si="127"/>
        <v>30030</v>
      </c>
      <c r="I2023" t="str">
        <f>LEFT(RIGHT(A2023,LEN(A2023)-FIND(",",A2023,FIND(",",A2023)+2)-1),2)</f>
        <v>GA</v>
      </c>
      <c r="J2023" t="str">
        <f>RIGHT(A2023,LEN(A2023)-LEN(B2023)-LEN(C2023)-LEN(D2023)-4)</f>
        <v>30030</v>
      </c>
    </row>
    <row r="2024" spans="1:10" x14ac:dyDescent="0.2">
      <c r="A2024" s="9" t="s">
        <v>2040</v>
      </c>
      <c r="B2024" s="10" t="str">
        <f t="shared" si="124"/>
        <v>327 Hamilton Road</v>
      </c>
      <c r="C2024" s="10" t="str">
        <f t="shared" si="125"/>
        <v>Bethlehem</v>
      </c>
      <c r="D2024" s="10" t="str">
        <f t="shared" si="126"/>
        <v xml:space="preserve">PA </v>
      </c>
      <c r="E2024" t="str">
        <f t="shared" si="127"/>
        <v>18015</v>
      </c>
      <c r="I2024" t="str">
        <f>LEFT(RIGHT(A2024,LEN(A2024)-FIND(",",A2024,FIND(",",A2024)+2)-1),2)</f>
        <v>PA</v>
      </c>
      <c r="J2024" t="str">
        <f>RIGHT(A2024,LEN(A2024)-LEN(B2024)-LEN(C2024)-LEN(D2024)-4)</f>
        <v>18015</v>
      </c>
    </row>
    <row r="2025" spans="1:10" x14ac:dyDescent="0.2">
      <c r="A2025" s="9" t="s">
        <v>2041</v>
      </c>
      <c r="B2025" s="10" t="str">
        <f t="shared" si="124"/>
        <v>559 Maple Lane</v>
      </c>
      <c r="C2025" s="10" t="str">
        <f t="shared" si="125"/>
        <v>South El Monte</v>
      </c>
      <c r="D2025" s="10" t="str">
        <f t="shared" si="126"/>
        <v xml:space="preserve">CA </v>
      </c>
      <c r="E2025" t="str">
        <f t="shared" si="127"/>
        <v>91733</v>
      </c>
      <c r="I2025" t="str">
        <f>LEFT(RIGHT(A2025,LEN(A2025)-FIND(",",A2025,FIND(",",A2025)+2)-1),2)</f>
        <v>CA</v>
      </c>
      <c r="J2025" t="str">
        <f>RIGHT(A2025,LEN(A2025)-LEN(B2025)-LEN(C2025)-LEN(D2025)-4)</f>
        <v>91733</v>
      </c>
    </row>
    <row r="2026" spans="1:10" x14ac:dyDescent="0.2">
      <c r="A2026" s="9" t="s">
        <v>2042</v>
      </c>
      <c r="B2026" s="10" t="str">
        <f t="shared" si="124"/>
        <v>632 Brandywine Drive</v>
      </c>
      <c r="C2026" s="10" t="str">
        <f t="shared" si="125"/>
        <v>Maplewood</v>
      </c>
      <c r="D2026" s="10" t="str">
        <f t="shared" si="126"/>
        <v xml:space="preserve">NJ </v>
      </c>
      <c r="E2026" t="str">
        <f t="shared" si="127"/>
        <v>07040</v>
      </c>
      <c r="I2026" t="str">
        <f>LEFT(RIGHT(A2026,LEN(A2026)-FIND(",",A2026,FIND(",",A2026)+2)-1),2)</f>
        <v>NJ</v>
      </c>
      <c r="J2026" t="str">
        <f>RIGHT(A2026,LEN(A2026)-LEN(B2026)-LEN(C2026)-LEN(D2026)-4)</f>
        <v>07040</v>
      </c>
    </row>
    <row r="2027" spans="1:10" x14ac:dyDescent="0.2">
      <c r="A2027" s="9" t="s">
        <v>2043</v>
      </c>
      <c r="B2027" s="10" t="str">
        <f t="shared" si="124"/>
        <v>675 Cardinal Drive</v>
      </c>
      <c r="C2027" s="10" t="str">
        <f t="shared" si="125"/>
        <v>Gloucester</v>
      </c>
      <c r="D2027" s="10" t="str">
        <f t="shared" si="126"/>
        <v xml:space="preserve">MA </v>
      </c>
      <c r="E2027" t="str">
        <f t="shared" si="127"/>
        <v>01930</v>
      </c>
      <c r="I2027" t="str">
        <f>LEFT(RIGHT(A2027,LEN(A2027)-FIND(",",A2027,FIND(",",A2027)+2)-1),2)</f>
        <v>MA</v>
      </c>
      <c r="J2027" t="str">
        <f>RIGHT(A2027,LEN(A2027)-LEN(B2027)-LEN(C2027)-LEN(D2027)-4)</f>
        <v>01930</v>
      </c>
    </row>
    <row r="2028" spans="1:10" x14ac:dyDescent="0.2">
      <c r="A2028" s="9" t="s">
        <v>2044</v>
      </c>
      <c r="B2028" s="10" t="str">
        <f t="shared" si="124"/>
        <v>628 Riverside Drive</v>
      </c>
      <c r="C2028" s="10" t="str">
        <f t="shared" si="125"/>
        <v>Meadville</v>
      </c>
      <c r="D2028" s="10" t="str">
        <f t="shared" si="126"/>
        <v xml:space="preserve">PA </v>
      </c>
      <c r="E2028" t="str">
        <f t="shared" si="127"/>
        <v>16335</v>
      </c>
      <c r="I2028" t="str">
        <f>LEFT(RIGHT(A2028,LEN(A2028)-FIND(",",A2028,FIND(",",A2028)+2)-1),2)</f>
        <v>PA</v>
      </c>
      <c r="J2028" t="str">
        <f>RIGHT(A2028,LEN(A2028)-LEN(B2028)-LEN(C2028)-LEN(D2028)-4)</f>
        <v>16335</v>
      </c>
    </row>
    <row r="2029" spans="1:10" x14ac:dyDescent="0.2">
      <c r="A2029" s="9" t="s">
        <v>2045</v>
      </c>
      <c r="B2029" s="10" t="str">
        <f t="shared" si="124"/>
        <v>251 Main Street East</v>
      </c>
      <c r="C2029" s="10" t="str">
        <f t="shared" si="125"/>
        <v>Newburgh</v>
      </c>
      <c r="D2029" s="10" t="str">
        <f t="shared" si="126"/>
        <v xml:space="preserve">NY </v>
      </c>
      <c r="E2029" t="str">
        <f t="shared" si="127"/>
        <v>12550</v>
      </c>
      <c r="I2029" t="str">
        <f>LEFT(RIGHT(A2029,LEN(A2029)-FIND(",",A2029,FIND(",",A2029)+2)-1),2)</f>
        <v>NY</v>
      </c>
      <c r="J2029" t="str">
        <f>RIGHT(A2029,LEN(A2029)-LEN(B2029)-LEN(C2029)-LEN(D2029)-4)</f>
        <v>12550</v>
      </c>
    </row>
    <row r="2030" spans="1:10" x14ac:dyDescent="0.2">
      <c r="A2030" s="9" t="s">
        <v>2046</v>
      </c>
      <c r="B2030" s="10" t="str">
        <f t="shared" si="124"/>
        <v>730 Pheasant Run</v>
      </c>
      <c r="C2030" s="10" t="str">
        <f t="shared" si="125"/>
        <v>Orlando</v>
      </c>
      <c r="D2030" s="10" t="str">
        <f t="shared" si="126"/>
        <v xml:space="preserve">FL </v>
      </c>
      <c r="E2030" t="str">
        <f t="shared" si="127"/>
        <v>32806</v>
      </c>
      <c r="I2030" t="str">
        <f>LEFT(RIGHT(A2030,LEN(A2030)-FIND(",",A2030,FIND(",",A2030)+2)-1),2)</f>
        <v>FL</v>
      </c>
      <c r="J2030" t="str">
        <f>RIGHT(A2030,LEN(A2030)-LEN(B2030)-LEN(C2030)-LEN(D2030)-4)</f>
        <v>32806</v>
      </c>
    </row>
    <row r="2031" spans="1:10" x14ac:dyDescent="0.2">
      <c r="A2031" s="9" t="s">
        <v>2047</v>
      </c>
      <c r="B2031" s="10" t="str">
        <f t="shared" si="124"/>
        <v>390 Henry Street</v>
      </c>
      <c r="C2031" s="10" t="str">
        <f t="shared" si="125"/>
        <v>Burlington</v>
      </c>
      <c r="D2031" s="10" t="str">
        <f t="shared" si="126"/>
        <v xml:space="preserve">MA </v>
      </c>
      <c r="E2031" t="str">
        <f t="shared" si="127"/>
        <v>01803</v>
      </c>
      <c r="I2031" t="str">
        <f>LEFT(RIGHT(A2031,LEN(A2031)-FIND(",",A2031,FIND(",",A2031)+2)-1),2)</f>
        <v>MA</v>
      </c>
      <c r="J2031" t="str">
        <f>RIGHT(A2031,LEN(A2031)-LEN(B2031)-LEN(C2031)-LEN(D2031)-4)</f>
        <v>01803</v>
      </c>
    </row>
    <row r="2032" spans="1:10" x14ac:dyDescent="0.2">
      <c r="A2032" s="9" t="s">
        <v>2048</v>
      </c>
      <c r="B2032" s="10" t="str">
        <f t="shared" si="124"/>
        <v>113 Franklin Court</v>
      </c>
      <c r="C2032" s="10" t="str">
        <f t="shared" si="125"/>
        <v>Noblesville</v>
      </c>
      <c r="D2032" s="10" t="str">
        <f t="shared" si="126"/>
        <v xml:space="preserve">IN </v>
      </c>
      <c r="E2032" t="str">
        <f t="shared" si="127"/>
        <v>46060</v>
      </c>
      <c r="I2032" t="str">
        <f>LEFT(RIGHT(A2032,LEN(A2032)-FIND(",",A2032,FIND(",",A2032)+2)-1),2)</f>
        <v>IN</v>
      </c>
      <c r="J2032" t="str">
        <f>RIGHT(A2032,LEN(A2032)-LEN(B2032)-LEN(C2032)-LEN(D2032)-4)</f>
        <v>46060</v>
      </c>
    </row>
    <row r="2033" spans="1:10" x14ac:dyDescent="0.2">
      <c r="A2033" s="9" t="s">
        <v>2049</v>
      </c>
      <c r="B2033" s="10" t="str">
        <f t="shared" si="124"/>
        <v>961 Bridge Street</v>
      </c>
      <c r="C2033" s="10" t="str">
        <f t="shared" si="125"/>
        <v>Lawrenceville</v>
      </c>
      <c r="D2033" s="10" t="str">
        <f t="shared" si="126"/>
        <v xml:space="preserve">GA </v>
      </c>
      <c r="E2033" t="str">
        <f t="shared" si="127"/>
        <v>30043</v>
      </c>
      <c r="I2033" t="str">
        <f>LEFT(RIGHT(A2033,LEN(A2033)-FIND(",",A2033,FIND(",",A2033)+2)-1),2)</f>
        <v>GA</v>
      </c>
      <c r="J2033" t="str">
        <f>RIGHT(A2033,LEN(A2033)-LEN(B2033)-LEN(C2033)-LEN(D2033)-4)</f>
        <v>30043</v>
      </c>
    </row>
    <row r="2034" spans="1:10" x14ac:dyDescent="0.2">
      <c r="A2034" s="9" t="s">
        <v>2050</v>
      </c>
      <c r="B2034" s="10" t="str">
        <f t="shared" si="124"/>
        <v>883 Grant Street</v>
      </c>
      <c r="C2034" s="10" t="str">
        <f t="shared" si="125"/>
        <v>New Brunswick</v>
      </c>
      <c r="D2034" s="10" t="str">
        <f t="shared" si="126"/>
        <v xml:space="preserve">NJ </v>
      </c>
      <c r="E2034" t="str">
        <f t="shared" si="127"/>
        <v>08901</v>
      </c>
      <c r="I2034" t="str">
        <f>LEFT(RIGHT(A2034,LEN(A2034)-FIND(",",A2034,FIND(",",A2034)+2)-1),2)</f>
        <v>NJ</v>
      </c>
      <c r="J2034" t="str">
        <f>RIGHT(A2034,LEN(A2034)-LEN(B2034)-LEN(C2034)-LEN(D2034)-4)</f>
        <v>08901</v>
      </c>
    </row>
    <row r="2035" spans="1:10" x14ac:dyDescent="0.2">
      <c r="A2035" s="9" t="s">
        <v>2051</v>
      </c>
      <c r="B2035" s="10" t="str">
        <f t="shared" si="124"/>
        <v>671 Ivy Court</v>
      </c>
      <c r="C2035" s="10" t="str">
        <f t="shared" si="125"/>
        <v>Santa Monica</v>
      </c>
      <c r="D2035" s="10" t="str">
        <f t="shared" si="126"/>
        <v xml:space="preserve">CA </v>
      </c>
      <c r="E2035" t="str">
        <f t="shared" si="127"/>
        <v>90403</v>
      </c>
      <c r="I2035" t="str">
        <f>LEFT(RIGHT(A2035,LEN(A2035)-FIND(",",A2035,FIND(",",A2035)+2)-1),2)</f>
        <v>CA</v>
      </c>
      <c r="J2035" t="str">
        <f>RIGHT(A2035,LEN(A2035)-LEN(B2035)-LEN(C2035)-LEN(D2035)-4)</f>
        <v>90403</v>
      </c>
    </row>
    <row r="2036" spans="1:10" x14ac:dyDescent="0.2">
      <c r="A2036" s="9" t="s">
        <v>2052</v>
      </c>
      <c r="B2036" s="10" t="str">
        <f t="shared" si="124"/>
        <v>13 Meadow Lane</v>
      </c>
      <c r="C2036" s="10" t="str">
        <f t="shared" si="125"/>
        <v>Southampton</v>
      </c>
      <c r="D2036" s="10" t="str">
        <f t="shared" si="126"/>
        <v xml:space="preserve">PA </v>
      </c>
      <c r="E2036" t="str">
        <f t="shared" si="127"/>
        <v>18966</v>
      </c>
      <c r="I2036" t="str">
        <f>LEFT(RIGHT(A2036,LEN(A2036)-FIND(",",A2036,FIND(",",A2036)+2)-1),2)</f>
        <v>PA</v>
      </c>
      <c r="J2036" t="str">
        <f>RIGHT(A2036,LEN(A2036)-LEN(B2036)-LEN(C2036)-LEN(D2036)-4)</f>
        <v>18966</v>
      </c>
    </row>
    <row r="2037" spans="1:10" x14ac:dyDescent="0.2">
      <c r="A2037" s="9" t="s">
        <v>2053</v>
      </c>
      <c r="B2037" s="10" t="str">
        <f t="shared" si="124"/>
        <v>309 Pine Street</v>
      </c>
      <c r="C2037" s="10" t="str">
        <f t="shared" si="125"/>
        <v>Webster</v>
      </c>
      <c r="D2037" s="10" t="str">
        <f t="shared" si="126"/>
        <v xml:space="preserve">NY </v>
      </c>
      <c r="E2037" t="str">
        <f t="shared" si="127"/>
        <v>14580</v>
      </c>
      <c r="I2037" t="str">
        <f>LEFT(RIGHT(A2037,LEN(A2037)-FIND(",",A2037,FIND(",",A2037)+2)-1),2)</f>
        <v>NY</v>
      </c>
      <c r="J2037" t="str">
        <f>RIGHT(A2037,LEN(A2037)-LEN(B2037)-LEN(C2037)-LEN(D2037)-4)</f>
        <v>14580</v>
      </c>
    </row>
    <row r="2038" spans="1:10" x14ac:dyDescent="0.2">
      <c r="A2038" s="9" t="s">
        <v>2054</v>
      </c>
      <c r="B2038" s="10" t="str">
        <f t="shared" si="124"/>
        <v>696 Canterbury Court</v>
      </c>
      <c r="C2038" s="10" t="str">
        <f t="shared" si="125"/>
        <v>Hazleton</v>
      </c>
      <c r="D2038" s="10" t="str">
        <f t="shared" si="126"/>
        <v xml:space="preserve">PA </v>
      </c>
      <c r="E2038" t="str">
        <f t="shared" si="127"/>
        <v>18201</v>
      </c>
      <c r="I2038" t="str">
        <f>LEFT(RIGHT(A2038,LEN(A2038)-FIND(",",A2038,FIND(",",A2038)+2)-1),2)</f>
        <v>PA</v>
      </c>
      <c r="J2038" t="str">
        <f>RIGHT(A2038,LEN(A2038)-LEN(B2038)-LEN(C2038)-LEN(D2038)-4)</f>
        <v>18201</v>
      </c>
    </row>
    <row r="2039" spans="1:10" x14ac:dyDescent="0.2">
      <c r="A2039" s="9" t="s">
        <v>2055</v>
      </c>
      <c r="B2039" s="10" t="str">
        <f t="shared" si="124"/>
        <v>220 Magnolia Court</v>
      </c>
      <c r="C2039" s="10" t="str">
        <f t="shared" si="125"/>
        <v>Braintree</v>
      </c>
      <c r="D2039" s="10" t="str">
        <f t="shared" si="126"/>
        <v xml:space="preserve">MA </v>
      </c>
      <c r="E2039" t="str">
        <f t="shared" si="127"/>
        <v>02184</v>
      </c>
      <c r="I2039" t="str">
        <f>LEFT(RIGHT(A2039,LEN(A2039)-FIND(",",A2039,FIND(",",A2039)+2)-1),2)</f>
        <v>MA</v>
      </c>
      <c r="J2039" t="str">
        <f>RIGHT(A2039,LEN(A2039)-LEN(B2039)-LEN(C2039)-LEN(D2039)-4)</f>
        <v>02184</v>
      </c>
    </row>
    <row r="2040" spans="1:10" x14ac:dyDescent="0.2">
      <c r="A2040" s="9" t="s">
        <v>2056</v>
      </c>
      <c r="B2040" s="10" t="str">
        <f t="shared" si="124"/>
        <v>788 Broad Street West</v>
      </c>
      <c r="C2040" s="10" t="str">
        <f t="shared" si="125"/>
        <v>Catonsville</v>
      </c>
      <c r="D2040" s="10" t="str">
        <f t="shared" si="126"/>
        <v xml:space="preserve">MD </v>
      </c>
      <c r="E2040" t="str">
        <f t="shared" si="127"/>
        <v>21228</v>
      </c>
      <c r="I2040" t="str">
        <f>LEFT(RIGHT(A2040,LEN(A2040)-FIND(",",A2040,FIND(",",A2040)+2)-1),2)</f>
        <v>MD</v>
      </c>
      <c r="J2040" t="str">
        <f>RIGHT(A2040,LEN(A2040)-LEN(B2040)-LEN(C2040)-LEN(D2040)-4)</f>
        <v>21228</v>
      </c>
    </row>
    <row r="2041" spans="1:10" x14ac:dyDescent="0.2">
      <c r="A2041" s="9" t="s">
        <v>2057</v>
      </c>
      <c r="B2041" s="10" t="str">
        <f t="shared" si="124"/>
        <v>543 Taylor Street</v>
      </c>
      <c r="C2041" s="10" t="str">
        <f t="shared" si="125"/>
        <v>Cookeville</v>
      </c>
      <c r="D2041" s="10" t="str">
        <f t="shared" si="126"/>
        <v xml:space="preserve">TN </v>
      </c>
      <c r="E2041" t="str">
        <f t="shared" si="127"/>
        <v>38501</v>
      </c>
      <c r="I2041" t="str">
        <f>LEFT(RIGHT(A2041,LEN(A2041)-FIND(",",A2041,FIND(",",A2041)+2)-1),2)</f>
        <v>TN</v>
      </c>
      <c r="J2041" t="str">
        <f>RIGHT(A2041,LEN(A2041)-LEN(B2041)-LEN(C2041)-LEN(D2041)-4)</f>
        <v>38501</v>
      </c>
    </row>
    <row r="2042" spans="1:10" x14ac:dyDescent="0.2">
      <c r="A2042" s="9" t="s">
        <v>2058</v>
      </c>
      <c r="B2042" s="10" t="str">
        <f t="shared" si="124"/>
        <v>162 Victoria Court</v>
      </c>
      <c r="C2042" s="10" t="str">
        <f t="shared" si="125"/>
        <v>Germantown</v>
      </c>
      <c r="D2042" s="10" t="str">
        <f t="shared" si="126"/>
        <v xml:space="preserve">MD </v>
      </c>
      <c r="E2042" t="str">
        <f t="shared" si="127"/>
        <v>20874</v>
      </c>
      <c r="I2042" t="str">
        <f>LEFT(RIGHT(A2042,LEN(A2042)-FIND(",",A2042,FIND(",",A2042)+2)-1),2)</f>
        <v>MD</v>
      </c>
      <c r="J2042" t="str">
        <f>RIGHT(A2042,LEN(A2042)-LEN(B2042)-LEN(C2042)-LEN(D2042)-4)</f>
        <v>20874</v>
      </c>
    </row>
    <row r="2043" spans="1:10" x14ac:dyDescent="0.2">
      <c r="A2043" s="9" t="s">
        <v>2059</v>
      </c>
      <c r="B2043" s="10" t="str">
        <f t="shared" si="124"/>
        <v>173 Forest Avenue</v>
      </c>
      <c r="C2043" s="10" t="str">
        <f t="shared" si="125"/>
        <v>Lansing</v>
      </c>
      <c r="D2043" s="10" t="str">
        <f t="shared" si="126"/>
        <v xml:space="preserve">MI </v>
      </c>
      <c r="E2043" t="str">
        <f t="shared" si="127"/>
        <v>48910</v>
      </c>
      <c r="I2043" t="str">
        <f>LEFT(RIGHT(A2043,LEN(A2043)-FIND(",",A2043,FIND(",",A2043)+2)-1),2)</f>
        <v>MI</v>
      </c>
      <c r="J2043" t="str">
        <f>RIGHT(A2043,LEN(A2043)-LEN(B2043)-LEN(C2043)-LEN(D2043)-4)</f>
        <v>48910</v>
      </c>
    </row>
    <row r="2044" spans="1:10" x14ac:dyDescent="0.2">
      <c r="A2044" s="9" t="s">
        <v>2060</v>
      </c>
      <c r="B2044" s="10" t="str">
        <f t="shared" si="124"/>
        <v>733 Glenwood Drive</v>
      </c>
      <c r="C2044" s="10" t="str">
        <f t="shared" si="125"/>
        <v>Shakopee</v>
      </c>
      <c r="D2044" s="10" t="str">
        <f t="shared" si="126"/>
        <v xml:space="preserve">MN </v>
      </c>
      <c r="E2044" t="str">
        <f t="shared" si="127"/>
        <v>55379</v>
      </c>
      <c r="I2044" t="str">
        <f>LEFT(RIGHT(A2044,LEN(A2044)-FIND(",",A2044,FIND(",",A2044)+2)-1),2)</f>
        <v>MN</v>
      </c>
      <c r="J2044" t="str">
        <f>RIGHT(A2044,LEN(A2044)-LEN(B2044)-LEN(C2044)-LEN(D2044)-4)</f>
        <v>55379</v>
      </c>
    </row>
    <row r="2045" spans="1:10" x14ac:dyDescent="0.2">
      <c r="A2045" s="9" t="s">
        <v>2061</v>
      </c>
      <c r="B2045" s="10" t="str">
        <f t="shared" si="124"/>
        <v>191 State Street East</v>
      </c>
      <c r="C2045" s="10" t="str">
        <f t="shared" si="125"/>
        <v>Fort Lauderdale</v>
      </c>
      <c r="D2045" s="10" t="str">
        <f t="shared" si="126"/>
        <v xml:space="preserve">FL </v>
      </c>
      <c r="E2045" t="str">
        <f t="shared" si="127"/>
        <v>33308</v>
      </c>
      <c r="I2045" t="str">
        <f>LEFT(RIGHT(A2045,LEN(A2045)-FIND(",",A2045,FIND(",",A2045)+2)-1),2)</f>
        <v>FL</v>
      </c>
      <c r="J2045" t="str">
        <f>RIGHT(A2045,LEN(A2045)-LEN(B2045)-LEN(C2045)-LEN(D2045)-4)</f>
        <v>33308</v>
      </c>
    </row>
    <row r="2046" spans="1:10" x14ac:dyDescent="0.2">
      <c r="A2046" s="9" t="s">
        <v>2062</v>
      </c>
      <c r="B2046" s="10" t="str">
        <f t="shared" si="124"/>
        <v>924 Overlook Circle</v>
      </c>
      <c r="C2046" s="10" t="str">
        <f t="shared" si="125"/>
        <v>Kearny</v>
      </c>
      <c r="D2046" s="10" t="str">
        <f t="shared" si="126"/>
        <v xml:space="preserve">NJ </v>
      </c>
      <c r="E2046" t="str">
        <f t="shared" si="127"/>
        <v>07032</v>
      </c>
      <c r="I2046" t="str">
        <f>LEFT(RIGHT(A2046,LEN(A2046)-FIND(",",A2046,FIND(",",A2046)+2)-1),2)</f>
        <v>NJ</v>
      </c>
      <c r="J2046" t="str">
        <f>RIGHT(A2046,LEN(A2046)-LEN(B2046)-LEN(C2046)-LEN(D2046)-4)</f>
        <v>07032</v>
      </c>
    </row>
    <row r="2047" spans="1:10" x14ac:dyDescent="0.2">
      <c r="A2047" s="9" t="s">
        <v>2063</v>
      </c>
      <c r="B2047" s="10" t="str">
        <f t="shared" si="124"/>
        <v>600 Lake Avenue</v>
      </c>
      <c r="C2047" s="10" t="str">
        <f t="shared" si="125"/>
        <v>Waukegan</v>
      </c>
      <c r="D2047" s="10" t="str">
        <f t="shared" si="126"/>
        <v xml:space="preserve">IL </v>
      </c>
      <c r="E2047" t="str">
        <f t="shared" si="127"/>
        <v>60085</v>
      </c>
      <c r="I2047" t="str">
        <f>LEFT(RIGHT(A2047,LEN(A2047)-FIND(",",A2047,FIND(",",A2047)+2)-1),2)</f>
        <v>IL</v>
      </c>
      <c r="J2047" t="str">
        <f>RIGHT(A2047,LEN(A2047)-LEN(B2047)-LEN(C2047)-LEN(D2047)-4)</f>
        <v>60085</v>
      </c>
    </row>
    <row r="2048" spans="1:10" x14ac:dyDescent="0.2">
      <c r="A2048" s="9" t="s">
        <v>2064</v>
      </c>
      <c r="B2048" s="10" t="str">
        <f t="shared" si="124"/>
        <v>434 Windsor Court</v>
      </c>
      <c r="C2048" s="10" t="str">
        <f t="shared" si="125"/>
        <v>Westmont</v>
      </c>
      <c r="D2048" s="10" t="str">
        <f t="shared" si="126"/>
        <v xml:space="preserve">IL </v>
      </c>
      <c r="E2048" t="str">
        <f t="shared" si="127"/>
        <v>60559</v>
      </c>
      <c r="I2048" t="str">
        <f>LEFT(RIGHT(A2048,LEN(A2048)-FIND(",",A2048,FIND(",",A2048)+2)-1),2)</f>
        <v>IL</v>
      </c>
      <c r="J2048" t="str">
        <f>RIGHT(A2048,LEN(A2048)-LEN(B2048)-LEN(C2048)-LEN(D2048)-4)</f>
        <v>60559</v>
      </c>
    </row>
    <row r="2049" spans="1:10" x14ac:dyDescent="0.2">
      <c r="A2049" s="9" t="s">
        <v>2065</v>
      </c>
      <c r="B2049" s="10" t="str">
        <f t="shared" si="124"/>
        <v>162 Grand Avenue</v>
      </c>
      <c r="C2049" s="10" t="str">
        <f t="shared" si="125"/>
        <v>Greenfield</v>
      </c>
      <c r="D2049" s="10" t="str">
        <f t="shared" si="126"/>
        <v xml:space="preserve">IN </v>
      </c>
      <c r="E2049" t="str">
        <f t="shared" si="127"/>
        <v>46140</v>
      </c>
      <c r="I2049" t="str">
        <f>LEFT(RIGHT(A2049,LEN(A2049)-FIND(",",A2049,FIND(",",A2049)+2)-1),2)</f>
        <v>IN</v>
      </c>
      <c r="J2049" t="str">
        <f>RIGHT(A2049,LEN(A2049)-LEN(B2049)-LEN(C2049)-LEN(D2049)-4)</f>
        <v>46140</v>
      </c>
    </row>
    <row r="2050" spans="1:10" x14ac:dyDescent="0.2">
      <c r="A2050" s="9" t="s">
        <v>2066</v>
      </c>
      <c r="B2050" s="10" t="str">
        <f t="shared" si="124"/>
        <v>323 Locust Street</v>
      </c>
      <c r="C2050" s="10" t="str">
        <f t="shared" si="125"/>
        <v>Natick</v>
      </c>
      <c r="D2050" s="10" t="str">
        <f t="shared" si="126"/>
        <v xml:space="preserve">MA </v>
      </c>
      <c r="E2050" t="str">
        <f t="shared" si="127"/>
        <v>01760</v>
      </c>
      <c r="I2050" t="str">
        <f>LEFT(RIGHT(A2050,LEN(A2050)-FIND(",",A2050,FIND(",",A2050)+2)-1),2)</f>
        <v>MA</v>
      </c>
      <c r="J2050" t="str">
        <f>RIGHT(A2050,LEN(A2050)-LEN(B2050)-LEN(C2050)-LEN(D2050)-4)</f>
        <v>01760</v>
      </c>
    </row>
    <row r="2051" spans="1:10" x14ac:dyDescent="0.2">
      <c r="A2051" s="9" t="s">
        <v>2067</v>
      </c>
      <c r="B2051" s="10" t="str">
        <f t="shared" si="124"/>
        <v>320 Jefferson Court</v>
      </c>
      <c r="C2051" s="10" t="str">
        <f t="shared" si="125"/>
        <v>Roseville</v>
      </c>
      <c r="D2051" s="10" t="str">
        <f t="shared" si="126"/>
        <v xml:space="preserve">MI </v>
      </c>
      <c r="E2051" t="str">
        <f t="shared" si="127"/>
        <v>48066</v>
      </c>
      <c r="I2051" t="str">
        <f>LEFT(RIGHT(A2051,LEN(A2051)-FIND(",",A2051,FIND(",",A2051)+2)-1),2)</f>
        <v>MI</v>
      </c>
      <c r="J2051" t="str">
        <f>RIGHT(A2051,LEN(A2051)-LEN(B2051)-LEN(C2051)-LEN(D2051)-4)</f>
        <v>48066</v>
      </c>
    </row>
    <row r="2052" spans="1:10" x14ac:dyDescent="0.2">
      <c r="A2052" s="9" t="s">
        <v>2068</v>
      </c>
      <c r="B2052" s="10" t="str">
        <f t="shared" ref="B2052:B2115" si="128">LEFT($A2052,FIND(",",$A2052)-1)</f>
        <v>939 Woodland Drive</v>
      </c>
      <c r="C2052" s="10" t="str">
        <f t="shared" ref="C2052:C2115" si="129">LEFT(RIGHT($A2052,LEN($A2052)-FIND(",",$A2052)-1),FIND(",",RIGHT($A2052,LEN($A2052)-FIND(",",$A2052)-1))-1)</f>
        <v>Defiance</v>
      </c>
      <c r="D2052" s="10" t="str">
        <f t="shared" ref="D2052:D2115" si="130">LEFT(RIGHT($A2052,LEN($A2052)-LEN($B2052)-LEN($C2052)-4),FIND(" ",RIGHT($A2052,LEN($A2052)-LEN($B2052)-LEN($C2052)-4)))</f>
        <v xml:space="preserve">OH </v>
      </c>
      <c r="E2052" t="str">
        <f t="shared" ref="E2052:E2115" si="131">RIGHT(RIGHT($A2052,LEN($A2052)-LEN($B2052)-LEN($C2052)-4),LEN(RIGHT($A2052,LEN($A2052)-LEN($B2052)-LEN($C2052)-4))-FIND(" ",RIGHT($A2052,LEN($A2052)-LEN($B2052)-LEN($C2052)-4)))</f>
        <v>43512</v>
      </c>
      <c r="I2052" t="str">
        <f>LEFT(RIGHT(A2052,LEN(A2052)-FIND(",",A2052,FIND(",",A2052)+2)-1),2)</f>
        <v>OH</v>
      </c>
      <c r="J2052" t="str">
        <f>RIGHT(A2052,LEN(A2052)-LEN(B2052)-LEN(C2052)-LEN(D2052)-4)</f>
        <v>43512</v>
      </c>
    </row>
    <row r="2053" spans="1:10" x14ac:dyDescent="0.2">
      <c r="A2053" s="9" t="s">
        <v>2069</v>
      </c>
      <c r="B2053" s="10" t="str">
        <f t="shared" si="128"/>
        <v>593 Magnolia Avenue</v>
      </c>
      <c r="C2053" s="10" t="str">
        <f t="shared" si="129"/>
        <v>Crofton</v>
      </c>
      <c r="D2053" s="10" t="str">
        <f t="shared" si="130"/>
        <v xml:space="preserve">MD </v>
      </c>
      <c r="E2053" t="str">
        <f t="shared" si="131"/>
        <v>21114</v>
      </c>
      <c r="I2053" t="str">
        <f>LEFT(RIGHT(A2053,LEN(A2053)-FIND(",",A2053,FIND(",",A2053)+2)-1),2)</f>
        <v>MD</v>
      </c>
      <c r="J2053" t="str">
        <f>RIGHT(A2053,LEN(A2053)-LEN(B2053)-LEN(C2053)-LEN(D2053)-4)</f>
        <v>21114</v>
      </c>
    </row>
    <row r="2054" spans="1:10" x14ac:dyDescent="0.2">
      <c r="A2054" s="9" t="s">
        <v>2070</v>
      </c>
      <c r="B2054" s="10" t="str">
        <f t="shared" si="128"/>
        <v>540 Pearl Street</v>
      </c>
      <c r="C2054" s="10" t="str">
        <f t="shared" si="129"/>
        <v>Fond Du Lac</v>
      </c>
      <c r="D2054" s="10" t="str">
        <f t="shared" si="130"/>
        <v xml:space="preserve">WI </v>
      </c>
      <c r="E2054" t="str">
        <f t="shared" si="131"/>
        <v>54935</v>
      </c>
      <c r="I2054" t="str">
        <f>LEFT(RIGHT(A2054,LEN(A2054)-FIND(",",A2054,FIND(",",A2054)+2)-1),2)</f>
        <v>WI</v>
      </c>
      <c r="J2054" t="str">
        <f>RIGHT(A2054,LEN(A2054)-LEN(B2054)-LEN(C2054)-LEN(D2054)-4)</f>
        <v>54935</v>
      </c>
    </row>
    <row r="2055" spans="1:10" x14ac:dyDescent="0.2">
      <c r="A2055" s="9" t="s">
        <v>2071</v>
      </c>
      <c r="B2055" s="10" t="str">
        <f t="shared" si="128"/>
        <v>740 Circle Drive</v>
      </c>
      <c r="C2055" s="10" t="str">
        <f t="shared" si="129"/>
        <v>Doylestown</v>
      </c>
      <c r="D2055" s="10" t="str">
        <f t="shared" si="130"/>
        <v xml:space="preserve">PA </v>
      </c>
      <c r="E2055" t="str">
        <f t="shared" si="131"/>
        <v>18901</v>
      </c>
      <c r="I2055" t="str">
        <f>LEFT(RIGHT(A2055,LEN(A2055)-FIND(",",A2055,FIND(",",A2055)+2)-1),2)</f>
        <v>PA</v>
      </c>
      <c r="J2055" t="str">
        <f>RIGHT(A2055,LEN(A2055)-LEN(B2055)-LEN(C2055)-LEN(D2055)-4)</f>
        <v>18901</v>
      </c>
    </row>
    <row r="2056" spans="1:10" x14ac:dyDescent="0.2">
      <c r="A2056" s="9" t="s">
        <v>2072</v>
      </c>
      <c r="B2056" s="10" t="str">
        <f t="shared" si="128"/>
        <v>46 Catherine Street</v>
      </c>
      <c r="C2056" s="10" t="str">
        <f t="shared" si="129"/>
        <v>Farmington</v>
      </c>
      <c r="D2056" s="10" t="str">
        <f t="shared" si="130"/>
        <v xml:space="preserve">MI </v>
      </c>
      <c r="E2056" t="str">
        <f t="shared" si="131"/>
        <v>48331</v>
      </c>
      <c r="I2056" t="str">
        <f>LEFT(RIGHT(A2056,LEN(A2056)-FIND(",",A2056,FIND(",",A2056)+2)-1),2)</f>
        <v>MI</v>
      </c>
      <c r="J2056" t="str">
        <f>RIGHT(A2056,LEN(A2056)-LEN(B2056)-LEN(C2056)-LEN(D2056)-4)</f>
        <v>48331</v>
      </c>
    </row>
    <row r="2057" spans="1:10" x14ac:dyDescent="0.2">
      <c r="A2057" s="9" t="s">
        <v>2073</v>
      </c>
      <c r="B2057" s="10" t="str">
        <f t="shared" si="128"/>
        <v>351 10th Street</v>
      </c>
      <c r="C2057" s="10" t="str">
        <f t="shared" si="129"/>
        <v>Algonquin</v>
      </c>
      <c r="D2057" s="10" t="str">
        <f t="shared" si="130"/>
        <v xml:space="preserve">IL </v>
      </c>
      <c r="E2057" t="str">
        <f t="shared" si="131"/>
        <v>60102</v>
      </c>
      <c r="I2057" t="str">
        <f>LEFT(RIGHT(A2057,LEN(A2057)-FIND(",",A2057,FIND(",",A2057)+2)-1),2)</f>
        <v>IL</v>
      </c>
      <c r="J2057" t="str">
        <f>RIGHT(A2057,LEN(A2057)-LEN(B2057)-LEN(C2057)-LEN(D2057)-4)</f>
        <v>60102</v>
      </c>
    </row>
    <row r="2058" spans="1:10" x14ac:dyDescent="0.2">
      <c r="A2058" s="9" t="s">
        <v>2074</v>
      </c>
      <c r="B2058" s="10" t="str">
        <f t="shared" si="128"/>
        <v>427 Green Street</v>
      </c>
      <c r="C2058" s="10" t="str">
        <f t="shared" si="129"/>
        <v>State College</v>
      </c>
      <c r="D2058" s="10" t="str">
        <f t="shared" si="130"/>
        <v xml:space="preserve">PA </v>
      </c>
      <c r="E2058" t="str">
        <f t="shared" si="131"/>
        <v>16801</v>
      </c>
      <c r="I2058" t="str">
        <f>LEFT(RIGHT(A2058,LEN(A2058)-FIND(",",A2058,FIND(",",A2058)+2)-1),2)</f>
        <v>PA</v>
      </c>
      <c r="J2058" t="str">
        <f>RIGHT(A2058,LEN(A2058)-LEN(B2058)-LEN(C2058)-LEN(D2058)-4)</f>
        <v>16801</v>
      </c>
    </row>
    <row r="2059" spans="1:10" x14ac:dyDescent="0.2">
      <c r="A2059" s="9" t="s">
        <v>2075</v>
      </c>
      <c r="B2059" s="10" t="str">
        <f t="shared" si="128"/>
        <v>562 Walnut Street</v>
      </c>
      <c r="C2059" s="10" t="str">
        <f t="shared" si="129"/>
        <v>Paducah</v>
      </c>
      <c r="D2059" s="10" t="str">
        <f t="shared" si="130"/>
        <v xml:space="preserve">KY </v>
      </c>
      <c r="E2059" t="str">
        <f t="shared" si="131"/>
        <v>42001</v>
      </c>
      <c r="I2059" t="str">
        <f>LEFT(RIGHT(A2059,LEN(A2059)-FIND(",",A2059,FIND(",",A2059)+2)-1),2)</f>
        <v>KY</v>
      </c>
      <c r="J2059" t="str">
        <f>RIGHT(A2059,LEN(A2059)-LEN(B2059)-LEN(C2059)-LEN(D2059)-4)</f>
        <v>42001</v>
      </c>
    </row>
    <row r="2060" spans="1:10" x14ac:dyDescent="0.2">
      <c r="A2060" s="9" t="s">
        <v>2076</v>
      </c>
      <c r="B2060" s="10" t="str">
        <f t="shared" si="128"/>
        <v>460 East Street</v>
      </c>
      <c r="C2060" s="10" t="str">
        <f t="shared" si="129"/>
        <v>Barberton</v>
      </c>
      <c r="D2060" s="10" t="str">
        <f t="shared" si="130"/>
        <v xml:space="preserve">OH </v>
      </c>
      <c r="E2060" t="str">
        <f t="shared" si="131"/>
        <v>44203</v>
      </c>
      <c r="I2060" t="str">
        <f>LEFT(RIGHT(A2060,LEN(A2060)-FIND(",",A2060,FIND(",",A2060)+2)-1),2)</f>
        <v>OH</v>
      </c>
      <c r="J2060" t="str">
        <f>RIGHT(A2060,LEN(A2060)-LEN(B2060)-LEN(C2060)-LEN(D2060)-4)</f>
        <v>44203</v>
      </c>
    </row>
    <row r="2061" spans="1:10" x14ac:dyDescent="0.2">
      <c r="A2061" s="9" t="s">
        <v>2077</v>
      </c>
      <c r="B2061" s="10" t="str">
        <f t="shared" si="128"/>
        <v>744 Evergreen Lane</v>
      </c>
      <c r="C2061" s="10" t="str">
        <f t="shared" si="129"/>
        <v>Westminster</v>
      </c>
      <c r="D2061" s="10" t="str">
        <f t="shared" si="130"/>
        <v xml:space="preserve">MD </v>
      </c>
      <c r="E2061" t="str">
        <f t="shared" si="131"/>
        <v>21157</v>
      </c>
      <c r="I2061" t="str">
        <f>LEFT(RIGHT(A2061,LEN(A2061)-FIND(",",A2061,FIND(",",A2061)+2)-1),2)</f>
        <v>MD</v>
      </c>
      <c r="J2061" t="str">
        <f>RIGHT(A2061,LEN(A2061)-LEN(B2061)-LEN(C2061)-LEN(D2061)-4)</f>
        <v>21157</v>
      </c>
    </row>
    <row r="2062" spans="1:10" x14ac:dyDescent="0.2">
      <c r="A2062" s="9" t="s">
        <v>2078</v>
      </c>
      <c r="B2062" s="10" t="str">
        <f t="shared" si="128"/>
        <v>925 Clinton Street</v>
      </c>
      <c r="C2062" s="10" t="str">
        <f t="shared" si="129"/>
        <v>Mount Laurel</v>
      </c>
      <c r="D2062" s="10" t="str">
        <f t="shared" si="130"/>
        <v xml:space="preserve">NJ </v>
      </c>
      <c r="E2062" t="str">
        <f t="shared" si="131"/>
        <v>08054</v>
      </c>
      <c r="I2062" t="str">
        <f>LEFT(RIGHT(A2062,LEN(A2062)-FIND(",",A2062,FIND(",",A2062)+2)-1),2)</f>
        <v>NJ</v>
      </c>
      <c r="J2062" t="str">
        <f>RIGHT(A2062,LEN(A2062)-LEN(B2062)-LEN(C2062)-LEN(D2062)-4)</f>
        <v>08054</v>
      </c>
    </row>
    <row r="2063" spans="1:10" x14ac:dyDescent="0.2">
      <c r="A2063" s="9" t="s">
        <v>2079</v>
      </c>
      <c r="B2063" s="10" t="str">
        <f t="shared" si="128"/>
        <v>32 Mechanic Street</v>
      </c>
      <c r="C2063" s="10" t="str">
        <f t="shared" si="129"/>
        <v>Stillwater</v>
      </c>
      <c r="D2063" s="10" t="str">
        <f t="shared" si="130"/>
        <v xml:space="preserve">MN </v>
      </c>
      <c r="E2063" t="str">
        <f t="shared" si="131"/>
        <v>55082</v>
      </c>
      <c r="I2063" t="str">
        <f>LEFT(RIGHT(A2063,LEN(A2063)-FIND(",",A2063,FIND(",",A2063)+2)-1),2)</f>
        <v>MN</v>
      </c>
      <c r="J2063" t="str">
        <f>RIGHT(A2063,LEN(A2063)-LEN(B2063)-LEN(C2063)-LEN(D2063)-4)</f>
        <v>55082</v>
      </c>
    </row>
    <row r="2064" spans="1:10" x14ac:dyDescent="0.2">
      <c r="A2064" s="9" t="s">
        <v>2080</v>
      </c>
      <c r="B2064" s="10" t="str">
        <f t="shared" si="128"/>
        <v>216 6th Street</v>
      </c>
      <c r="C2064" s="10" t="str">
        <f t="shared" si="129"/>
        <v>Clover</v>
      </c>
      <c r="D2064" s="10" t="str">
        <f t="shared" si="130"/>
        <v xml:space="preserve">SC </v>
      </c>
      <c r="E2064" t="str">
        <f t="shared" si="131"/>
        <v>29710</v>
      </c>
      <c r="I2064" t="str">
        <f>LEFT(RIGHT(A2064,LEN(A2064)-FIND(",",A2064,FIND(",",A2064)+2)-1),2)</f>
        <v>SC</v>
      </c>
      <c r="J2064" t="str">
        <f>RIGHT(A2064,LEN(A2064)-LEN(B2064)-LEN(C2064)-LEN(D2064)-4)</f>
        <v>29710</v>
      </c>
    </row>
    <row r="2065" spans="1:10" x14ac:dyDescent="0.2">
      <c r="A2065" s="9" t="s">
        <v>2081</v>
      </c>
      <c r="B2065" s="10" t="str">
        <f t="shared" si="128"/>
        <v>249 Church Street</v>
      </c>
      <c r="C2065" s="10" t="str">
        <f t="shared" si="129"/>
        <v>Romeoville</v>
      </c>
      <c r="D2065" s="10" t="str">
        <f t="shared" si="130"/>
        <v xml:space="preserve">IL </v>
      </c>
      <c r="E2065" t="str">
        <f t="shared" si="131"/>
        <v>60446</v>
      </c>
      <c r="I2065" t="str">
        <f>LEFT(RIGHT(A2065,LEN(A2065)-FIND(",",A2065,FIND(",",A2065)+2)-1),2)</f>
        <v>IL</v>
      </c>
      <c r="J2065" t="str">
        <f>RIGHT(A2065,LEN(A2065)-LEN(B2065)-LEN(C2065)-LEN(D2065)-4)</f>
        <v>60446</v>
      </c>
    </row>
    <row r="2066" spans="1:10" x14ac:dyDescent="0.2">
      <c r="A2066" s="9" t="s">
        <v>2082</v>
      </c>
      <c r="B2066" s="10" t="str">
        <f t="shared" si="128"/>
        <v>826 Orchard Street</v>
      </c>
      <c r="C2066" s="10" t="str">
        <f t="shared" si="129"/>
        <v>Loveland</v>
      </c>
      <c r="D2066" s="10" t="str">
        <f t="shared" si="130"/>
        <v xml:space="preserve">OH </v>
      </c>
      <c r="E2066" t="str">
        <f t="shared" si="131"/>
        <v>45140</v>
      </c>
      <c r="I2066" t="str">
        <f>LEFT(RIGHT(A2066,LEN(A2066)-FIND(",",A2066,FIND(",",A2066)+2)-1),2)</f>
        <v>OH</v>
      </c>
      <c r="J2066" t="str">
        <f>RIGHT(A2066,LEN(A2066)-LEN(B2066)-LEN(C2066)-LEN(D2066)-4)</f>
        <v>45140</v>
      </c>
    </row>
    <row r="2067" spans="1:10" x14ac:dyDescent="0.2">
      <c r="A2067" s="9" t="s">
        <v>2083</v>
      </c>
      <c r="B2067" s="10" t="str">
        <f t="shared" si="128"/>
        <v>616 Canal Street</v>
      </c>
      <c r="C2067" s="10" t="str">
        <f t="shared" si="129"/>
        <v>Moorhead</v>
      </c>
      <c r="D2067" s="10" t="str">
        <f t="shared" si="130"/>
        <v xml:space="preserve">MN </v>
      </c>
      <c r="E2067" t="str">
        <f t="shared" si="131"/>
        <v>56560</v>
      </c>
      <c r="I2067" t="str">
        <f>LEFT(RIGHT(A2067,LEN(A2067)-FIND(",",A2067,FIND(",",A2067)+2)-1),2)</f>
        <v>MN</v>
      </c>
      <c r="J2067" t="str">
        <f>RIGHT(A2067,LEN(A2067)-LEN(B2067)-LEN(C2067)-LEN(D2067)-4)</f>
        <v>56560</v>
      </c>
    </row>
    <row r="2068" spans="1:10" x14ac:dyDescent="0.2">
      <c r="A2068" s="9" t="s">
        <v>2084</v>
      </c>
      <c r="B2068" s="10" t="str">
        <f t="shared" si="128"/>
        <v>327 Briarwood Drive</v>
      </c>
      <c r="C2068" s="10" t="str">
        <f t="shared" si="129"/>
        <v>Canal Winchester</v>
      </c>
      <c r="D2068" s="10" t="str">
        <f t="shared" si="130"/>
        <v xml:space="preserve">OH </v>
      </c>
      <c r="E2068" t="str">
        <f t="shared" si="131"/>
        <v>43110</v>
      </c>
      <c r="I2068" t="str">
        <f>LEFT(RIGHT(A2068,LEN(A2068)-FIND(",",A2068,FIND(",",A2068)+2)-1),2)</f>
        <v>OH</v>
      </c>
      <c r="J2068" t="str">
        <f>RIGHT(A2068,LEN(A2068)-LEN(B2068)-LEN(C2068)-LEN(D2068)-4)</f>
        <v>43110</v>
      </c>
    </row>
    <row r="2069" spans="1:10" x14ac:dyDescent="0.2">
      <c r="A2069" s="9" t="s">
        <v>2085</v>
      </c>
      <c r="B2069" s="10" t="str">
        <f t="shared" si="128"/>
        <v>250 Hamilton Street</v>
      </c>
      <c r="C2069" s="10" t="str">
        <f t="shared" si="129"/>
        <v>Bay City</v>
      </c>
      <c r="D2069" s="10" t="str">
        <f t="shared" si="130"/>
        <v xml:space="preserve">MI </v>
      </c>
      <c r="E2069" t="str">
        <f t="shared" si="131"/>
        <v>48706</v>
      </c>
      <c r="I2069" t="str">
        <f>LEFT(RIGHT(A2069,LEN(A2069)-FIND(",",A2069,FIND(",",A2069)+2)-1),2)</f>
        <v>MI</v>
      </c>
      <c r="J2069" t="str">
        <f>RIGHT(A2069,LEN(A2069)-LEN(B2069)-LEN(C2069)-LEN(D2069)-4)</f>
        <v>48706</v>
      </c>
    </row>
    <row r="2070" spans="1:10" x14ac:dyDescent="0.2">
      <c r="A2070" s="9" t="s">
        <v>2086</v>
      </c>
      <c r="B2070" s="10" t="str">
        <f t="shared" si="128"/>
        <v>258 White Street</v>
      </c>
      <c r="C2070" s="10" t="str">
        <f t="shared" si="129"/>
        <v>Campbell</v>
      </c>
      <c r="D2070" s="10" t="str">
        <f t="shared" si="130"/>
        <v xml:space="preserve">CA </v>
      </c>
      <c r="E2070" t="str">
        <f t="shared" si="131"/>
        <v>95008</v>
      </c>
      <c r="I2070" t="str">
        <f>LEFT(RIGHT(A2070,LEN(A2070)-FIND(",",A2070,FIND(",",A2070)+2)-1),2)</f>
        <v>CA</v>
      </c>
      <c r="J2070" t="str">
        <f>RIGHT(A2070,LEN(A2070)-LEN(B2070)-LEN(C2070)-LEN(D2070)-4)</f>
        <v>95008</v>
      </c>
    </row>
    <row r="2071" spans="1:10" x14ac:dyDescent="0.2">
      <c r="A2071" s="9" t="s">
        <v>2087</v>
      </c>
      <c r="B2071" s="10" t="str">
        <f t="shared" si="128"/>
        <v>101 Forest Street</v>
      </c>
      <c r="C2071" s="10" t="str">
        <f t="shared" si="129"/>
        <v>Silver Spring</v>
      </c>
      <c r="D2071" s="10" t="str">
        <f t="shared" si="130"/>
        <v xml:space="preserve">MD </v>
      </c>
      <c r="E2071" t="str">
        <f t="shared" si="131"/>
        <v>20901</v>
      </c>
      <c r="I2071" t="str">
        <f>LEFT(RIGHT(A2071,LEN(A2071)-FIND(",",A2071,FIND(",",A2071)+2)-1),2)</f>
        <v>MD</v>
      </c>
      <c r="J2071" t="str">
        <f>RIGHT(A2071,LEN(A2071)-LEN(B2071)-LEN(C2071)-LEN(D2071)-4)</f>
        <v>20901</v>
      </c>
    </row>
    <row r="2072" spans="1:10" x14ac:dyDescent="0.2">
      <c r="A2072" s="9" t="s">
        <v>2088</v>
      </c>
      <c r="B2072" s="10" t="str">
        <f t="shared" si="128"/>
        <v>33 Warren Street</v>
      </c>
      <c r="C2072" s="10" t="str">
        <f t="shared" si="129"/>
        <v>Poughkeepsie</v>
      </c>
      <c r="D2072" s="10" t="str">
        <f t="shared" si="130"/>
        <v xml:space="preserve">NY </v>
      </c>
      <c r="E2072" t="str">
        <f t="shared" si="131"/>
        <v>12601</v>
      </c>
      <c r="I2072" t="str">
        <f>LEFT(RIGHT(A2072,LEN(A2072)-FIND(",",A2072,FIND(",",A2072)+2)-1),2)</f>
        <v>NY</v>
      </c>
      <c r="J2072" t="str">
        <f>RIGHT(A2072,LEN(A2072)-LEN(B2072)-LEN(C2072)-LEN(D2072)-4)</f>
        <v>12601</v>
      </c>
    </row>
    <row r="2073" spans="1:10" x14ac:dyDescent="0.2">
      <c r="A2073" s="9" t="s">
        <v>2089</v>
      </c>
      <c r="B2073" s="10" t="str">
        <f t="shared" si="128"/>
        <v>25 Grant Avenue</v>
      </c>
      <c r="C2073" s="10" t="str">
        <f t="shared" si="129"/>
        <v>Urbandale</v>
      </c>
      <c r="D2073" s="10" t="str">
        <f t="shared" si="130"/>
        <v xml:space="preserve">IA </v>
      </c>
      <c r="E2073" t="str">
        <f t="shared" si="131"/>
        <v>50322</v>
      </c>
      <c r="I2073" t="str">
        <f>LEFT(RIGHT(A2073,LEN(A2073)-FIND(",",A2073,FIND(",",A2073)+2)-1),2)</f>
        <v>IA</v>
      </c>
      <c r="J2073" t="str">
        <f>RIGHT(A2073,LEN(A2073)-LEN(B2073)-LEN(C2073)-LEN(D2073)-4)</f>
        <v>50322</v>
      </c>
    </row>
    <row r="2074" spans="1:10" x14ac:dyDescent="0.2">
      <c r="A2074" s="9" t="s">
        <v>2090</v>
      </c>
      <c r="B2074" s="10" t="str">
        <f t="shared" si="128"/>
        <v>221 Highland Avenue</v>
      </c>
      <c r="C2074" s="10" t="str">
        <f t="shared" si="129"/>
        <v>Calhoun</v>
      </c>
      <c r="D2074" s="10" t="str">
        <f t="shared" si="130"/>
        <v xml:space="preserve">GA </v>
      </c>
      <c r="E2074" t="str">
        <f t="shared" si="131"/>
        <v>30701</v>
      </c>
      <c r="I2074" t="str">
        <f>LEFT(RIGHT(A2074,LEN(A2074)-FIND(",",A2074,FIND(",",A2074)+2)-1),2)</f>
        <v>GA</v>
      </c>
      <c r="J2074" t="str">
        <f>RIGHT(A2074,LEN(A2074)-LEN(B2074)-LEN(C2074)-LEN(D2074)-4)</f>
        <v>30701</v>
      </c>
    </row>
    <row r="2075" spans="1:10" x14ac:dyDescent="0.2">
      <c r="A2075" s="9" t="s">
        <v>2091</v>
      </c>
      <c r="B2075" s="10" t="str">
        <f t="shared" si="128"/>
        <v>385 Meadow Lane</v>
      </c>
      <c r="C2075" s="10" t="str">
        <f t="shared" si="129"/>
        <v>West Springfield</v>
      </c>
      <c r="D2075" s="10" t="str">
        <f t="shared" si="130"/>
        <v xml:space="preserve">MA </v>
      </c>
      <c r="E2075" t="str">
        <f t="shared" si="131"/>
        <v>01089</v>
      </c>
      <c r="I2075" t="str">
        <f>LEFT(RIGHT(A2075,LEN(A2075)-FIND(",",A2075,FIND(",",A2075)+2)-1),2)</f>
        <v>MA</v>
      </c>
      <c r="J2075" t="str">
        <f>RIGHT(A2075,LEN(A2075)-LEN(B2075)-LEN(C2075)-LEN(D2075)-4)</f>
        <v>01089</v>
      </c>
    </row>
    <row r="2076" spans="1:10" x14ac:dyDescent="0.2">
      <c r="A2076" s="9" t="s">
        <v>2092</v>
      </c>
      <c r="B2076" s="10" t="str">
        <f t="shared" si="128"/>
        <v>809 7th Avenue</v>
      </c>
      <c r="C2076" s="10" t="str">
        <f t="shared" si="129"/>
        <v>Torrance</v>
      </c>
      <c r="D2076" s="10" t="str">
        <f t="shared" si="130"/>
        <v xml:space="preserve">CA </v>
      </c>
      <c r="E2076" t="str">
        <f t="shared" si="131"/>
        <v>90505</v>
      </c>
      <c r="I2076" t="str">
        <f>LEFT(RIGHT(A2076,LEN(A2076)-FIND(",",A2076,FIND(",",A2076)+2)-1),2)</f>
        <v>CA</v>
      </c>
      <c r="J2076" t="str">
        <f>RIGHT(A2076,LEN(A2076)-LEN(B2076)-LEN(C2076)-LEN(D2076)-4)</f>
        <v>90505</v>
      </c>
    </row>
    <row r="2077" spans="1:10" x14ac:dyDescent="0.2">
      <c r="A2077" s="9" t="s">
        <v>2093</v>
      </c>
      <c r="B2077" s="10" t="str">
        <f t="shared" si="128"/>
        <v>300 Cherry Street</v>
      </c>
      <c r="C2077" s="10" t="str">
        <f t="shared" si="129"/>
        <v>Chambersburg</v>
      </c>
      <c r="D2077" s="10" t="str">
        <f t="shared" si="130"/>
        <v xml:space="preserve">PA </v>
      </c>
      <c r="E2077" t="str">
        <f t="shared" si="131"/>
        <v>17201</v>
      </c>
      <c r="I2077" t="str">
        <f>LEFT(RIGHT(A2077,LEN(A2077)-FIND(",",A2077,FIND(",",A2077)+2)-1),2)</f>
        <v>PA</v>
      </c>
      <c r="J2077" t="str">
        <f>RIGHT(A2077,LEN(A2077)-LEN(B2077)-LEN(C2077)-LEN(D2077)-4)</f>
        <v>17201</v>
      </c>
    </row>
    <row r="2078" spans="1:10" x14ac:dyDescent="0.2">
      <c r="A2078" s="9" t="s">
        <v>2094</v>
      </c>
      <c r="B2078" s="10" t="str">
        <f t="shared" si="128"/>
        <v>177 2nd Street West</v>
      </c>
      <c r="C2078" s="10" t="str">
        <f t="shared" si="129"/>
        <v>Muscatine</v>
      </c>
      <c r="D2078" s="10" t="str">
        <f t="shared" si="130"/>
        <v xml:space="preserve">IA </v>
      </c>
      <c r="E2078" t="str">
        <f t="shared" si="131"/>
        <v>52761</v>
      </c>
      <c r="I2078" t="str">
        <f>LEFT(RIGHT(A2078,LEN(A2078)-FIND(",",A2078,FIND(",",A2078)+2)-1),2)</f>
        <v>IA</v>
      </c>
      <c r="J2078" t="str">
        <f>RIGHT(A2078,LEN(A2078)-LEN(B2078)-LEN(C2078)-LEN(D2078)-4)</f>
        <v>52761</v>
      </c>
    </row>
    <row r="2079" spans="1:10" x14ac:dyDescent="0.2">
      <c r="A2079" s="9" t="s">
        <v>2095</v>
      </c>
      <c r="B2079" s="10" t="str">
        <f t="shared" si="128"/>
        <v>878 Ridge Road</v>
      </c>
      <c r="C2079" s="10" t="str">
        <f t="shared" si="129"/>
        <v>Belmont</v>
      </c>
      <c r="D2079" s="10" t="str">
        <f t="shared" si="130"/>
        <v xml:space="preserve">MA </v>
      </c>
      <c r="E2079" t="str">
        <f t="shared" si="131"/>
        <v>02478</v>
      </c>
      <c r="I2079" t="str">
        <f>LEFT(RIGHT(A2079,LEN(A2079)-FIND(",",A2079,FIND(",",A2079)+2)-1),2)</f>
        <v>MA</v>
      </c>
      <c r="J2079" t="str">
        <f>RIGHT(A2079,LEN(A2079)-LEN(B2079)-LEN(C2079)-LEN(D2079)-4)</f>
        <v>02478</v>
      </c>
    </row>
    <row r="2080" spans="1:10" x14ac:dyDescent="0.2">
      <c r="A2080" s="9" t="s">
        <v>2096</v>
      </c>
      <c r="B2080" s="10" t="str">
        <f t="shared" si="128"/>
        <v>418 Smith Street</v>
      </c>
      <c r="C2080" s="10" t="str">
        <f t="shared" si="129"/>
        <v>Union</v>
      </c>
      <c r="D2080" s="10" t="str">
        <f t="shared" si="130"/>
        <v xml:space="preserve">NJ </v>
      </c>
      <c r="E2080" t="str">
        <f t="shared" si="131"/>
        <v>07083</v>
      </c>
      <c r="I2080" t="str">
        <f>LEFT(RIGHT(A2080,LEN(A2080)-FIND(",",A2080,FIND(",",A2080)+2)-1),2)</f>
        <v>NJ</v>
      </c>
      <c r="J2080" t="str">
        <f>RIGHT(A2080,LEN(A2080)-LEN(B2080)-LEN(C2080)-LEN(D2080)-4)</f>
        <v>07083</v>
      </c>
    </row>
    <row r="2081" spans="1:10" x14ac:dyDescent="0.2">
      <c r="A2081" s="9" t="s">
        <v>2097</v>
      </c>
      <c r="B2081" s="10" t="str">
        <f t="shared" si="128"/>
        <v>266 Academy Street</v>
      </c>
      <c r="C2081" s="10" t="str">
        <f t="shared" si="129"/>
        <v>Peachtree City</v>
      </c>
      <c r="D2081" s="10" t="str">
        <f t="shared" si="130"/>
        <v xml:space="preserve">GA </v>
      </c>
      <c r="E2081" t="str">
        <f t="shared" si="131"/>
        <v>30269</v>
      </c>
      <c r="I2081" t="str">
        <f>LEFT(RIGHT(A2081,LEN(A2081)-FIND(",",A2081,FIND(",",A2081)+2)-1),2)</f>
        <v>GA</v>
      </c>
      <c r="J2081" t="str">
        <f>RIGHT(A2081,LEN(A2081)-LEN(B2081)-LEN(C2081)-LEN(D2081)-4)</f>
        <v>30269</v>
      </c>
    </row>
    <row r="2082" spans="1:10" x14ac:dyDescent="0.2">
      <c r="A2082" s="9" t="s">
        <v>2098</v>
      </c>
      <c r="B2082" s="10" t="str">
        <f t="shared" si="128"/>
        <v>11 Windsor Court</v>
      </c>
      <c r="C2082" s="10" t="str">
        <f t="shared" si="129"/>
        <v>Nazareth</v>
      </c>
      <c r="D2082" s="10" t="str">
        <f t="shared" si="130"/>
        <v xml:space="preserve">PA </v>
      </c>
      <c r="E2082" t="str">
        <f t="shared" si="131"/>
        <v>18064</v>
      </c>
      <c r="I2082" t="str">
        <f>LEFT(RIGHT(A2082,LEN(A2082)-FIND(",",A2082,FIND(",",A2082)+2)-1),2)</f>
        <v>PA</v>
      </c>
      <c r="J2082" t="str">
        <f>RIGHT(A2082,LEN(A2082)-LEN(B2082)-LEN(C2082)-LEN(D2082)-4)</f>
        <v>18064</v>
      </c>
    </row>
    <row r="2083" spans="1:10" x14ac:dyDescent="0.2">
      <c r="A2083" s="9" t="s">
        <v>2099</v>
      </c>
      <c r="B2083" s="10" t="str">
        <f t="shared" si="128"/>
        <v>829 Union Street</v>
      </c>
      <c r="C2083" s="10" t="str">
        <f t="shared" si="129"/>
        <v>New Philadelphia</v>
      </c>
      <c r="D2083" s="10" t="str">
        <f t="shared" si="130"/>
        <v xml:space="preserve">OH </v>
      </c>
      <c r="E2083" t="str">
        <f t="shared" si="131"/>
        <v>44663</v>
      </c>
      <c r="I2083" t="str">
        <f>LEFT(RIGHT(A2083,LEN(A2083)-FIND(",",A2083,FIND(",",A2083)+2)-1),2)</f>
        <v>OH</v>
      </c>
      <c r="J2083" t="str">
        <f>RIGHT(A2083,LEN(A2083)-LEN(B2083)-LEN(C2083)-LEN(D2083)-4)</f>
        <v>44663</v>
      </c>
    </row>
    <row r="2084" spans="1:10" x14ac:dyDescent="0.2">
      <c r="A2084" s="9" t="s">
        <v>2100</v>
      </c>
      <c r="B2084" s="10" t="str">
        <f t="shared" si="128"/>
        <v>504 Cambridge Road</v>
      </c>
      <c r="C2084" s="10" t="str">
        <f t="shared" si="129"/>
        <v>Windermere</v>
      </c>
      <c r="D2084" s="10" t="str">
        <f t="shared" si="130"/>
        <v xml:space="preserve">FL </v>
      </c>
      <c r="E2084" t="str">
        <f t="shared" si="131"/>
        <v>34786</v>
      </c>
      <c r="I2084" t="str">
        <f>LEFT(RIGHT(A2084,LEN(A2084)-FIND(",",A2084,FIND(",",A2084)+2)-1),2)</f>
        <v>FL</v>
      </c>
      <c r="J2084" t="str">
        <f>RIGHT(A2084,LEN(A2084)-LEN(B2084)-LEN(C2084)-LEN(D2084)-4)</f>
        <v>34786</v>
      </c>
    </row>
    <row r="2085" spans="1:10" x14ac:dyDescent="0.2">
      <c r="A2085" s="9" t="s">
        <v>2101</v>
      </c>
      <c r="B2085" s="10" t="str">
        <f t="shared" si="128"/>
        <v>178 Railroad Street</v>
      </c>
      <c r="C2085" s="10" t="str">
        <f t="shared" si="129"/>
        <v>Ridgecrest</v>
      </c>
      <c r="D2085" s="10" t="str">
        <f t="shared" si="130"/>
        <v xml:space="preserve">CA </v>
      </c>
      <c r="E2085" t="str">
        <f t="shared" si="131"/>
        <v>93555</v>
      </c>
      <c r="I2085" t="str">
        <f>LEFT(RIGHT(A2085,LEN(A2085)-FIND(",",A2085,FIND(",",A2085)+2)-1),2)</f>
        <v>CA</v>
      </c>
      <c r="J2085" t="str">
        <f>RIGHT(A2085,LEN(A2085)-LEN(B2085)-LEN(C2085)-LEN(D2085)-4)</f>
        <v>93555</v>
      </c>
    </row>
    <row r="2086" spans="1:10" x14ac:dyDescent="0.2">
      <c r="A2086" s="9" t="s">
        <v>2102</v>
      </c>
      <c r="B2086" s="10" t="str">
        <f t="shared" si="128"/>
        <v>585 Cherry Street</v>
      </c>
      <c r="C2086" s="10" t="str">
        <f t="shared" si="129"/>
        <v>Edison</v>
      </c>
      <c r="D2086" s="10" t="str">
        <f t="shared" si="130"/>
        <v xml:space="preserve">NJ </v>
      </c>
      <c r="E2086" t="str">
        <f t="shared" si="131"/>
        <v>08817</v>
      </c>
      <c r="I2086" t="str">
        <f>LEFT(RIGHT(A2086,LEN(A2086)-FIND(",",A2086,FIND(",",A2086)+2)-1),2)</f>
        <v>NJ</v>
      </c>
      <c r="J2086" t="str">
        <f>RIGHT(A2086,LEN(A2086)-LEN(B2086)-LEN(C2086)-LEN(D2086)-4)</f>
        <v>08817</v>
      </c>
    </row>
    <row r="2087" spans="1:10" x14ac:dyDescent="0.2">
      <c r="A2087" s="9" t="s">
        <v>2103</v>
      </c>
      <c r="B2087" s="10" t="str">
        <f t="shared" si="128"/>
        <v>488 Dogwood Drive</v>
      </c>
      <c r="C2087" s="10" t="str">
        <f t="shared" si="129"/>
        <v>Palos Verdes Peninsula</v>
      </c>
      <c r="D2087" s="10" t="str">
        <f t="shared" si="130"/>
        <v xml:space="preserve">CA </v>
      </c>
      <c r="E2087" t="str">
        <f t="shared" si="131"/>
        <v>90274</v>
      </c>
      <c r="I2087" t="str">
        <f>LEFT(RIGHT(A2087,LEN(A2087)-FIND(",",A2087,FIND(",",A2087)+2)-1),2)</f>
        <v>CA</v>
      </c>
      <c r="J2087" t="str">
        <f>RIGHT(A2087,LEN(A2087)-LEN(B2087)-LEN(C2087)-LEN(D2087)-4)</f>
        <v>90274</v>
      </c>
    </row>
    <row r="2088" spans="1:10" x14ac:dyDescent="0.2">
      <c r="A2088" s="9" t="s">
        <v>2104</v>
      </c>
      <c r="B2088" s="10" t="str">
        <f t="shared" si="128"/>
        <v>269 Devonshire Drive</v>
      </c>
      <c r="C2088" s="10" t="str">
        <f t="shared" si="129"/>
        <v>Brookfield</v>
      </c>
      <c r="D2088" s="10" t="str">
        <f t="shared" si="130"/>
        <v xml:space="preserve">WI </v>
      </c>
      <c r="E2088" t="str">
        <f t="shared" si="131"/>
        <v>53045</v>
      </c>
      <c r="I2088" t="str">
        <f>LEFT(RIGHT(A2088,LEN(A2088)-FIND(",",A2088,FIND(",",A2088)+2)-1),2)</f>
        <v>WI</v>
      </c>
      <c r="J2088" t="str">
        <f>RIGHT(A2088,LEN(A2088)-LEN(B2088)-LEN(C2088)-LEN(D2088)-4)</f>
        <v>53045</v>
      </c>
    </row>
    <row r="2089" spans="1:10" x14ac:dyDescent="0.2">
      <c r="A2089" s="9" t="s">
        <v>2105</v>
      </c>
      <c r="B2089" s="10" t="str">
        <f t="shared" si="128"/>
        <v>403 Walnut Avenue</v>
      </c>
      <c r="C2089" s="10" t="str">
        <f t="shared" si="129"/>
        <v>Alexandria</v>
      </c>
      <c r="D2089" s="10" t="str">
        <f t="shared" si="130"/>
        <v xml:space="preserve">VA </v>
      </c>
      <c r="E2089" t="str">
        <f t="shared" si="131"/>
        <v>22304</v>
      </c>
      <c r="I2089" t="str">
        <f>LEFT(RIGHT(A2089,LEN(A2089)-FIND(",",A2089,FIND(",",A2089)+2)-1),2)</f>
        <v>VA</v>
      </c>
      <c r="J2089" t="str">
        <f>RIGHT(A2089,LEN(A2089)-LEN(B2089)-LEN(C2089)-LEN(D2089)-4)</f>
        <v>22304</v>
      </c>
    </row>
    <row r="2090" spans="1:10" x14ac:dyDescent="0.2">
      <c r="A2090" s="9" t="s">
        <v>2106</v>
      </c>
      <c r="B2090" s="10" t="str">
        <f t="shared" si="128"/>
        <v>258 Pheasant Run</v>
      </c>
      <c r="C2090" s="10" t="str">
        <f t="shared" si="129"/>
        <v>Pelham</v>
      </c>
      <c r="D2090" s="10" t="str">
        <f t="shared" si="130"/>
        <v xml:space="preserve">AL </v>
      </c>
      <c r="E2090" t="str">
        <f t="shared" si="131"/>
        <v>35124</v>
      </c>
      <c r="I2090" t="str">
        <f>LEFT(RIGHT(A2090,LEN(A2090)-FIND(",",A2090,FIND(",",A2090)+2)-1),2)</f>
        <v>AL</v>
      </c>
      <c r="J2090" t="str">
        <f>RIGHT(A2090,LEN(A2090)-LEN(B2090)-LEN(C2090)-LEN(D2090)-4)</f>
        <v>35124</v>
      </c>
    </row>
    <row r="2091" spans="1:10" x14ac:dyDescent="0.2">
      <c r="A2091" s="9" t="s">
        <v>2107</v>
      </c>
      <c r="B2091" s="10" t="str">
        <f t="shared" si="128"/>
        <v>344 Grove Avenue</v>
      </c>
      <c r="C2091" s="10" t="str">
        <f t="shared" si="129"/>
        <v>Taylor</v>
      </c>
      <c r="D2091" s="10" t="str">
        <f t="shared" si="130"/>
        <v xml:space="preserve">MI </v>
      </c>
      <c r="E2091" t="str">
        <f t="shared" si="131"/>
        <v>48180</v>
      </c>
      <c r="I2091" t="str">
        <f>LEFT(RIGHT(A2091,LEN(A2091)-FIND(",",A2091,FIND(",",A2091)+2)-1),2)</f>
        <v>MI</v>
      </c>
      <c r="J2091" t="str">
        <f>RIGHT(A2091,LEN(A2091)-LEN(B2091)-LEN(C2091)-LEN(D2091)-4)</f>
        <v>48180</v>
      </c>
    </row>
    <row r="2092" spans="1:10" x14ac:dyDescent="0.2">
      <c r="A2092" s="9" t="s">
        <v>2108</v>
      </c>
      <c r="B2092" s="10" t="str">
        <f t="shared" si="128"/>
        <v>731 2nd Street East</v>
      </c>
      <c r="C2092" s="10" t="str">
        <f t="shared" si="129"/>
        <v>Fairfax</v>
      </c>
      <c r="D2092" s="10" t="str">
        <f t="shared" si="130"/>
        <v xml:space="preserve">VA </v>
      </c>
      <c r="E2092" t="str">
        <f t="shared" si="131"/>
        <v>22030</v>
      </c>
      <c r="I2092" t="str">
        <f>LEFT(RIGHT(A2092,LEN(A2092)-FIND(",",A2092,FIND(",",A2092)+2)-1),2)</f>
        <v>VA</v>
      </c>
      <c r="J2092" t="str">
        <f>RIGHT(A2092,LEN(A2092)-LEN(B2092)-LEN(C2092)-LEN(D2092)-4)</f>
        <v>22030</v>
      </c>
    </row>
    <row r="2093" spans="1:10" x14ac:dyDescent="0.2">
      <c r="A2093" s="9" t="s">
        <v>2109</v>
      </c>
      <c r="B2093" s="10" t="str">
        <f t="shared" si="128"/>
        <v>246 Queen Street</v>
      </c>
      <c r="C2093" s="10" t="str">
        <f t="shared" si="129"/>
        <v>West Warwick</v>
      </c>
      <c r="D2093" s="10" t="str">
        <f t="shared" si="130"/>
        <v xml:space="preserve">RI </v>
      </c>
      <c r="E2093" t="str">
        <f t="shared" si="131"/>
        <v>02893</v>
      </c>
      <c r="I2093" t="str">
        <f>LEFT(RIGHT(A2093,LEN(A2093)-FIND(",",A2093,FIND(",",A2093)+2)-1),2)</f>
        <v>RI</v>
      </c>
      <c r="J2093" t="str">
        <f>RIGHT(A2093,LEN(A2093)-LEN(B2093)-LEN(C2093)-LEN(D2093)-4)</f>
        <v>02893</v>
      </c>
    </row>
    <row r="2094" spans="1:10" x14ac:dyDescent="0.2">
      <c r="A2094" s="9" t="s">
        <v>2110</v>
      </c>
      <c r="B2094" s="10" t="str">
        <f t="shared" si="128"/>
        <v>114 Roosevelt Avenue</v>
      </c>
      <c r="C2094" s="10" t="str">
        <f t="shared" si="129"/>
        <v>Elmont</v>
      </c>
      <c r="D2094" s="10" t="str">
        <f t="shared" si="130"/>
        <v xml:space="preserve">NY </v>
      </c>
      <c r="E2094" t="str">
        <f t="shared" si="131"/>
        <v>11003</v>
      </c>
      <c r="I2094" t="str">
        <f>LEFT(RIGHT(A2094,LEN(A2094)-FIND(",",A2094,FIND(",",A2094)+2)-1),2)</f>
        <v>NY</v>
      </c>
      <c r="J2094" t="str">
        <f>RIGHT(A2094,LEN(A2094)-LEN(B2094)-LEN(C2094)-LEN(D2094)-4)</f>
        <v>11003</v>
      </c>
    </row>
    <row r="2095" spans="1:10" x14ac:dyDescent="0.2">
      <c r="A2095" s="9" t="s">
        <v>2111</v>
      </c>
      <c r="B2095" s="10" t="str">
        <f t="shared" si="128"/>
        <v>31 Old York Road</v>
      </c>
      <c r="C2095" s="10" t="str">
        <f t="shared" si="129"/>
        <v>Powhatan</v>
      </c>
      <c r="D2095" s="10" t="str">
        <f t="shared" si="130"/>
        <v xml:space="preserve">VA </v>
      </c>
      <c r="E2095" t="str">
        <f t="shared" si="131"/>
        <v>23139</v>
      </c>
      <c r="I2095" t="str">
        <f>LEFT(RIGHT(A2095,LEN(A2095)-FIND(",",A2095,FIND(",",A2095)+2)-1),2)</f>
        <v>VA</v>
      </c>
      <c r="J2095" t="str">
        <f>RIGHT(A2095,LEN(A2095)-LEN(B2095)-LEN(C2095)-LEN(D2095)-4)</f>
        <v>23139</v>
      </c>
    </row>
    <row r="2096" spans="1:10" x14ac:dyDescent="0.2">
      <c r="A2096" s="9" t="s">
        <v>2112</v>
      </c>
      <c r="B2096" s="10" t="str">
        <f t="shared" si="128"/>
        <v>290 Sycamore Drive</v>
      </c>
      <c r="C2096" s="10" t="str">
        <f t="shared" si="129"/>
        <v>Greenwood</v>
      </c>
      <c r="D2096" s="10" t="str">
        <f t="shared" si="130"/>
        <v xml:space="preserve">SC </v>
      </c>
      <c r="E2096" t="str">
        <f t="shared" si="131"/>
        <v>29646</v>
      </c>
      <c r="I2096" t="str">
        <f>LEFT(RIGHT(A2096,LEN(A2096)-FIND(",",A2096,FIND(",",A2096)+2)-1),2)</f>
        <v>SC</v>
      </c>
      <c r="J2096" t="str">
        <f>RIGHT(A2096,LEN(A2096)-LEN(B2096)-LEN(C2096)-LEN(D2096)-4)</f>
        <v>29646</v>
      </c>
    </row>
    <row r="2097" spans="1:10" x14ac:dyDescent="0.2">
      <c r="A2097" s="9" t="s">
        <v>2113</v>
      </c>
      <c r="B2097" s="10" t="str">
        <f t="shared" si="128"/>
        <v>959 Pearl Street</v>
      </c>
      <c r="C2097" s="10" t="str">
        <f t="shared" si="129"/>
        <v>Nampa</v>
      </c>
      <c r="D2097" s="10" t="str">
        <f t="shared" si="130"/>
        <v xml:space="preserve">ID </v>
      </c>
      <c r="E2097" t="str">
        <f t="shared" si="131"/>
        <v>83651</v>
      </c>
      <c r="I2097" t="str">
        <f>LEFT(RIGHT(A2097,LEN(A2097)-FIND(",",A2097,FIND(",",A2097)+2)-1),2)</f>
        <v>ID</v>
      </c>
      <c r="J2097" t="str">
        <f>RIGHT(A2097,LEN(A2097)-LEN(B2097)-LEN(C2097)-LEN(D2097)-4)</f>
        <v>83651</v>
      </c>
    </row>
    <row r="2098" spans="1:10" x14ac:dyDescent="0.2">
      <c r="A2098" s="9" t="s">
        <v>2114</v>
      </c>
      <c r="B2098" s="10" t="str">
        <f t="shared" si="128"/>
        <v>738 Locust Lane</v>
      </c>
      <c r="C2098" s="10" t="str">
        <f t="shared" si="129"/>
        <v>East Elmhurst</v>
      </c>
      <c r="D2098" s="10" t="str">
        <f t="shared" si="130"/>
        <v xml:space="preserve">NY </v>
      </c>
      <c r="E2098" t="str">
        <f t="shared" si="131"/>
        <v>11369</v>
      </c>
      <c r="I2098" t="str">
        <f>LEFT(RIGHT(A2098,LEN(A2098)-FIND(",",A2098,FIND(",",A2098)+2)-1),2)</f>
        <v>NY</v>
      </c>
      <c r="J2098" t="str">
        <f>RIGHT(A2098,LEN(A2098)-LEN(B2098)-LEN(C2098)-LEN(D2098)-4)</f>
        <v>11369</v>
      </c>
    </row>
    <row r="2099" spans="1:10" x14ac:dyDescent="0.2">
      <c r="A2099" s="9" t="s">
        <v>2115</v>
      </c>
      <c r="B2099" s="10" t="str">
        <f t="shared" si="128"/>
        <v>872 Pennsylvania Avenue</v>
      </c>
      <c r="C2099" s="10" t="str">
        <f t="shared" si="129"/>
        <v>Bristol</v>
      </c>
      <c r="D2099" s="10" t="str">
        <f t="shared" si="130"/>
        <v xml:space="preserve">CT </v>
      </c>
      <c r="E2099" t="str">
        <f t="shared" si="131"/>
        <v>06010</v>
      </c>
      <c r="I2099" t="str">
        <f>LEFT(RIGHT(A2099,LEN(A2099)-FIND(",",A2099,FIND(",",A2099)+2)-1),2)</f>
        <v>CT</v>
      </c>
      <c r="J2099" t="str">
        <f>RIGHT(A2099,LEN(A2099)-LEN(B2099)-LEN(C2099)-LEN(D2099)-4)</f>
        <v>06010</v>
      </c>
    </row>
    <row r="2100" spans="1:10" x14ac:dyDescent="0.2">
      <c r="A2100" s="9" t="s">
        <v>2116</v>
      </c>
      <c r="B2100" s="10" t="str">
        <f t="shared" si="128"/>
        <v>679 Mulberry Court</v>
      </c>
      <c r="C2100" s="10" t="str">
        <f t="shared" si="129"/>
        <v>Scarsdale</v>
      </c>
      <c r="D2100" s="10" t="str">
        <f t="shared" si="130"/>
        <v xml:space="preserve">NY </v>
      </c>
      <c r="E2100" t="str">
        <f t="shared" si="131"/>
        <v>10583</v>
      </c>
      <c r="I2100" t="str">
        <f>LEFT(RIGHT(A2100,LEN(A2100)-FIND(",",A2100,FIND(",",A2100)+2)-1),2)</f>
        <v>NY</v>
      </c>
      <c r="J2100" t="str">
        <f>RIGHT(A2100,LEN(A2100)-LEN(B2100)-LEN(C2100)-LEN(D2100)-4)</f>
        <v>10583</v>
      </c>
    </row>
    <row r="2101" spans="1:10" x14ac:dyDescent="0.2">
      <c r="A2101" s="9" t="s">
        <v>2117</v>
      </c>
      <c r="B2101" s="10" t="str">
        <f t="shared" si="128"/>
        <v>298 John Street</v>
      </c>
      <c r="C2101" s="10" t="str">
        <f t="shared" si="129"/>
        <v>Lemont</v>
      </c>
      <c r="D2101" s="10" t="str">
        <f t="shared" si="130"/>
        <v xml:space="preserve">IL </v>
      </c>
      <c r="E2101" t="str">
        <f t="shared" si="131"/>
        <v>60439</v>
      </c>
      <c r="I2101" t="str">
        <f>LEFT(RIGHT(A2101,LEN(A2101)-FIND(",",A2101,FIND(",",A2101)+2)-1),2)</f>
        <v>IL</v>
      </c>
      <c r="J2101" t="str">
        <f>RIGHT(A2101,LEN(A2101)-LEN(B2101)-LEN(C2101)-LEN(D2101)-4)</f>
        <v>60439</v>
      </c>
    </row>
    <row r="2102" spans="1:10" x14ac:dyDescent="0.2">
      <c r="A2102" s="9" t="s">
        <v>2118</v>
      </c>
      <c r="B2102" s="10" t="str">
        <f t="shared" si="128"/>
        <v>499 Dogwood Lane</v>
      </c>
      <c r="C2102" s="10" t="str">
        <f t="shared" si="129"/>
        <v>Cary</v>
      </c>
      <c r="D2102" s="10" t="str">
        <f t="shared" si="130"/>
        <v xml:space="preserve">NC </v>
      </c>
      <c r="E2102" t="str">
        <f t="shared" si="131"/>
        <v>27511</v>
      </c>
      <c r="I2102" t="str">
        <f>LEFT(RIGHT(A2102,LEN(A2102)-FIND(",",A2102,FIND(",",A2102)+2)-1),2)</f>
        <v>NC</v>
      </c>
      <c r="J2102" t="str">
        <f>RIGHT(A2102,LEN(A2102)-LEN(B2102)-LEN(C2102)-LEN(D2102)-4)</f>
        <v>27511</v>
      </c>
    </row>
    <row r="2103" spans="1:10" x14ac:dyDescent="0.2">
      <c r="A2103" s="9" t="s">
        <v>2119</v>
      </c>
      <c r="B2103" s="10" t="str">
        <f t="shared" si="128"/>
        <v>269 Washington Street</v>
      </c>
      <c r="C2103" s="10" t="str">
        <f t="shared" si="129"/>
        <v>Rahway</v>
      </c>
      <c r="D2103" s="10" t="str">
        <f t="shared" si="130"/>
        <v xml:space="preserve">NJ </v>
      </c>
      <c r="E2103" t="str">
        <f t="shared" si="131"/>
        <v>07065</v>
      </c>
      <c r="I2103" t="str">
        <f>LEFT(RIGHT(A2103,LEN(A2103)-FIND(",",A2103,FIND(",",A2103)+2)-1),2)</f>
        <v>NJ</v>
      </c>
      <c r="J2103" t="str">
        <f>RIGHT(A2103,LEN(A2103)-LEN(B2103)-LEN(C2103)-LEN(D2103)-4)</f>
        <v>07065</v>
      </c>
    </row>
    <row r="2104" spans="1:10" x14ac:dyDescent="0.2">
      <c r="A2104" s="9" t="s">
        <v>2120</v>
      </c>
      <c r="B2104" s="10" t="str">
        <f t="shared" si="128"/>
        <v>956 4th Street North</v>
      </c>
      <c r="C2104" s="10" t="str">
        <f t="shared" si="129"/>
        <v>Lake Worth</v>
      </c>
      <c r="D2104" s="10" t="str">
        <f t="shared" si="130"/>
        <v xml:space="preserve">FL </v>
      </c>
      <c r="E2104" t="str">
        <f t="shared" si="131"/>
        <v>33460</v>
      </c>
      <c r="I2104" t="str">
        <f>LEFT(RIGHT(A2104,LEN(A2104)-FIND(",",A2104,FIND(",",A2104)+2)-1),2)</f>
        <v>FL</v>
      </c>
      <c r="J2104" t="str">
        <f>RIGHT(A2104,LEN(A2104)-LEN(B2104)-LEN(C2104)-LEN(D2104)-4)</f>
        <v>33460</v>
      </c>
    </row>
    <row r="2105" spans="1:10" x14ac:dyDescent="0.2">
      <c r="A2105" s="9" t="s">
        <v>2121</v>
      </c>
      <c r="B2105" s="10" t="str">
        <f t="shared" si="128"/>
        <v>387 2nd Street West</v>
      </c>
      <c r="C2105" s="10" t="str">
        <f t="shared" si="129"/>
        <v>Erlanger</v>
      </c>
      <c r="D2105" s="10" t="str">
        <f t="shared" si="130"/>
        <v xml:space="preserve">KY </v>
      </c>
      <c r="E2105" t="str">
        <f t="shared" si="131"/>
        <v>41018</v>
      </c>
      <c r="I2105" t="str">
        <f>LEFT(RIGHT(A2105,LEN(A2105)-FIND(",",A2105,FIND(",",A2105)+2)-1),2)</f>
        <v>KY</v>
      </c>
      <c r="J2105" t="str">
        <f>RIGHT(A2105,LEN(A2105)-LEN(B2105)-LEN(C2105)-LEN(D2105)-4)</f>
        <v>41018</v>
      </c>
    </row>
    <row r="2106" spans="1:10" x14ac:dyDescent="0.2">
      <c r="A2106" s="9" t="s">
        <v>2122</v>
      </c>
      <c r="B2106" s="10" t="str">
        <f t="shared" si="128"/>
        <v>422 Country Lane</v>
      </c>
      <c r="C2106" s="10" t="str">
        <f t="shared" si="129"/>
        <v>Orlando</v>
      </c>
      <c r="D2106" s="10" t="str">
        <f t="shared" si="130"/>
        <v xml:space="preserve">FL </v>
      </c>
      <c r="E2106" t="str">
        <f t="shared" si="131"/>
        <v>32806</v>
      </c>
      <c r="I2106" t="str">
        <f>LEFT(RIGHT(A2106,LEN(A2106)-FIND(",",A2106,FIND(",",A2106)+2)-1),2)</f>
        <v>FL</v>
      </c>
      <c r="J2106" t="str">
        <f>RIGHT(A2106,LEN(A2106)-LEN(B2106)-LEN(C2106)-LEN(D2106)-4)</f>
        <v>32806</v>
      </c>
    </row>
    <row r="2107" spans="1:10" x14ac:dyDescent="0.2">
      <c r="A2107" s="9" t="s">
        <v>2123</v>
      </c>
      <c r="B2107" s="10" t="str">
        <f t="shared" si="128"/>
        <v>762 4th Street South</v>
      </c>
      <c r="C2107" s="10" t="str">
        <f t="shared" si="129"/>
        <v>Council Bluffs</v>
      </c>
      <c r="D2107" s="10" t="str">
        <f t="shared" si="130"/>
        <v xml:space="preserve">IA </v>
      </c>
      <c r="E2107" t="str">
        <f t="shared" si="131"/>
        <v>51501</v>
      </c>
      <c r="I2107" t="str">
        <f>LEFT(RIGHT(A2107,LEN(A2107)-FIND(",",A2107,FIND(",",A2107)+2)-1),2)</f>
        <v>IA</v>
      </c>
      <c r="J2107" t="str">
        <f>RIGHT(A2107,LEN(A2107)-LEN(B2107)-LEN(C2107)-LEN(D2107)-4)</f>
        <v>51501</v>
      </c>
    </row>
    <row r="2108" spans="1:10" x14ac:dyDescent="0.2">
      <c r="A2108" s="9" t="s">
        <v>2124</v>
      </c>
      <c r="B2108" s="10" t="str">
        <f t="shared" si="128"/>
        <v>202 School Street</v>
      </c>
      <c r="C2108" s="10" t="str">
        <f t="shared" si="129"/>
        <v>Barrington</v>
      </c>
      <c r="D2108" s="10" t="str">
        <f t="shared" si="130"/>
        <v xml:space="preserve">IL </v>
      </c>
      <c r="E2108" t="str">
        <f t="shared" si="131"/>
        <v>60010</v>
      </c>
      <c r="I2108" t="str">
        <f>LEFT(RIGHT(A2108,LEN(A2108)-FIND(",",A2108,FIND(",",A2108)+2)-1),2)</f>
        <v>IL</v>
      </c>
      <c r="J2108" t="str">
        <f>RIGHT(A2108,LEN(A2108)-LEN(B2108)-LEN(C2108)-LEN(D2108)-4)</f>
        <v>60010</v>
      </c>
    </row>
    <row r="2109" spans="1:10" x14ac:dyDescent="0.2">
      <c r="A2109" s="9" t="s">
        <v>2125</v>
      </c>
      <c r="B2109" s="10" t="str">
        <f t="shared" si="128"/>
        <v>169 Lakeview Drive</v>
      </c>
      <c r="C2109" s="10" t="str">
        <f t="shared" si="129"/>
        <v>New Lenox</v>
      </c>
      <c r="D2109" s="10" t="str">
        <f t="shared" si="130"/>
        <v xml:space="preserve">IL </v>
      </c>
      <c r="E2109" t="str">
        <f t="shared" si="131"/>
        <v>60451</v>
      </c>
      <c r="I2109" t="str">
        <f>LEFT(RIGHT(A2109,LEN(A2109)-FIND(",",A2109,FIND(",",A2109)+2)-1),2)</f>
        <v>IL</v>
      </c>
      <c r="J2109" t="str">
        <f>RIGHT(A2109,LEN(A2109)-LEN(B2109)-LEN(C2109)-LEN(D2109)-4)</f>
        <v>60451</v>
      </c>
    </row>
    <row r="2110" spans="1:10" x14ac:dyDescent="0.2">
      <c r="A2110" s="9" t="s">
        <v>2126</v>
      </c>
      <c r="B2110" s="10" t="str">
        <f t="shared" si="128"/>
        <v>135 Oak Street</v>
      </c>
      <c r="C2110" s="10" t="str">
        <f t="shared" si="129"/>
        <v>Indian Trail</v>
      </c>
      <c r="D2110" s="10" t="str">
        <f t="shared" si="130"/>
        <v xml:space="preserve">NC </v>
      </c>
      <c r="E2110" t="str">
        <f t="shared" si="131"/>
        <v>28079</v>
      </c>
      <c r="I2110" t="str">
        <f>LEFT(RIGHT(A2110,LEN(A2110)-FIND(",",A2110,FIND(",",A2110)+2)-1),2)</f>
        <v>NC</v>
      </c>
      <c r="J2110" t="str">
        <f>RIGHT(A2110,LEN(A2110)-LEN(B2110)-LEN(C2110)-LEN(D2110)-4)</f>
        <v>28079</v>
      </c>
    </row>
    <row r="2111" spans="1:10" x14ac:dyDescent="0.2">
      <c r="A2111" s="9" t="s">
        <v>2127</v>
      </c>
      <c r="B2111" s="10" t="str">
        <f t="shared" si="128"/>
        <v>797 5th Street West</v>
      </c>
      <c r="C2111" s="10" t="str">
        <f t="shared" si="129"/>
        <v>Chester</v>
      </c>
      <c r="D2111" s="10" t="str">
        <f t="shared" si="130"/>
        <v xml:space="preserve">PA </v>
      </c>
      <c r="E2111" t="str">
        <f t="shared" si="131"/>
        <v>19013</v>
      </c>
      <c r="I2111" t="str">
        <f>LEFT(RIGHT(A2111,LEN(A2111)-FIND(",",A2111,FIND(",",A2111)+2)-1),2)</f>
        <v>PA</v>
      </c>
      <c r="J2111" t="str">
        <f>RIGHT(A2111,LEN(A2111)-LEN(B2111)-LEN(C2111)-LEN(D2111)-4)</f>
        <v>19013</v>
      </c>
    </row>
    <row r="2112" spans="1:10" x14ac:dyDescent="0.2">
      <c r="A2112" s="9" t="s">
        <v>2128</v>
      </c>
      <c r="B2112" s="10" t="str">
        <f t="shared" si="128"/>
        <v>65 Clark Street</v>
      </c>
      <c r="C2112" s="10" t="str">
        <f t="shared" si="129"/>
        <v>Warner Robins</v>
      </c>
      <c r="D2112" s="10" t="str">
        <f t="shared" si="130"/>
        <v xml:space="preserve">GA </v>
      </c>
      <c r="E2112" t="str">
        <f t="shared" si="131"/>
        <v>31088</v>
      </c>
      <c r="I2112" t="str">
        <f>LEFT(RIGHT(A2112,LEN(A2112)-FIND(",",A2112,FIND(",",A2112)+2)-1),2)</f>
        <v>GA</v>
      </c>
      <c r="J2112" t="str">
        <f>RIGHT(A2112,LEN(A2112)-LEN(B2112)-LEN(C2112)-LEN(D2112)-4)</f>
        <v>31088</v>
      </c>
    </row>
    <row r="2113" spans="1:10" x14ac:dyDescent="0.2">
      <c r="A2113" s="9" t="s">
        <v>2129</v>
      </c>
      <c r="B2113" s="10" t="str">
        <f t="shared" si="128"/>
        <v>283 Edgewood Drive</v>
      </c>
      <c r="C2113" s="10" t="str">
        <f t="shared" si="129"/>
        <v>Cocoa</v>
      </c>
      <c r="D2113" s="10" t="str">
        <f t="shared" si="130"/>
        <v xml:space="preserve">FL </v>
      </c>
      <c r="E2113" t="str">
        <f t="shared" si="131"/>
        <v>32927</v>
      </c>
      <c r="I2113" t="str">
        <f>LEFT(RIGHT(A2113,LEN(A2113)-FIND(",",A2113,FIND(",",A2113)+2)-1),2)</f>
        <v>FL</v>
      </c>
      <c r="J2113" t="str">
        <f>RIGHT(A2113,LEN(A2113)-LEN(B2113)-LEN(C2113)-LEN(D2113)-4)</f>
        <v>32927</v>
      </c>
    </row>
    <row r="2114" spans="1:10" x14ac:dyDescent="0.2">
      <c r="A2114" s="9" t="s">
        <v>2130</v>
      </c>
      <c r="B2114" s="10" t="str">
        <f t="shared" si="128"/>
        <v>266 Heather Court</v>
      </c>
      <c r="C2114" s="10" t="str">
        <f t="shared" si="129"/>
        <v>Downingtown</v>
      </c>
      <c r="D2114" s="10" t="str">
        <f t="shared" si="130"/>
        <v xml:space="preserve">PA </v>
      </c>
      <c r="E2114" t="str">
        <f t="shared" si="131"/>
        <v>19335</v>
      </c>
      <c r="I2114" t="str">
        <f>LEFT(RIGHT(A2114,LEN(A2114)-FIND(",",A2114,FIND(",",A2114)+2)-1),2)</f>
        <v>PA</v>
      </c>
      <c r="J2114" t="str">
        <f>RIGHT(A2114,LEN(A2114)-LEN(B2114)-LEN(C2114)-LEN(D2114)-4)</f>
        <v>19335</v>
      </c>
    </row>
    <row r="2115" spans="1:10" x14ac:dyDescent="0.2">
      <c r="A2115" s="9" t="s">
        <v>2131</v>
      </c>
      <c r="B2115" s="10" t="str">
        <f t="shared" si="128"/>
        <v>424 Dogwood Lane</v>
      </c>
      <c r="C2115" s="10" t="str">
        <f t="shared" si="129"/>
        <v>Omaha</v>
      </c>
      <c r="D2115" s="10" t="str">
        <f t="shared" si="130"/>
        <v xml:space="preserve">NE </v>
      </c>
      <c r="E2115" t="str">
        <f t="shared" si="131"/>
        <v>68107</v>
      </c>
      <c r="I2115" t="str">
        <f>LEFT(RIGHT(A2115,LEN(A2115)-FIND(",",A2115,FIND(",",A2115)+2)-1),2)</f>
        <v>NE</v>
      </c>
      <c r="J2115" t="str">
        <f>RIGHT(A2115,LEN(A2115)-LEN(B2115)-LEN(C2115)-LEN(D2115)-4)</f>
        <v>68107</v>
      </c>
    </row>
    <row r="2116" spans="1:10" x14ac:dyDescent="0.2">
      <c r="A2116" s="9" t="s">
        <v>2132</v>
      </c>
      <c r="B2116" s="10" t="str">
        <f t="shared" ref="B2116:B2179" si="132">LEFT($A2116,FIND(",",$A2116)-1)</f>
        <v>240 Pearl Street</v>
      </c>
      <c r="C2116" s="10" t="str">
        <f t="shared" ref="C2116:C2179" si="133">LEFT(RIGHT($A2116,LEN($A2116)-FIND(",",$A2116)-1),FIND(",",RIGHT($A2116,LEN($A2116)-FIND(",",$A2116)-1))-1)</f>
        <v>Odenton</v>
      </c>
      <c r="D2116" s="10" t="str">
        <f t="shared" ref="D2116:D2179" si="134">LEFT(RIGHT($A2116,LEN($A2116)-LEN($B2116)-LEN($C2116)-4),FIND(" ",RIGHT($A2116,LEN($A2116)-LEN($B2116)-LEN($C2116)-4)))</f>
        <v xml:space="preserve">MD </v>
      </c>
      <c r="E2116" t="str">
        <f t="shared" ref="E2116:E2179" si="135">RIGHT(RIGHT($A2116,LEN($A2116)-LEN($B2116)-LEN($C2116)-4),LEN(RIGHT($A2116,LEN($A2116)-LEN($B2116)-LEN($C2116)-4))-FIND(" ",RIGHT($A2116,LEN($A2116)-LEN($B2116)-LEN($C2116)-4)))</f>
        <v>21113</v>
      </c>
      <c r="I2116" t="str">
        <f>LEFT(RIGHT(A2116,LEN(A2116)-FIND(",",A2116,FIND(",",A2116)+2)-1),2)</f>
        <v>MD</v>
      </c>
      <c r="J2116" t="str">
        <f>RIGHT(A2116,LEN(A2116)-LEN(B2116)-LEN(C2116)-LEN(D2116)-4)</f>
        <v>21113</v>
      </c>
    </row>
    <row r="2117" spans="1:10" x14ac:dyDescent="0.2">
      <c r="A2117" s="9" t="s">
        <v>2133</v>
      </c>
      <c r="B2117" s="10" t="str">
        <f t="shared" si="132"/>
        <v>115 Forest Avenue</v>
      </c>
      <c r="C2117" s="10" t="str">
        <f t="shared" si="133"/>
        <v>Bear</v>
      </c>
      <c r="D2117" s="10" t="str">
        <f t="shared" si="134"/>
        <v xml:space="preserve">DE </v>
      </c>
      <c r="E2117" t="str">
        <f t="shared" si="135"/>
        <v>19701</v>
      </c>
      <c r="I2117" t="str">
        <f>LEFT(RIGHT(A2117,LEN(A2117)-FIND(",",A2117,FIND(",",A2117)+2)-1),2)</f>
        <v>DE</v>
      </c>
      <c r="J2117" t="str">
        <f>RIGHT(A2117,LEN(A2117)-LEN(B2117)-LEN(C2117)-LEN(D2117)-4)</f>
        <v>19701</v>
      </c>
    </row>
    <row r="2118" spans="1:10" x14ac:dyDescent="0.2">
      <c r="A2118" s="9" t="s">
        <v>2134</v>
      </c>
      <c r="B2118" s="10" t="str">
        <f t="shared" si="132"/>
        <v>109 Lexington Court</v>
      </c>
      <c r="C2118" s="10" t="str">
        <f t="shared" si="133"/>
        <v>Pittsburgh</v>
      </c>
      <c r="D2118" s="10" t="str">
        <f t="shared" si="134"/>
        <v xml:space="preserve">PA </v>
      </c>
      <c r="E2118" t="str">
        <f t="shared" si="135"/>
        <v>15206</v>
      </c>
      <c r="I2118" t="str">
        <f>LEFT(RIGHT(A2118,LEN(A2118)-FIND(",",A2118,FIND(",",A2118)+2)-1),2)</f>
        <v>PA</v>
      </c>
      <c r="J2118" t="str">
        <f>RIGHT(A2118,LEN(A2118)-LEN(B2118)-LEN(C2118)-LEN(D2118)-4)</f>
        <v>15206</v>
      </c>
    </row>
    <row r="2119" spans="1:10" x14ac:dyDescent="0.2">
      <c r="A2119" s="9" t="s">
        <v>2135</v>
      </c>
      <c r="B2119" s="10" t="str">
        <f t="shared" si="132"/>
        <v>403 Holly Drive</v>
      </c>
      <c r="C2119" s="10" t="str">
        <f t="shared" si="133"/>
        <v>Lakeville</v>
      </c>
      <c r="D2119" s="10" t="str">
        <f t="shared" si="134"/>
        <v xml:space="preserve">MN </v>
      </c>
      <c r="E2119" t="str">
        <f t="shared" si="135"/>
        <v>55044</v>
      </c>
      <c r="I2119" t="str">
        <f>LEFT(RIGHT(A2119,LEN(A2119)-FIND(",",A2119,FIND(",",A2119)+2)-1),2)</f>
        <v>MN</v>
      </c>
      <c r="J2119" t="str">
        <f>RIGHT(A2119,LEN(A2119)-LEN(B2119)-LEN(C2119)-LEN(D2119)-4)</f>
        <v>55044</v>
      </c>
    </row>
    <row r="2120" spans="1:10" x14ac:dyDescent="0.2">
      <c r="A2120" s="9" t="s">
        <v>2136</v>
      </c>
      <c r="B2120" s="10" t="str">
        <f t="shared" si="132"/>
        <v>65 William Street</v>
      </c>
      <c r="C2120" s="10" t="str">
        <f t="shared" si="133"/>
        <v>Centereach</v>
      </c>
      <c r="D2120" s="10" t="str">
        <f t="shared" si="134"/>
        <v xml:space="preserve">NY </v>
      </c>
      <c r="E2120" t="str">
        <f t="shared" si="135"/>
        <v>11720</v>
      </c>
      <c r="I2120" t="str">
        <f>LEFT(RIGHT(A2120,LEN(A2120)-FIND(",",A2120,FIND(",",A2120)+2)-1),2)</f>
        <v>NY</v>
      </c>
      <c r="J2120" t="str">
        <f>RIGHT(A2120,LEN(A2120)-LEN(B2120)-LEN(C2120)-LEN(D2120)-4)</f>
        <v>11720</v>
      </c>
    </row>
    <row r="2121" spans="1:10" x14ac:dyDescent="0.2">
      <c r="A2121" s="9" t="s">
        <v>2137</v>
      </c>
      <c r="B2121" s="10" t="str">
        <f t="shared" si="132"/>
        <v>555 King Street</v>
      </c>
      <c r="C2121" s="10" t="str">
        <f t="shared" si="133"/>
        <v>South El Monte</v>
      </c>
      <c r="D2121" s="10" t="str">
        <f t="shared" si="134"/>
        <v xml:space="preserve">CA </v>
      </c>
      <c r="E2121" t="str">
        <f t="shared" si="135"/>
        <v>91733</v>
      </c>
      <c r="I2121" t="str">
        <f>LEFT(RIGHT(A2121,LEN(A2121)-FIND(",",A2121,FIND(",",A2121)+2)-1),2)</f>
        <v>CA</v>
      </c>
      <c r="J2121" t="str">
        <f>RIGHT(A2121,LEN(A2121)-LEN(B2121)-LEN(C2121)-LEN(D2121)-4)</f>
        <v>91733</v>
      </c>
    </row>
    <row r="2122" spans="1:10" x14ac:dyDescent="0.2">
      <c r="A2122" s="9" t="s">
        <v>2138</v>
      </c>
      <c r="B2122" s="10" t="str">
        <f t="shared" si="132"/>
        <v>833 Main Street</v>
      </c>
      <c r="C2122" s="10" t="str">
        <f t="shared" si="133"/>
        <v>Middletown</v>
      </c>
      <c r="D2122" s="10" t="str">
        <f t="shared" si="134"/>
        <v xml:space="preserve">CT </v>
      </c>
      <c r="E2122" t="str">
        <f t="shared" si="135"/>
        <v>06457</v>
      </c>
      <c r="I2122" t="str">
        <f>LEFT(RIGHT(A2122,LEN(A2122)-FIND(",",A2122,FIND(",",A2122)+2)-1),2)</f>
        <v>CT</v>
      </c>
      <c r="J2122" t="str">
        <f>RIGHT(A2122,LEN(A2122)-LEN(B2122)-LEN(C2122)-LEN(D2122)-4)</f>
        <v>06457</v>
      </c>
    </row>
    <row r="2123" spans="1:10" x14ac:dyDescent="0.2">
      <c r="A2123" s="9" t="s">
        <v>2139</v>
      </c>
      <c r="B2123" s="10" t="str">
        <f t="shared" si="132"/>
        <v>306 Circle Drive</v>
      </c>
      <c r="C2123" s="10" t="str">
        <f t="shared" si="133"/>
        <v>Piqua</v>
      </c>
      <c r="D2123" s="10" t="str">
        <f t="shared" si="134"/>
        <v xml:space="preserve">OH </v>
      </c>
      <c r="E2123" t="str">
        <f t="shared" si="135"/>
        <v>45356</v>
      </c>
      <c r="I2123" t="str">
        <f>LEFT(RIGHT(A2123,LEN(A2123)-FIND(",",A2123,FIND(",",A2123)+2)-1),2)</f>
        <v>OH</v>
      </c>
      <c r="J2123" t="str">
        <f>RIGHT(A2123,LEN(A2123)-LEN(B2123)-LEN(C2123)-LEN(D2123)-4)</f>
        <v>45356</v>
      </c>
    </row>
    <row r="2124" spans="1:10" x14ac:dyDescent="0.2">
      <c r="A2124" s="9" t="s">
        <v>2140</v>
      </c>
      <c r="B2124" s="10" t="str">
        <f t="shared" si="132"/>
        <v>348 Brook Lane</v>
      </c>
      <c r="C2124" s="10" t="str">
        <f t="shared" si="133"/>
        <v>Stamford</v>
      </c>
      <c r="D2124" s="10" t="str">
        <f t="shared" si="134"/>
        <v xml:space="preserve">CT </v>
      </c>
      <c r="E2124" t="str">
        <f t="shared" si="135"/>
        <v>06902</v>
      </c>
      <c r="I2124" t="str">
        <f>LEFT(RIGHT(A2124,LEN(A2124)-FIND(",",A2124,FIND(",",A2124)+2)-1),2)</f>
        <v>CT</v>
      </c>
      <c r="J2124" t="str">
        <f>RIGHT(A2124,LEN(A2124)-LEN(B2124)-LEN(C2124)-LEN(D2124)-4)</f>
        <v>06902</v>
      </c>
    </row>
    <row r="2125" spans="1:10" x14ac:dyDescent="0.2">
      <c r="A2125" s="9" t="s">
        <v>2141</v>
      </c>
      <c r="B2125" s="10" t="str">
        <f t="shared" si="132"/>
        <v>750 Hawthorne Avenue</v>
      </c>
      <c r="C2125" s="10" t="str">
        <f t="shared" si="133"/>
        <v>Long Branch</v>
      </c>
      <c r="D2125" s="10" t="str">
        <f t="shared" si="134"/>
        <v xml:space="preserve">NJ </v>
      </c>
      <c r="E2125" t="str">
        <f t="shared" si="135"/>
        <v>07740</v>
      </c>
      <c r="I2125" t="str">
        <f>LEFT(RIGHT(A2125,LEN(A2125)-FIND(",",A2125,FIND(",",A2125)+2)-1),2)</f>
        <v>NJ</v>
      </c>
      <c r="J2125" t="str">
        <f>RIGHT(A2125,LEN(A2125)-LEN(B2125)-LEN(C2125)-LEN(D2125)-4)</f>
        <v>07740</v>
      </c>
    </row>
    <row r="2126" spans="1:10" x14ac:dyDescent="0.2">
      <c r="A2126" s="9" t="s">
        <v>2142</v>
      </c>
      <c r="B2126" s="10" t="str">
        <f t="shared" si="132"/>
        <v>443 Sherman Street</v>
      </c>
      <c r="C2126" s="10" t="str">
        <f t="shared" si="133"/>
        <v>Farmington</v>
      </c>
      <c r="D2126" s="10" t="str">
        <f t="shared" si="134"/>
        <v xml:space="preserve">MI </v>
      </c>
      <c r="E2126" t="str">
        <f t="shared" si="135"/>
        <v>48331</v>
      </c>
      <c r="I2126" t="str">
        <f>LEFT(RIGHT(A2126,LEN(A2126)-FIND(",",A2126,FIND(",",A2126)+2)-1),2)</f>
        <v>MI</v>
      </c>
      <c r="J2126" t="str">
        <f>RIGHT(A2126,LEN(A2126)-LEN(B2126)-LEN(C2126)-LEN(D2126)-4)</f>
        <v>48331</v>
      </c>
    </row>
    <row r="2127" spans="1:10" x14ac:dyDescent="0.2">
      <c r="A2127" s="9" t="s">
        <v>2143</v>
      </c>
      <c r="B2127" s="10" t="str">
        <f t="shared" si="132"/>
        <v>670 Monroe Street</v>
      </c>
      <c r="C2127" s="10" t="str">
        <f t="shared" si="133"/>
        <v>New Rochelle</v>
      </c>
      <c r="D2127" s="10" t="str">
        <f t="shared" si="134"/>
        <v xml:space="preserve">NY </v>
      </c>
      <c r="E2127" t="str">
        <f t="shared" si="135"/>
        <v>10801</v>
      </c>
      <c r="I2127" t="str">
        <f>LEFT(RIGHT(A2127,LEN(A2127)-FIND(",",A2127,FIND(",",A2127)+2)-1),2)</f>
        <v>NY</v>
      </c>
      <c r="J2127" t="str">
        <f>RIGHT(A2127,LEN(A2127)-LEN(B2127)-LEN(C2127)-LEN(D2127)-4)</f>
        <v>10801</v>
      </c>
    </row>
    <row r="2128" spans="1:10" x14ac:dyDescent="0.2">
      <c r="A2128" s="9" t="s">
        <v>2144</v>
      </c>
      <c r="B2128" s="10" t="str">
        <f t="shared" si="132"/>
        <v>237 Myrtle Street</v>
      </c>
      <c r="C2128" s="10" t="str">
        <f t="shared" si="133"/>
        <v>Torrance</v>
      </c>
      <c r="D2128" s="10" t="str">
        <f t="shared" si="134"/>
        <v xml:space="preserve">CA </v>
      </c>
      <c r="E2128" t="str">
        <f t="shared" si="135"/>
        <v>90505</v>
      </c>
      <c r="I2128" t="str">
        <f>LEFT(RIGHT(A2128,LEN(A2128)-FIND(",",A2128,FIND(",",A2128)+2)-1),2)</f>
        <v>CA</v>
      </c>
      <c r="J2128" t="str">
        <f>RIGHT(A2128,LEN(A2128)-LEN(B2128)-LEN(C2128)-LEN(D2128)-4)</f>
        <v>90505</v>
      </c>
    </row>
    <row r="2129" spans="1:10" x14ac:dyDescent="0.2">
      <c r="A2129" s="9" t="s">
        <v>2145</v>
      </c>
      <c r="B2129" s="10" t="str">
        <f t="shared" si="132"/>
        <v>958 Heather Lane</v>
      </c>
      <c r="C2129" s="10" t="str">
        <f t="shared" si="133"/>
        <v>Ottumwa</v>
      </c>
      <c r="D2129" s="10" t="str">
        <f t="shared" si="134"/>
        <v xml:space="preserve">IA </v>
      </c>
      <c r="E2129" t="str">
        <f t="shared" si="135"/>
        <v>52501</v>
      </c>
      <c r="I2129" t="str">
        <f>LEFT(RIGHT(A2129,LEN(A2129)-FIND(",",A2129,FIND(",",A2129)+2)-1),2)</f>
        <v>IA</v>
      </c>
      <c r="J2129" t="str">
        <f>RIGHT(A2129,LEN(A2129)-LEN(B2129)-LEN(C2129)-LEN(D2129)-4)</f>
        <v>52501</v>
      </c>
    </row>
    <row r="2130" spans="1:10" x14ac:dyDescent="0.2">
      <c r="A2130" s="9" t="s">
        <v>2146</v>
      </c>
      <c r="B2130" s="10" t="str">
        <f t="shared" si="132"/>
        <v>820 Sunset Avenue</v>
      </c>
      <c r="C2130" s="10" t="str">
        <f t="shared" si="133"/>
        <v>Duluth</v>
      </c>
      <c r="D2130" s="10" t="str">
        <f t="shared" si="134"/>
        <v xml:space="preserve">GA </v>
      </c>
      <c r="E2130" t="str">
        <f t="shared" si="135"/>
        <v>30096</v>
      </c>
      <c r="I2130" t="str">
        <f>LEFT(RIGHT(A2130,LEN(A2130)-FIND(",",A2130,FIND(",",A2130)+2)-1),2)</f>
        <v>GA</v>
      </c>
      <c r="J2130" t="str">
        <f>RIGHT(A2130,LEN(A2130)-LEN(B2130)-LEN(C2130)-LEN(D2130)-4)</f>
        <v>30096</v>
      </c>
    </row>
    <row r="2131" spans="1:10" x14ac:dyDescent="0.2">
      <c r="A2131" s="9" t="s">
        <v>2147</v>
      </c>
      <c r="B2131" s="10" t="str">
        <f t="shared" si="132"/>
        <v>690 Mill Road</v>
      </c>
      <c r="C2131" s="10" t="str">
        <f t="shared" si="133"/>
        <v>Chippewa Falls</v>
      </c>
      <c r="D2131" s="10" t="str">
        <f t="shared" si="134"/>
        <v xml:space="preserve">WI </v>
      </c>
      <c r="E2131" t="str">
        <f t="shared" si="135"/>
        <v>54729</v>
      </c>
      <c r="I2131" t="str">
        <f>LEFT(RIGHT(A2131,LEN(A2131)-FIND(",",A2131,FIND(",",A2131)+2)-1),2)</f>
        <v>WI</v>
      </c>
      <c r="J2131" t="str">
        <f>RIGHT(A2131,LEN(A2131)-LEN(B2131)-LEN(C2131)-LEN(D2131)-4)</f>
        <v>54729</v>
      </c>
    </row>
    <row r="2132" spans="1:10" x14ac:dyDescent="0.2">
      <c r="A2132" s="9" t="s">
        <v>2148</v>
      </c>
      <c r="B2132" s="10" t="str">
        <f t="shared" si="132"/>
        <v>166 11th Street</v>
      </c>
      <c r="C2132" s="10" t="str">
        <f t="shared" si="133"/>
        <v>Roy</v>
      </c>
      <c r="D2132" s="10" t="str">
        <f t="shared" si="134"/>
        <v xml:space="preserve">UT </v>
      </c>
      <c r="E2132" t="str">
        <f t="shared" si="135"/>
        <v>84067</v>
      </c>
      <c r="I2132" t="str">
        <f>LEFT(RIGHT(A2132,LEN(A2132)-FIND(",",A2132,FIND(",",A2132)+2)-1),2)</f>
        <v>UT</v>
      </c>
      <c r="J2132" t="str">
        <f>RIGHT(A2132,LEN(A2132)-LEN(B2132)-LEN(C2132)-LEN(D2132)-4)</f>
        <v>84067</v>
      </c>
    </row>
    <row r="2133" spans="1:10" x14ac:dyDescent="0.2">
      <c r="A2133" s="9" t="s">
        <v>2149</v>
      </c>
      <c r="B2133" s="10" t="str">
        <f t="shared" si="132"/>
        <v>399 Evergreen Lane</v>
      </c>
      <c r="C2133" s="10" t="str">
        <f t="shared" si="133"/>
        <v>Rowlett</v>
      </c>
      <c r="D2133" s="10" t="str">
        <f t="shared" si="134"/>
        <v xml:space="preserve">TX </v>
      </c>
      <c r="E2133" t="str">
        <f t="shared" si="135"/>
        <v>75088</v>
      </c>
      <c r="I2133" t="str">
        <f>LEFT(RIGHT(A2133,LEN(A2133)-FIND(",",A2133,FIND(",",A2133)+2)-1),2)</f>
        <v>TX</v>
      </c>
      <c r="J2133" t="str">
        <f>RIGHT(A2133,LEN(A2133)-LEN(B2133)-LEN(C2133)-LEN(D2133)-4)</f>
        <v>75088</v>
      </c>
    </row>
    <row r="2134" spans="1:10" x14ac:dyDescent="0.2">
      <c r="A2134" s="9" t="s">
        <v>2150</v>
      </c>
      <c r="B2134" s="10" t="str">
        <f t="shared" si="132"/>
        <v>577 5th Street South</v>
      </c>
      <c r="C2134" s="10" t="str">
        <f t="shared" si="133"/>
        <v>Grand Rapids</v>
      </c>
      <c r="D2134" s="10" t="str">
        <f t="shared" si="134"/>
        <v xml:space="preserve">MI </v>
      </c>
      <c r="E2134" t="str">
        <f t="shared" si="135"/>
        <v>49503</v>
      </c>
      <c r="I2134" t="str">
        <f>LEFT(RIGHT(A2134,LEN(A2134)-FIND(",",A2134,FIND(",",A2134)+2)-1),2)</f>
        <v>MI</v>
      </c>
      <c r="J2134" t="str">
        <f>RIGHT(A2134,LEN(A2134)-LEN(B2134)-LEN(C2134)-LEN(D2134)-4)</f>
        <v>49503</v>
      </c>
    </row>
    <row r="2135" spans="1:10" x14ac:dyDescent="0.2">
      <c r="A2135" s="9" t="s">
        <v>2151</v>
      </c>
      <c r="B2135" s="10" t="str">
        <f t="shared" si="132"/>
        <v>520 Cobblestone Court</v>
      </c>
      <c r="C2135" s="10" t="str">
        <f t="shared" si="133"/>
        <v>Chevy Chase</v>
      </c>
      <c r="D2135" s="10" t="str">
        <f t="shared" si="134"/>
        <v xml:space="preserve">MD </v>
      </c>
      <c r="E2135" t="str">
        <f t="shared" si="135"/>
        <v>20815</v>
      </c>
      <c r="I2135" t="str">
        <f>LEFT(RIGHT(A2135,LEN(A2135)-FIND(",",A2135,FIND(",",A2135)+2)-1),2)</f>
        <v>MD</v>
      </c>
      <c r="J2135" t="str">
        <f>RIGHT(A2135,LEN(A2135)-LEN(B2135)-LEN(C2135)-LEN(D2135)-4)</f>
        <v>20815</v>
      </c>
    </row>
    <row r="2136" spans="1:10" x14ac:dyDescent="0.2">
      <c r="A2136" s="9" t="s">
        <v>2152</v>
      </c>
      <c r="B2136" s="10" t="str">
        <f t="shared" si="132"/>
        <v>583 Route 44</v>
      </c>
      <c r="C2136" s="10" t="str">
        <f t="shared" si="133"/>
        <v>Des Plaines</v>
      </c>
      <c r="D2136" s="10" t="str">
        <f t="shared" si="134"/>
        <v xml:space="preserve">IL </v>
      </c>
      <c r="E2136" t="str">
        <f t="shared" si="135"/>
        <v>60016</v>
      </c>
      <c r="I2136" t="str">
        <f>LEFT(RIGHT(A2136,LEN(A2136)-FIND(",",A2136,FIND(",",A2136)+2)-1),2)</f>
        <v>IL</v>
      </c>
      <c r="J2136" t="str">
        <f>RIGHT(A2136,LEN(A2136)-LEN(B2136)-LEN(C2136)-LEN(D2136)-4)</f>
        <v>60016</v>
      </c>
    </row>
    <row r="2137" spans="1:10" x14ac:dyDescent="0.2">
      <c r="A2137" s="9" t="s">
        <v>2153</v>
      </c>
      <c r="B2137" s="10" t="str">
        <f t="shared" si="132"/>
        <v>569 Harrison Street</v>
      </c>
      <c r="C2137" s="10" t="str">
        <f t="shared" si="133"/>
        <v>Riverview</v>
      </c>
      <c r="D2137" s="10" t="str">
        <f t="shared" si="134"/>
        <v xml:space="preserve">FL </v>
      </c>
      <c r="E2137" t="str">
        <f t="shared" si="135"/>
        <v>33569</v>
      </c>
      <c r="I2137" t="str">
        <f>LEFT(RIGHT(A2137,LEN(A2137)-FIND(",",A2137,FIND(",",A2137)+2)-1),2)</f>
        <v>FL</v>
      </c>
      <c r="J2137" t="str">
        <f>RIGHT(A2137,LEN(A2137)-LEN(B2137)-LEN(C2137)-LEN(D2137)-4)</f>
        <v>33569</v>
      </c>
    </row>
    <row r="2138" spans="1:10" x14ac:dyDescent="0.2">
      <c r="A2138" s="9" t="s">
        <v>2154</v>
      </c>
      <c r="B2138" s="10" t="str">
        <f t="shared" si="132"/>
        <v>204 Route 11</v>
      </c>
      <c r="C2138" s="10" t="str">
        <f t="shared" si="133"/>
        <v>Reidsville</v>
      </c>
      <c r="D2138" s="10" t="str">
        <f t="shared" si="134"/>
        <v xml:space="preserve">NC </v>
      </c>
      <c r="E2138" t="str">
        <f t="shared" si="135"/>
        <v>27320</v>
      </c>
      <c r="I2138" t="str">
        <f>LEFT(RIGHT(A2138,LEN(A2138)-FIND(",",A2138,FIND(",",A2138)+2)-1),2)</f>
        <v>NC</v>
      </c>
      <c r="J2138" t="str">
        <f>RIGHT(A2138,LEN(A2138)-LEN(B2138)-LEN(C2138)-LEN(D2138)-4)</f>
        <v>27320</v>
      </c>
    </row>
    <row r="2139" spans="1:10" x14ac:dyDescent="0.2">
      <c r="A2139" s="9" t="s">
        <v>2155</v>
      </c>
      <c r="B2139" s="10" t="str">
        <f t="shared" si="132"/>
        <v>405 Briarwood Drive</v>
      </c>
      <c r="C2139" s="10" t="str">
        <f t="shared" si="133"/>
        <v>Laurel</v>
      </c>
      <c r="D2139" s="10" t="str">
        <f t="shared" si="134"/>
        <v xml:space="preserve">MD </v>
      </c>
      <c r="E2139" t="str">
        <f t="shared" si="135"/>
        <v>20707</v>
      </c>
      <c r="I2139" t="str">
        <f>LEFT(RIGHT(A2139,LEN(A2139)-FIND(",",A2139,FIND(",",A2139)+2)-1),2)</f>
        <v>MD</v>
      </c>
      <c r="J2139" t="str">
        <f>RIGHT(A2139,LEN(A2139)-LEN(B2139)-LEN(C2139)-LEN(D2139)-4)</f>
        <v>20707</v>
      </c>
    </row>
    <row r="2140" spans="1:10" x14ac:dyDescent="0.2">
      <c r="A2140" s="9" t="s">
        <v>2156</v>
      </c>
      <c r="B2140" s="10" t="str">
        <f t="shared" si="132"/>
        <v>704 Hilltop Road</v>
      </c>
      <c r="C2140" s="10" t="str">
        <f t="shared" si="133"/>
        <v>Evans</v>
      </c>
      <c r="D2140" s="10" t="str">
        <f t="shared" si="134"/>
        <v xml:space="preserve">GA </v>
      </c>
      <c r="E2140" t="str">
        <f t="shared" si="135"/>
        <v>30809</v>
      </c>
      <c r="I2140" t="str">
        <f>LEFT(RIGHT(A2140,LEN(A2140)-FIND(",",A2140,FIND(",",A2140)+2)-1),2)</f>
        <v>GA</v>
      </c>
      <c r="J2140" t="str">
        <f>RIGHT(A2140,LEN(A2140)-LEN(B2140)-LEN(C2140)-LEN(D2140)-4)</f>
        <v>30809</v>
      </c>
    </row>
    <row r="2141" spans="1:10" x14ac:dyDescent="0.2">
      <c r="A2141" s="9" t="s">
        <v>2157</v>
      </c>
      <c r="B2141" s="10" t="str">
        <f t="shared" si="132"/>
        <v>307 4th Street South</v>
      </c>
      <c r="C2141" s="10" t="str">
        <f t="shared" si="133"/>
        <v>Independence</v>
      </c>
      <c r="D2141" s="10" t="str">
        <f t="shared" si="134"/>
        <v xml:space="preserve">KY </v>
      </c>
      <c r="E2141" t="str">
        <f t="shared" si="135"/>
        <v>41051</v>
      </c>
      <c r="I2141" t="str">
        <f>LEFT(RIGHT(A2141,LEN(A2141)-FIND(",",A2141,FIND(",",A2141)+2)-1),2)</f>
        <v>KY</v>
      </c>
      <c r="J2141" t="str">
        <f>RIGHT(A2141,LEN(A2141)-LEN(B2141)-LEN(C2141)-LEN(D2141)-4)</f>
        <v>41051</v>
      </c>
    </row>
    <row r="2142" spans="1:10" x14ac:dyDescent="0.2">
      <c r="A2142" s="9" t="s">
        <v>2158</v>
      </c>
      <c r="B2142" s="10" t="str">
        <f t="shared" si="132"/>
        <v>824 Country Club Road</v>
      </c>
      <c r="C2142" s="10" t="str">
        <f t="shared" si="133"/>
        <v>Niagara Falls</v>
      </c>
      <c r="D2142" s="10" t="str">
        <f t="shared" si="134"/>
        <v xml:space="preserve">NY </v>
      </c>
      <c r="E2142" t="str">
        <f t="shared" si="135"/>
        <v>14304</v>
      </c>
      <c r="I2142" t="str">
        <f>LEFT(RIGHT(A2142,LEN(A2142)-FIND(",",A2142,FIND(",",A2142)+2)-1),2)</f>
        <v>NY</v>
      </c>
      <c r="J2142" t="str">
        <f>RIGHT(A2142,LEN(A2142)-LEN(B2142)-LEN(C2142)-LEN(D2142)-4)</f>
        <v>14304</v>
      </c>
    </row>
    <row r="2143" spans="1:10" x14ac:dyDescent="0.2">
      <c r="A2143" s="9" t="s">
        <v>2159</v>
      </c>
      <c r="B2143" s="10" t="str">
        <f t="shared" si="132"/>
        <v>818 Lafayette Street</v>
      </c>
      <c r="C2143" s="10" t="str">
        <f t="shared" si="133"/>
        <v>Jackson Heights</v>
      </c>
      <c r="D2143" s="10" t="str">
        <f t="shared" si="134"/>
        <v xml:space="preserve">NY </v>
      </c>
      <c r="E2143" t="str">
        <f t="shared" si="135"/>
        <v>11372</v>
      </c>
      <c r="I2143" t="str">
        <f>LEFT(RIGHT(A2143,LEN(A2143)-FIND(",",A2143,FIND(",",A2143)+2)-1),2)</f>
        <v>NY</v>
      </c>
      <c r="J2143" t="str">
        <f>RIGHT(A2143,LEN(A2143)-LEN(B2143)-LEN(C2143)-LEN(D2143)-4)</f>
        <v>11372</v>
      </c>
    </row>
    <row r="2144" spans="1:10" x14ac:dyDescent="0.2">
      <c r="A2144" s="9" t="s">
        <v>2160</v>
      </c>
      <c r="B2144" s="10" t="str">
        <f t="shared" si="132"/>
        <v>818 Virginia Avenue</v>
      </c>
      <c r="C2144" s="10" t="str">
        <f t="shared" si="133"/>
        <v>Amarillo</v>
      </c>
      <c r="D2144" s="10" t="str">
        <f t="shared" si="134"/>
        <v xml:space="preserve">TX </v>
      </c>
      <c r="E2144" t="str">
        <f t="shared" si="135"/>
        <v>79106</v>
      </c>
      <c r="I2144" t="str">
        <f>LEFT(RIGHT(A2144,LEN(A2144)-FIND(",",A2144,FIND(",",A2144)+2)-1),2)</f>
        <v>TX</v>
      </c>
      <c r="J2144" t="str">
        <f>RIGHT(A2144,LEN(A2144)-LEN(B2144)-LEN(C2144)-LEN(D2144)-4)</f>
        <v>79106</v>
      </c>
    </row>
    <row r="2145" spans="1:10" x14ac:dyDescent="0.2">
      <c r="A2145" s="9" t="s">
        <v>2161</v>
      </c>
      <c r="B2145" s="10" t="str">
        <f t="shared" si="132"/>
        <v>817 Fawn Court</v>
      </c>
      <c r="C2145" s="10" t="str">
        <f t="shared" si="133"/>
        <v>Fall River</v>
      </c>
      <c r="D2145" s="10" t="str">
        <f t="shared" si="134"/>
        <v xml:space="preserve">MA </v>
      </c>
      <c r="E2145" t="str">
        <f t="shared" si="135"/>
        <v>02720</v>
      </c>
      <c r="I2145" t="str">
        <f>LEFT(RIGHT(A2145,LEN(A2145)-FIND(",",A2145,FIND(",",A2145)+2)-1),2)</f>
        <v>MA</v>
      </c>
      <c r="J2145" t="str">
        <f>RIGHT(A2145,LEN(A2145)-LEN(B2145)-LEN(C2145)-LEN(D2145)-4)</f>
        <v>02720</v>
      </c>
    </row>
    <row r="2146" spans="1:10" x14ac:dyDescent="0.2">
      <c r="A2146" s="9" t="s">
        <v>2162</v>
      </c>
      <c r="B2146" s="10" t="str">
        <f t="shared" si="132"/>
        <v>305 Union Street</v>
      </c>
      <c r="C2146" s="10" t="str">
        <f t="shared" si="133"/>
        <v>Hernando</v>
      </c>
      <c r="D2146" s="10" t="str">
        <f t="shared" si="134"/>
        <v xml:space="preserve">MS </v>
      </c>
      <c r="E2146" t="str">
        <f t="shared" si="135"/>
        <v>38632</v>
      </c>
      <c r="I2146" t="str">
        <f>LEFT(RIGHT(A2146,LEN(A2146)-FIND(",",A2146,FIND(",",A2146)+2)-1),2)</f>
        <v>MS</v>
      </c>
      <c r="J2146" t="str">
        <f>RIGHT(A2146,LEN(A2146)-LEN(B2146)-LEN(C2146)-LEN(D2146)-4)</f>
        <v>38632</v>
      </c>
    </row>
    <row r="2147" spans="1:10" x14ac:dyDescent="0.2">
      <c r="A2147" s="9" t="s">
        <v>2163</v>
      </c>
      <c r="B2147" s="10" t="str">
        <f t="shared" si="132"/>
        <v>217 Summit Street</v>
      </c>
      <c r="C2147" s="10" t="str">
        <f t="shared" si="133"/>
        <v>Port Richey</v>
      </c>
      <c r="D2147" s="10" t="str">
        <f t="shared" si="134"/>
        <v xml:space="preserve">FL </v>
      </c>
      <c r="E2147" t="str">
        <f t="shared" si="135"/>
        <v>34668</v>
      </c>
      <c r="I2147" t="str">
        <f>LEFT(RIGHT(A2147,LEN(A2147)-FIND(",",A2147,FIND(",",A2147)+2)-1),2)</f>
        <v>FL</v>
      </c>
      <c r="J2147" t="str">
        <f>RIGHT(A2147,LEN(A2147)-LEN(B2147)-LEN(C2147)-LEN(D2147)-4)</f>
        <v>34668</v>
      </c>
    </row>
    <row r="2148" spans="1:10" x14ac:dyDescent="0.2">
      <c r="A2148" s="9" t="s">
        <v>2164</v>
      </c>
      <c r="B2148" s="10" t="str">
        <f t="shared" si="132"/>
        <v>578 Church Road</v>
      </c>
      <c r="C2148" s="10" t="str">
        <f t="shared" si="133"/>
        <v>Cranford</v>
      </c>
      <c r="D2148" s="10" t="str">
        <f t="shared" si="134"/>
        <v xml:space="preserve">NJ </v>
      </c>
      <c r="E2148" t="str">
        <f t="shared" si="135"/>
        <v>07016</v>
      </c>
      <c r="I2148" t="str">
        <f>LEFT(RIGHT(A2148,LEN(A2148)-FIND(",",A2148,FIND(",",A2148)+2)-1),2)</f>
        <v>NJ</v>
      </c>
      <c r="J2148" t="str">
        <f>RIGHT(A2148,LEN(A2148)-LEN(B2148)-LEN(C2148)-LEN(D2148)-4)</f>
        <v>07016</v>
      </c>
    </row>
    <row r="2149" spans="1:10" x14ac:dyDescent="0.2">
      <c r="A2149" s="9" t="s">
        <v>2165</v>
      </c>
      <c r="B2149" s="10" t="str">
        <f t="shared" si="132"/>
        <v>750 B Street</v>
      </c>
      <c r="C2149" s="10" t="str">
        <f t="shared" si="133"/>
        <v>Port Saint Lucie</v>
      </c>
      <c r="D2149" s="10" t="str">
        <f t="shared" si="134"/>
        <v xml:space="preserve">FL </v>
      </c>
      <c r="E2149" t="str">
        <f t="shared" si="135"/>
        <v>34952</v>
      </c>
      <c r="I2149" t="str">
        <f>LEFT(RIGHT(A2149,LEN(A2149)-FIND(",",A2149,FIND(",",A2149)+2)-1),2)</f>
        <v>FL</v>
      </c>
      <c r="J2149" t="str">
        <f>RIGHT(A2149,LEN(A2149)-LEN(B2149)-LEN(C2149)-LEN(D2149)-4)</f>
        <v>34952</v>
      </c>
    </row>
    <row r="2150" spans="1:10" x14ac:dyDescent="0.2">
      <c r="A2150" s="9" t="s">
        <v>2166</v>
      </c>
      <c r="B2150" s="10" t="str">
        <f t="shared" si="132"/>
        <v>877 Lincoln Street</v>
      </c>
      <c r="C2150" s="10" t="str">
        <f t="shared" si="133"/>
        <v>Caldwell</v>
      </c>
      <c r="D2150" s="10" t="str">
        <f t="shared" si="134"/>
        <v xml:space="preserve">NJ </v>
      </c>
      <c r="E2150" t="str">
        <f t="shared" si="135"/>
        <v>07006</v>
      </c>
      <c r="I2150" t="str">
        <f>LEFT(RIGHT(A2150,LEN(A2150)-FIND(",",A2150,FIND(",",A2150)+2)-1),2)</f>
        <v>NJ</v>
      </c>
      <c r="J2150" t="str">
        <f>RIGHT(A2150,LEN(A2150)-LEN(B2150)-LEN(C2150)-LEN(D2150)-4)</f>
        <v>07006</v>
      </c>
    </row>
    <row r="2151" spans="1:10" x14ac:dyDescent="0.2">
      <c r="A2151" s="9" t="s">
        <v>2167</v>
      </c>
      <c r="B2151" s="10" t="str">
        <f t="shared" si="132"/>
        <v>195 Myrtle Street</v>
      </c>
      <c r="C2151" s="10" t="str">
        <f t="shared" si="133"/>
        <v>Alexandria</v>
      </c>
      <c r="D2151" s="10" t="str">
        <f t="shared" si="134"/>
        <v xml:space="preserve">VA </v>
      </c>
      <c r="E2151" t="str">
        <f t="shared" si="135"/>
        <v>22304</v>
      </c>
      <c r="I2151" t="str">
        <f>LEFT(RIGHT(A2151,LEN(A2151)-FIND(",",A2151,FIND(",",A2151)+2)-1),2)</f>
        <v>VA</v>
      </c>
      <c r="J2151" t="str">
        <f>RIGHT(A2151,LEN(A2151)-LEN(B2151)-LEN(C2151)-LEN(D2151)-4)</f>
        <v>22304</v>
      </c>
    </row>
    <row r="2152" spans="1:10" x14ac:dyDescent="0.2">
      <c r="A2152" s="9" t="s">
        <v>2168</v>
      </c>
      <c r="B2152" s="10" t="str">
        <f t="shared" si="132"/>
        <v>748 Sycamore Lane</v>
      </c>
      <c r="C2152" s="10" t="str">
        <f t="shared" si="133"/>
        <v>Hernando</v>
      </c>
      <c r="D2152" s="10" t="str">
        <f t="shared" si="134"/>
        <v xml:space="preserve">MS </v>
      </c>
      <c r="E2152" t="str">
        <f t="shared" si="135"/>
        <v>38632</v>
      </c>
      <c r="I2152" t="str">
        <f>LEFT(RIGHT(A2152,LEN(A2152)-FIND(",",A2152,FIND(",",A2152)+2)-1),2)</f>
        <v>MS</v>
      </c>
      <c r="J2152" t="str">
        <f>RIGHT(A2152,LEN(A2152)-LEN(B2152)-LEN(C2152)-LEN(D2152)-4)</f>
        <v>38632</v>
      </c>
    </row>
    <row r="2153" spans="1:10" x14ac:dyDescent="0.2">
      <c r="A2153" s="9" t="s">
        <v>2169</v>
      </c>
      <c r="B2153" s="10" t="str">
        <f t="shared" si="132"/>
        <v>758 Walnut Avenue</v>
      </c>
      <c r="C2153" s="10" t="str">
        <f t="shared" si="133"/>
        <v>Bradenton</v>
      </c>
      <c r="D2153" s="10" t="str">
        <f t="shared" si="134"/>
        <v xml:space="preserve">FL </v>
      </c>
      <c r="E2153" t="str">
        <f t="shared" si="135"/>
        <v>34203</v>
      </c>
      <c r="I2153" t="str">
        <f>LEFT(RIGHT(A2153,LEN(A2153)-FIND(",",A2153,FIND(",",A2153)+2)-1),2)</f>
        <v>FL</v>
      </c>
      <c r="J2153" t="str">
        <f>RIGHT(A2153,LEN(A2153)-LEN(B2153)-LEN(C2153)-LEN(D2153)-4)</f>
        <v>34203</v>
      </c>
    </row>
    <row r="2154" spans="1:10" x14ac:dyDescent="0.2">
      <c r="A2154" s="9" t="s">
        <v>2170</v>
      </c>
      <c r="B2154" s="10" t="str">
        <f t="shared" si="132"/>
        <v>989 White Street</v>
      </c>
      <c r="C2154" s="10" t="str">
        <f t="shared" si="133"/>
        <v>Holland</v>
      </c>
      <c r="D2154" s="10" t="str">
        <f t="shared" si="134"/>
        <v xml:space="preserve">MI </v>
      </c>
      <c r="E2154" t="str">
        <f t="shared" si="135"/>
        <v>49423</v>
      </c>
      <c r="I2154" t="str">
        <f>LEFT(RIGHT(A2154,LEN(A2154)-FIND(",",A2154,FIND(",",A2154)+2)-1),2)</f>
        <v>MI</v>
      </c>
      <c r="J2154" t="str">
        <f>RIGHT(A2154,LEN(A2154)-LEN(B2154)-LEN(C2154)-LEN(D2154)-4)</f>
        <v>49423</v>
      </c>
    </row>
    <row r="2155" spans="1:10" x14ac:dyDescent="0.2">
      <c r="A2155" s="9" t="s">
        <v>2171</v>
      </c>
      <c r="B2155" s="10" t="str">
        <f t="shared" si="132"/>
        <v>671 Heather Lane</v>
      </c>
      <c r="C2155" s="10" t="str">
        <f t="shared" si="133"/>
        <v>Maryville</v>
      </c>
      <c r="D2155" s="10" t="str">
        <f t="shared" si="134"/>
        <v xml:space="preserve">TN </v>
      </c>
      <c r="E2155" t="str">
        <f t="shared" si="135"/>
        <v>37803</v>
      </c>
      <c r="I2155" t="str">
        <f>LEFT(RIGHT(A2155,LEN(A2155)-FIND(",",A2155,FIND(",",A2155)+2)-1),2)</f>
        <v>TN</v>
      </c>
      <c r="J2155" t="str">
        <f>RIGHT(A2155,LEN(A2155)-LEN(B2155)-LEN(C2155)-LEN(D2155)-4)</f>
        <v>37803</v>
      </c>
    </row>
    <row r="2156" spans="1:10" x14ac:dyDescent="0.2">
      <c r="A2156" s="9" t="s">
        <v>2172</v>
      </c>
      <c r="B2156" s="10" t="str">
        <f t="shared" si="132"/>
        <v>693 Valley View Drive</v>
      </c>
      <c r="C2156" s="10" t="str">
        <f t="shared" si="133"/>
        <v>Malden</v>
      </c>
      <c r="D2156" s="10" t="str">
        <f t="shared" si="134"/>
        <v xml:space="preserve">MA </v>
      </c>
      <c r="E2156" t="str">
        <f t="shared" si="135"/>
        <v>02148</v>
      </c>
      <c r="I2156" t="str">
        <f>LEFT(RIGHT(A2156,LEN(A2156)-FIND(",",A2156,FIND(",",A2156)+2)-1),2)</f>
        <v>MA</v>
      </c>
      <c r="J2156" t="str">
        <f>RIGHT(A2156,LEN(A2156)-LEN(B2156)-LEN(C2156)-LEN(D2156)-4)</f>
        <v>02148</v>
      </c>
    </row>
    <row r="2157" spans="1:10" x14ac:dyDescent="0.2">
      <c r="A2157" s="9" t="s">
        <v>2173</v>
      </c>
      <c r="B2157" s="10" t="str">
        <f t="shared" si="132"/>
        <v>376 Briarwood Court</v>
      </c>
      <c r="C2157" s="10" t="str">
        <f t="shared" si="133"/>
        <v>Yuma</v>
      </c>
      <c r="D2157" s="10" t="str">
        <f t="shared" si="134"/>
        <v xml:space="preserve">AZ </v>
      </c>
      <c r="E2157" t="str">
        <f t="shared" si="135"/>
        <v>85365</v>
      </c>
      <c r="I2157" t="str">
        <f>LEFT(RIGHT(A2157,LEN(A2157)-FIND(",",A2157,FIND(",",A2157)+2)-1),2)</f>
        <v>AZ</v>
      </c>
      <c r="J2157" t="str">
        <f>RIGHT(A2157,LEN(A2157)-LEN(B2157)-LEN(C2157)-LEN(D2157)-4)</f>
        <v>85365</v>
      </c>
    </row>
    <row r="2158" spans="1:10" x14ac:dyDescent="0.2">
      <c r="A2158" s="9" t="s">
        <v>2174</v>
      </c>
      <c r="B2158" s="10" t="str">
        <f t="shared" si="132"/>
        <v>467 Franklin Avenue</v>
      </c>
      <c r="C2158" s="10" t="str">
        <f t="shared" si="133"/>
        <v>Quakertown</v>
      </c>
      <c r="D2158" s="10" t="str">
        <f t="shared" si="134"/>
        <v xml:space="preserve">PA </v>
      </c>
      <c r="E2158" t="str">
        <f t="shared" si="135"/>
        <v>18951</v>
      </c>
      <c r="I2158" t="str">
        <f>LEFT(RIGHT(A2158,LEN(A2158)-FIND(",",A2158,FIND(",",A2158)+2)-1),2)</f>
        <v>PA</v>
      </c>
      <c r="J2158" t="str">
        <f>RIGHT(A2158,LEN(A2158)-LEN(B2158)-LEN(C2158)-LEN(D2158)-4)</f>
        <v>18951</v>
      </c>
    </row>
    <row r="2159" spans="1:10" x14ac:dyDescent="0.2">
      <c r="A2159" s="9" t="s">
        <v>2175</v>
      </c>
      <c r="B2159" s="10" t="str">
        <f t="shared" si="132"/>
        <v>102 Bridle Lane</v>
      </c>
      <c r="C2159" s="10" t="str">
        <f t="shared" si="133"/>
        <v>Dickson</v>
      </c>
      <c r="D2159" s="10" t="str">
        <f t="shared" si="134"/>
        <v xml:space="preserve">TN </v>
      </c>
      <c r="E2159" t="str">
        <f t="shared" si="135"/>
        <v>37055</v>
      </c>
      <c r="I2159" t="str">
        <f>LEFT(RIGHT(A2159,LEN(A2159)-FIND(",",A2159,FIND(",",A2159)+2)-1),2)</f>
        <v>TN</v>
      </c>
      <c r="J2159" t="str">
        <f>RIGHT(A2159,LEN(A2159)-LEN(B2159)-LEN(C2159)-LEN(D2159)-4)</f>
        <v>37055</v>
      </c>
    </row>
    <row r="2160" spans="1:10" x14ac:dyDescent="0.2">
      <c r="A2160" s="9" t="s">
        <v>2176</v>
      </c>
      <c r="B2160" s="10" t="str">
        <f t="shared" si="132"/>
        <v>301 Belmont Avenue</v>
      </c>
      <c r="C2160" s="10" t="str">
        <f t="shared" si="133"/>
        <v>Lake Zurich</v>
      </c>
      <c r="D2160" s="10" t="str">
        <f t="shared" si="134"/>
        <v xml:space="preserve">IL </v>
      </c>
      <c r="E2160" t="str">
        <f t="shared" si="135"/>
        <v>60047</v>
      </c>
      <c r="I2160" t="str">
        <f>LEFT(RIGHT(A2160,LEN(A2160)-FIND(",",A2160,FIND(",",A2160)+2)-1),2)</f>
        <v>IL</v>
      </c>
      <c r="J2160" t="str">
        <f>RIGHT(A2160,LEN(A2160)-LEN(B2160)-LEN(C2160)-LEN(D2160)-4)</f>
        <v>60047</v>
      </c>
    </row>
    <row r="2161" spans="1:10" x14ac:dyDescent="0.2">
      <c r="A2161" s="9" t="s">
        <v>2177</v>
      </c>
      <c r="B2161" s="10" t="str">
        <f t="shared" si="132"/>
        <v>861 Main Street North</v>
      </c>
      <c r="C2161" s="10" t="str">
        <f t="shared" si="133"/>
        <v>Xenia</v>
      </c>
      <c r="D2161" s="10" t="str">
        <f t="shared" si="134"/>
        <v xml:space="preserve">OH </v>
      </c>
      <c r="E2161" t="str">
        <f t="shared" si="135"/>
        <v>45385</v>
      </c>
      <c r="I2161" t="str">
        <f>LEFT(RIGHT(A2161,LEN(A2161)-FIND(",",A2161,FIND(",",A2161)+2)-1),2)</f>
        <v>OH</v>
      </c>
      <c r="J2161" t="str">
        <f>RIGHT(A2161,LEN(A2161)-LEN(B2161)-LEN(C2161)-LEN(D2161)-4)</f>
        <v>45385</v>
      </c>
    </row>
    <row r="2162" spans="1:10" x14ac:dyDescent="0.2">
      <c r="A2162" s="9" t="s">
        <v>2178</v>
      </c>
      <c r="B2162" s="10" t="str">
        <f t="shared" si="132"/>
        <v>47 Lantern Lane</v>
      </c>
      <c r="C2162" s="10" t="str">
        <f t="shared" si="133"/>
        <v>Springfield</v>
      </c>
      <c r="D2162" s="10" t="str">
        <f t="shared" si="134"/>
        <v xml:space="preserve">PA </v>
      </c>
      <c r="E2162" t="str">
        <f t="shared" si="135"/>
        <v>19064</v>
      </c>
      <c r="I2162" t="str">
        <f>LEFT(RIGHT(A2162,LEN(A2162)-FIND(",",A2162,FIND(",",A2162)+2)-1),2)</f>
        <v>PA</v>
      </c>
      <c r="J2162" t="str">
        <f>RIGHT(A2162,LEN(A2162)-LEN(B2162)-LEN(C2162)-LEN(D2162)-4)</f>
        <v>19064</v>
      </c>
    </row>
    <row r="2163" spans="1:10" x14ac:dyDescent="0.2">
      <c r="A2163" s="9" t="s">
        <v>2179</v>
      </c>
      <c r="B2163" s="10" t="str">
        <f t="shared" si="132"/>
        <v>992 Buttonwood Drive</v>
      </c>
      <c r="C2163" s="10" t="str">
        <f t="shared" si="133"/>
        <v>Oxnard</v>
      </c>
      <c r="D2163" s="10" t="str">
        <f t="shared" si="134"/>
        <v xml:space="preserve">CA </v>
      </c>
      <c r="E2163" t="str">
        <f t="shared" si="135"/>
        <v>93035</v>
      </c>
      <c r="I2163" t="str">
        <f>LEFT(RIGHT(A2163,LEN(A2163)-FIND(",",A2163,FIND(",",A2163)+2)-1),2)</f>
        <v>CA</v>
      </c>
      <c r="J2163" t="str">
        <f>RIGHT(A2163,LEN(A2163)-LEN(B2163)-LEN(C2163)-LEN(D2163)-4)</f>
        <v>93035</v>
      </c>
    </row>
    <row r="2164" spans="1:10" x14ac:dyDescent="0.2">
      <c r="A2164" s="9" t="s">
        <v>2180</v>
      </c>
      <c r="B2164" s="10" t="str">
        <f t="shared" si="132"/>
        <v>621 Canterbury Road</v>
      </c>
      <c r="C2164" s="10" t="str">
        <f t="shared" si="133"/>
        <v>Mechanicsville</v>
      </c>
      <c r="D2164" s="10" t="str">
        <f t="shared" si="134"/>
        <v xml:space="preserve">VA </v>
      </c>
      <c r="E2164" t="str">
        <f t="shared" si="135"/>
        <v>23111</v>
      </c>
      <c r="I2164" t="str">
        <f>LEFT(RIGHT(A2164,LEN(A2164)-FIND(",",A2164,FIND(",",A2164)+2)-1),2)</f>
        <v>VA</v>
      </c>
      <c r="J2164" t="str">
        <f>RIGHT(A2164,LEN(A2164)-LEN(B2164)-LEN(C2164)-LEN(D2164)-4)</f>
        <v>23111</v>
      </c>
    </row>
    <row r="2165" spans="1:10" x14ac:dyDescent="0.2">
      <c r="A2165" s="9" t="s">
        <v>2181</v>
      </c>
      <c r="B2165" s="10" t="str">
        <f t="shared" si="132"/>
        <v>637 River Road</v>
      </c>
      <c r="C2165" s="10" t="str">
        <f t="shared" si="133"/>
        <v>Taunton</v>
      </c>
      <c r="D2165" s="10" t="str">
        <f t="shared" si="134"/>
        <v xml:space="preserve">MA </v>
      </c>
      <c r="E2165" t="str">
        <f t="shared" si="135"/>
        <v>02780</v>
      </c>
      <c r="I2165" t="str">
        <f>LEFT(RIGHT(A2165,LEN(A2165)-FIND(",",A2165,FIND(",",A2165)+2)-1),2)</f>
        <v>MA</v>
      </c>
      <c r="J2165" t="str">
        <f>RIGHT(A2165,LEN(A2165)-LEN(B2165)-LEN(C2165)-LEN(D2165)-4)</f>
        <v>02780</v>
      </c>
    </row>
    <row r="2166" spans="1:10" x14ac:dyDescent="0.2">
      <c r="A2166" s="9" t="s">
        <v>2182</v>
      </c>
      <c r="B2166" s="10" t="str">
        <f t="shared" si="132"/>
        <v>682 Penn Street</v>
      </c>
      <c r="C2166" s="10" t="str">
        <f t="shared" si="133"/>
        <v>Washington</v>
      </c>
      <c r="D2166" s="10" t="str">
        <f t="shared" si="134"/>
        <v xml:space="preserve">PA </v>
      </c>
      <c r="E2166" t="str">
        <f t="shared" si="135"/>
        <v>15301</v>
      </c>
      <c r="I2166" t="str">
        <f>LEFT(RIGHT(A2166,LEN(A2166)-FIND(",",A2166,FIND(",",A2166)+2)-1),2)</f>
        <v>PA</v>
      </c>
      <c r="J2166" t="str">
        <f>RIGHT(A2166,LEN(A2166)-LEN(B2166)-LEN(C2166)-LEN(D2166)-4)</f>
        <v>15301</v>
      </c>
    </row>
    <row r="2167" spans="1:10" x14ac:dyDescent="0.2">
      <c r="A2167" s="9" t="s">
        <v>2183</v>
      </c>
      <c r="B2167" s="10" t="str">
        <f t="shared" si="132"/>
        <v>252 Route 11</v>
      </c>
      <c r="C2167" s="10" t="str">
        <f t="shared" si="133"/>
        <v>Fitchburg</v>
      </c>
      <c r="D2167" s="10" t="str">
        <f t="shared" si="134"/>
        <v xml:space="preserve">MA </v>
      </c>
      <c r="E2167" t="str">
        <f t="shared" si="135"/>
        <v>01420</v>
      </c>
      <c r="I2167" t="str">
        <f>LEFT(RIGHT(A2167,LEN(A2167)-FIND(",",A2167,FIND(",",A2167)+2)-1),2)</f>
        <v>MA</v>
      </c>
      <c r="J2167" t="str">
        <f>RIGHT(A2167,LEN(A2167)-LEN(B2167)-LEN(C2167)-LEN(D2167)-4)</f>
        <v>01420</v>
      </c>
    </row>
    <row r="2168" spans="1:10" x14ac:dyDescent="0.2">
      <c r="A2168" s="9" t="s">
        <v>2184</v>
      </c>
      <c r="B2168" s="10" t="str">
        <f t="shared" si="132"/>
        <v>623 Mechanic Street</v>
      </c>
      <c r="C2168" s="10" t="str">
        <f t="shared" si="133"/>
        <v>Fort Myers</v>
      </c>
      <c r="D2168" s="10" t="str">
        <f t="shared" si="134"/>
        <v xml:space="preserve">FL </v>
      </c>
      <c r="E2168" t="str">
        <f t="shared" si="135"/>
        <v>33905</v>
      </c>
      <c r="I2168" t="str">
        <f>LEFT(RIGHT(A2168,LEN(A2168)-FIND(",",A2168,FIND(",",A2168)+2)-1),2)</f>
        <v>FL</v>
      </c>
      <c r="J2168" t="str">
        <f>RIGHT(A2168,LEN(A2168)-LEN(B2168)-LEN(C2168)-LEN(D2168)-4)</f>
        <v>33905</v>
      </c>
    </row>
    <row r="2169" spans="1:10" x14ac:dyDescent="0.2">
      <c r="A2169" s="9" t="s">
        <v>2185</v>
      </c>
      <c r="B2169" s="10" t="str">
        <f t="shared" si="132"/>
        <v>150 School Street</v>
      </c>
      <c r="C2169" s="10" t="str">
        <f t="shared" si="133"/>
        <v>Coraopolis</v>
      </c>
      <c r="D2169" s="10" t="str">
        <f t="shared" si="134"/>
        <v xml:space="preserve">PA </v>
      </c>
      <c r="E2169" t="str">
        <f t="shared" si="135"/>
        <v>15108</v>
      </c>
      <c r="I2169" t="str">
        <f>LEFT(RIGHT(A2169,LEN(A2169)-FIND(",",A2169,FIND(",",A2169)+2)-1),2)</f>
        <v>PA</v>
      </c>
      <c r="J2169" t="str">
        <f>RIGHT(A2169,LEN(A2169)-LEN(B2169)-LEN(C2169)-LEN(D2169)-4)</f>
        <v>15108</v>
      </c>
    </row>
    <row r="2170" spans="1:10" x14ac:dyDescent="0.2">
      <c r="A2170" s="9" t="s">
        <v>2186</v>
      </c>
      <c r="B2170" s="10" t="str">
        <f t="shared" si="132"/>
        <v>636 4th Street</v>
      </c>
      <c r="C2170" s="10" t="str">
        <f t="shared" si="133"/>
        <v>Waterford</v>
      </c>
      <c r="D2170" s="10" t="str">
        <f t="shared" si="134"/>
        <v xml:space="preserve">MI </v>
      </c>
      <c r="E2170" t="str">
        <f t="shared" si="135"/>
        <v>48329</v>
      </c>
      <c r="I2170" t="str">
        <f>LEFT(RIGHT(A2170,LEN(A2170)-FIND(",",A2170,FIND(",",A2170)+2)-1),2)</f>
        <v>MI</v>
      </c>
      <c r="J2170" t="str">
        <f>RIGHT(A2170,LEN(A2170)-LEN(B2170)-LEN(C2170)-LEN(D2170)-4)</f>
        <v>48329</v>
      </c>
    </row>
    <row r="2171" spans="1:10" x14ac:dyDescent="0.2">
      <c r="A2171" s="9" t="s">
        <v>2187</v>
      </c>
      <c r="B2171" s="10" t="str">
        <f t="shared" si="132"/>
        <v>146 Valley View Road</v>
      </c>
      <c r="C2171" s="10" t="str">
        <f t="shared" si="133"/>
        <v>Wadsworth</v>
      </c>
      <c r="D2171" s="10" t="str">
        <f t="shared" si="134"/>
        <v xml:space="preserve">OH </v>
      </c>
      <c r="E2171" t="str">
        <f t="shared" si="135"/>
        <v>44281</v>
      </c>
      <c r="I2171" t="str">
        <f>LEFT(RIGHT(A2171,LEN(A2171)-FIND(",",A2171,FIND(",",A2171)+2)-1),2)</f>
        <v>OH</v>
      </c>
      <c r="J2171" t="str">
        <f>RIGHT(A2171,LEN(A2171)-LEN(B2171)-LEN(C2171)-LEN(D2171)-4)</f>
        <v>44281</v>
      </c>
    </row>
    <row r="2172" spans="1:10" x14ac:dyDescent="0.2">
      <c r="A2172" s="9" t="s">
        <v>2188</v>
      </c>
      <c r="B2172" s="10" t="str">
        <f t="shared" si="132"/>
        <v>179 Garden Street</v>
      </c>
      <c r="C2172" s="10" t="str">
        <f t="shared" si="133"/>
        <v>Toms River</v>
      </c>
      <c r="D2172" s="10" t="str">
        <f t="shared" si="134"/>
        <v xml:space="preserve">NJ </v>
      </c>
      <c r="E2172" t="str">
        <f t="shared" si="135"/>
        <v>08753</v>
      </c>
      <c r="I2172" t="str">
        <f>LEFT(RIGHT(A2172,LEN(A2172)-FIND(",",A2172,FIND(",",A2172)+2)-1),2)</f>
        <v>NJ</v>
      </c>
      <c r="J2172" t="str">
        <f>RIGHT(A2172,LEN(A2172)-LEN(B2172)-LEN(C2172)-LEN(D2172)-4)</f>
        <v>08753</v>
      </c>
    </row>
    <row r="2173" spans="1:10" x14ac:dyDescent="0.2">
      <c r="A2173" s="9" t="s">
        <v>2189</v>
      </c>
      <c r="B2173" s="10" t="str">
        <f t="shared" si="132"/>
        <v>596 Marshall Street</v>
      </c>
      <c r="C2173" s="10" t="str">
        <f t="shared" si="133"/>
        <v>Irwin</v>
      </c>
      <c r="D2173" s="10" t="str">
        <f t="shared" si="134"/>
        <v xml:space="preserve">PA </v>
      </c>
      <c r="E2173" t="str">
        <f t="shared" si="135"/>
        <v>15642</v>
      </c>
      <c r="I2173" t="str">
        <f>LEFT(RIGHT(A2173,LEN(A2173)-FIND(",",A2173,FIND(",",A2173)+2)-1),2)</f>
        <v>PA</v>
      </c>
      <c r="J2173" t="str">
        <f>RIGHT(A2173,LEN(A2173)-LEN(B2173)-LEN(C2173)-LEN(D2173)-4)</f>
        <v>15642</v>
      </c>
    </row>
    <row r="2174" spans="1:10" x14ac:dyDescent="0.2">
      <c r="A2174" s="9" t="s">
        <v>2190</v>
      </c>
      <c r="B2174" s="10" t="str">
        <f t="shared" si="132"/>
        <v>524 William Street</v>
      </c>
      <c r="C2174" s="10" t="str">
        <f t="shared" si="133"/>
        <v>Elkton</v>
      </c>
      <c r="D2174" s="10" t="str">
        <f t="shared" si="134"/>
        <v xml:space="preserve">MD </v>
      </c>
      <c r="E2174" t="str">
        <f t="shared" si="135"/>
        <v>21921</v>
      </c>
      <c r="I2174" t="str">
        <f>LEFT(RIGHT(A2174,LEN(A2174)-FIND(",",A2174,FIND(",",A2174)+2)-1),2)</f>
        <v>MD</v>
      </c>
      <c r="J2174" t="str">
        <f>RIGHT(A2174,LEN(A2174)-LEN(B2174)-LEN(C2174)-LEN(D2174)-4)</f>
        <v>21921</v>
      </c>
    </row>
    <row r="2175" spans="1:10" x14ac:dyDescent="0.2">
      <c r="A2175" s="9" t="s">
        <v>2191</v>
      </c>
      <c r="B2175" s="10" t="str">
        <f t="shared" si="132"/>
        <v>171 Holly Drive</v>
      </c>
      <c r="C2175" s="10" t="str">
        <f t="shared" si="133"/>
        <v>Rockaway</v>
      </c>
      <c r="D2175" s="10" t="str">
        <f t="shared" si="134"/>
        <v xml:space="preserve">NJ </v>
      </c>
      <c r="E2175" t="str">
        <f t="shared" si="135"/>
        <v>07866</v>
      </c>
      <c r="I2175" t="str">
        <f>LEFT(RIGHT(A2175,LEN(A2175)-FIND(",",A2175,FIND(",",A2175)+2)-1),2)</f>
        <v>NJ</v>
      </c>
      <c r="J2175" t="str">
        <f>RIGHT(A2175,LEN(A2175)-LEN(B2175)-LEN(C2175)-LEN(D2175)-4)</f>
        <v>07866</v>
      </c>
    </row>
    <row r="2176" spans="1:10" x14ac:dyDescent="0.2">
      <c r="A2176" s="9" t="s">
        <v>2192</v>
      </c>
      <c r="B2176" s="10" t="str">
        <f t="shared" si="132"/>
        <v>37 Sherwood Drive</v>
      </c>
      <c r="C2176" s="10" t="str">
        <f t="shared" si="133"/>
        <v>Plainview</v>
      </c>
      <c r="D2176" s="10" t="str">
        <f t="shared" si="134"/>
        <v xml:space="preserve">NY </v>
      </c>
      <c r="E2176" t="str">
        <f t="shared" si="135"/>
        <v>11803</v>
      </c>
      <c r="I2176" t="str">
        <f>LEFT(RIGHT(A2176,LEN(A2176)-FIND(",",A2176,FIND(",",A2176)+2)-1),2)</f>
        <v>NY</v>
      </c>
      <c r="J2176" t="str">
        <f>RIGHT(A2176,LEN(A2176)-LEN(B2176)-LEN(C2176)-LEN(D2176)-4)</f>
        <v>11803</v>
      </c>
    </row>
    <row r="2177" spans="1:10" x14ac:dyDescent="0.2">
      <c r="A2177" s="9" t="s">
        <v>2193</v>
      </c>
      <c r="B2177" s="10" t="str">
        <f t="shared" si="132"/>
        <v>299 Winding Way</v>
      </c>
      <c r="C2177" s="10" t="str">
        <f t="shared" si="133"/>
        <v>Commack</v>
      </c>
      <c r="D2177" s="10" t="str">
        <f t="shared" si="134"/>
        <v xml:space="preserve">NY </v>
      </c>
      <c r="E2177" t="str">
        <f t="shared" si="135"/>
        <v>11725</v>
      </c>
      <c r="I2177" t="str">
        <f>LEFT(RIGHT(A2177,LEN(A2177)-FIND(",",A2177,FIND(",",A2177)+2)-1),2)</f>
        <v>NY</v>
      </c>
      <c r="J2177" t="str">
        <f>RIGHT(A2177,LEN(A2177)-LEN(B2177)-LEN(C2177)-LEN(D2177)-4)</f>
        <v>11725</v>
      </c>
    </row>
    <row r="2178" spans="1:10" x14ac:dyDescent="0.2">
      <c r="A2178" s="9" t="s">
        <v>2194</v>
      </c>
      <c r="B2178" s="10" t="str">
        <f t="shared" si="132"/>
        <v>882 Fairview Avenue</v>
      </c>
      <c r="C2178" s="10" t="str">
        <f t="shared" si="133"/>
        <v>Indianapolis</v>
      </c>
      <c r="D2178" s="10" t="str">
        <f t="shared" si="134"/>
        <v xml:space="preserve">IN </v>
      </c>
      <c r="E2178" t="str">
        <f t="shared" si="135"/>
        <v>46201</v>
      </c>
      <c r="I2178" t="str">
        <f>LEFT(RIGHT(A2178,LEN(A2178)-FIND(",",A2178,FIND(",",A2178)+2)-1),2)</f>
        <v>IN</v>
      </c>
      <c r="J2178" t="str">
        <f>RIGHT(A2178,LEN(A2178)-LEN(B2178)-LEN(C2178)-LEN(D2178)-4)</f>
        <v>46201</v>
      </c>
    </row>
    <row r="2179" spans="1:10" x14ac:dyDescent="0.2">
      <c r="A2179" s="9" t="s">
        <v>2195</v>
      </c>
      <c r="B2179" s="10" t="str">
        <f t="shared" si="132"/>
        <v>654 West Avenue</v>
      </c>
      <c r="C2179" s="10" t="str">
        <f t="shared" si="133"/>
        <v>Yuma</v>
      </c>
      <c r="D2179" s="10" t="str">
        <f t="shared" si="134"/>
        <v xml:space="preserve">AZ </v>
      </c>
      <c r="E2179" t="str">
        <f t="shared" si="135"/>
        <v>85365</v>
      </c>
      <c r="I2179" t="str">
        <f>LEFT(RIGHT(A2179,LEN(A2179)-FIND(",",A2179,FIND(",",A2179)+2)-1),2)</f>
        <v>AZ</v>
      </c>
      <c r="J2179" t="str">
        <f>RIGHT(A2179,LEN(A2179)-LEN(B2179)-LEN(C2179)-LEN(D2179)-4)</f>
        <v>85365</v>
      </c>
    </row>
    <row r="2180" spans="1:10" x14ac:dyDescent="0.2">
      <c r="A2180" s="9" t="s">
        <v>2196</v>
      </c>
      <c r="B2180" s="10" t="str">
        <f t="shared" ref="B2180:B2243" si="136">LEFT($A2180,FIND(",",$A2180)-1)</f>
        <v>486 Riverside Drive</v>
      </c>
      <c r="C2180" s="10" t="str">
        <f t="shared" ref="C2180:C2243" si="137">LEFT(RIGHT($A2180,LEN($A2180)-FIND(",",$A2180)-1),FIND(",",RIGHT($A2180,LEN($A2180)-FIND(",",$A2180)-1))-1)</f>
        <v>Delray Beach</v>
      </c>
      <c r="D2180" s="10" t="str">
        <f t="shared" ref="D2180:D2243" si="138">LEFT(RIGHT($A2180,LEN($A2180)-LEN($B2180)-LEN($C2180)-4),FIND(" ",RIGHT($A2180,LEN($A2180)-LEN($B2180)-LEN($C2180)-4)))</f>
        <v xml:space="preserve">FL </v>
      </c>
      <c r="E2180" t="str">
        <f t="shared" ref="E2180:E2243" si="139">RIGHT(RIGHT($A2180,LEN($A2180)-LEN($B2180)-LEN($C2180)-4),LEN(RIGHT($A2180,LEN($A2180)-LEN($B2180)-LEN($C2180)-4))-FIND(" ",RIGHT($A2180,LEN($A2180)-LEN($B2180)-LEN($C2180)-4)))</f>
        <v>33445</v>
      </c>
      <c r="I2180" t="str">
        <f>LEFT(RIGHT(A2180,LEN(A2180)-FIND(",",A2180,FIND(",",A2180)+2)-1),2)</f>
        <v>FL</v>
      </c>
      <c r="J2180" t="str">
        <f>RIGHT(A2180,LEN(A2180)-LEN(B2180)-LEN(C2180)-LEN(D2180)-4)</f>
        <v>33445</v>
      </c>
    </row>
    <row r="2181" spans="1:10" x14ac:dyDescent="0.2">
      <c r="A2181" s="9" t="s">
        <v>2197</v>
      </c>
      <c r="B2181" s="10" t="str">
        <f t="shared" si="136"/>
        <v>370 6th Street</v>
      </c>
      <c r="C2181" s="10" t="str">
        <f t="shared" si="137"/>
        <v>Jackson Heights</v>
      </c>
      <c r="D2181" s="10" t="str">
        <f t="shared" si="138"/>
        <v xml:space="preserve">NY </v>
      </c>
      <c r="E2181" t="str">
        <f t="shared" si="139"/>
        <v>11372</v>
      </c>
      <c r="I2181" t="str">
        <f>LEFT(RIGHT(A2181,LEN(A2181)-FIND(",",A2181,FIND(",",A2181)+2)-1),2)</f>
        <v>NY</v>
      </c>
      <c r="J2181" t="str">
        <f>RIGHT(A2181,LEN(A2181)-LEN(B2181)-LEN(C2181)-LEN(D2181)-4)</f>
        <v>11372</v>
      </c>
    </row>
    <row r="2182" spans="1:10" x14ac:dyDescent="0.2">
      <c r="A2182" s="9" t="s">
        <v>2198</v>
      </c>
      <c r="B2182" s="10" t="str">
        <f t="shared" si="136"/>
        <v>495 Olive Street</v>
      </c>
      <c r="C2182" s="10" t="str">
        <f t="shared" si="137"/>
        <v>Appleton</v>
      </c>
      <c r="D2182" s="10" t="str">
        <f t="shared" si="138"/>
        <v xml:space="preserve">WI </v>
      </c>
      <c r="E2182" t="str">
        <f t="shared" si="139"/>
        <v>54911</v>
      </c>
      <c r="I2182" t="str">
        <f>LEFT(RIGHT(A2182,LEN(A2182)-FIND(",",A2182,FIND(",",A2182)+2)-1),2)</f>
        <v>WI</v>
      </c>
      <c r="J2182" t="str">
        <f>RIGHT(A2182,LEN(A2182)-LEN(B2182)-LEN(C2182)-LEN(D2182)-4)</f>
        <v>54911</v>
      </c>
    </row>
    <row r="2183" spans="1:10" x14ac:dyDescent="0.2">
      <c r="A2183" s="9" t="s">
        <v>2199</v>
      </c>
      <c r="B2183" s="10" t="str">
        <f t="shared" si="136"/>
        <v>113 Warren Avenue</v>
      </c>
      <c r="C2183" s="10" t="str">
        <f t="shared" si="137"/>
        <v>Champaign</v>
      </c>
      <c r="D2183" s="10" t="str">
        <f t="shared" si="138"/>
        <v xml:space="preserve">IL </v>
      </c>
      <c r="E2183" t="str">
        <f t="shared" si="139"/>
        <v>61821</v>
      </c>
      <c r="I2183" t="str">
        <f>LEFT(RIGHT(A2183,LEN(A2183)-FIND(",",A2183,FIND(",",A2183)+2)-1),2)</f>
        <v>IL</v>
      </c>
      <c r="J2183" t="str">
        <f>RIGHT(A2183,LEN(A2183)-LEN(B2183)-LEN(C2183)-LEN(D2183)-4)</f>
        <v>61821</v>
      </c>
    </row>
    <row r="2184" spans="1:10" x14ac:dyDescent="0.2">
      <c r="A2184" s="9" t="s">
        <v>2200</v>
      </c>
      <c r="B2184" s="10" t="str">
        <f t="shared" si="136"/>
        <v>667 Sunset Drive</v>
      </c>
      <c r="C2184" s="10" t="str">
        <f t="shared" si="137"/>
        <v>Duluth</v>
      </c>
      <c r="D2184" s="10" t="str">
        <f t="shared" si="138"/>
        <v xml:space="preserve">GA </v>
      </c>
      <c r="E2184" t="str">
        <f t="shared" si="139"/>
        <v>30096</v>
      </c>
      <c r="I2184" t="str">
        <f>LEFT(RIGHT(A2184,LEN(A2184)-FIND(",",A2184,FIND(",",A2184)+2)-1),2)</f>
        <v>GA</v>
      </c>
      <c r="J2184" t="str">
        <f>RIGHT(A2184,LEN(A2184)-LEN(B2184)-LEN(C2184)-LEN(D2184)-4)</f>
        <v>30096</v>
      </c>
    </row>
    <row r="2185" spans="1:10" x14ac:dyDescent="0.2">
      <c r="A2185" s="9" t="s">
        <v>2201</v>
      </c>
      <c r="B2185" s="10" t="str">
        <f t="shared" si="136"/>
        <v>298 10th Street</v>
      </c>
      <c r="C2185" s="10" t="str">
        <f t="shared" si="137"/>
        <v>Elkhart</v>
      </c>
      <c r="D2185" s="10" t="str">
        <f t="shared" si="138"/>
        <v xml:space="preserve">IN </v>
      </c>
      <c r="E2185" t="str">
        <f t="shared" si="139"/>
        <v>46514</v>
      </c>
      <c r="I2185" t="str">
        <f>LEFT(RIGHT(A2185,LEN(A2185)-FIND(",",A2185,FIND(",",A2185)+2)-1),2)</f>
        <v>IN</v>
      </c>
      <c r="J2185" t="str">
        <f>RIGHT(A2185,LEN(A2185)-LEN(B2185)-LEN(C2185)-LEN(D2185)-4)</f>
        <v>46514</v>
      </c>
    </row>
    <row r="2186" spans="1:10" x14ac:dyDescent="0.2">
      <c r="A2186" s="9" t="s">
        <v>2202</v>
      </c>
      <c r="B2186" s="10" t="str">
        <f t="shared" si="136"/>
        <v>819 Route 7</v>
      </c>
      <c r="C2186" s="10" t="str">
        <f t="shared" si="137"/>
        <v>Portage</v>
      </c>
      <c r="D2186" s="10" t="str">
        <f t="shared" si="138"/>
        <v xml:space="preserve">IN </v>
      </c>
      <c r="E2186" t="str">
        <f t="shared" si="139"/>
        <v>46368</v>
      </c>
      <c r="I2186" t="str">
        <f>LEFT(RIGHT(A2186,LEN(A2186)-FIND(",",A2186,FIND(",",A2186)+2)-1),2)</f>
        <v>IN</v>
      </c>
      <c r="J2186" t="str">
        <f>RIGHT(A2186,LEN(A2186)-LEN(B2186)-LEN(C2186)-LEN(D2186)-4)</f>
        <v>46368</v>
      </c>
    </row>
    <row r="2187" spans="1:10" x14ac:dyDescent="0.2">
      <c r="A2187" s="9" t="s">
        <v>2203</v>
      </c>
      <c r="B2187" s="10" t="str">
        <f t="shared" si="136"/>
        <v>774 Adams Avenue</v>
      </c>
      <c r="C2187" s="10" t="str">
        <f t="shared" si="137"/>
        <v>Elgin</v>
      </c>
      <c r="D2187" s="10" t="str">
        <f t="shared" si="138"/>
        <v xml:space="preserve">IL </v>
      </c>
      <c r="E2187" t="str">
        <f t="shared" si="139"/>
        <v>60120</v>
      </c>
      <c r="I2187" t="str">
        <f>LEFT(RIGHT(A2187,LEN(A2187)-FIND(",",A2187,FIND(",",A2187)+2)-1),2)</f>
        <v>IL</v>
      </c>
      <c r="J2187" t="str">
        <f>RIGHT(A2187,LEN(A2187)-LEN(B2187)-LEN(C2187)-LEN(D2187)-4)</f>
        <v>60120</v>
      </c>
    </row>
    <row r="2188" spans="1:10" x14ac:dyDescent="0.2">
      <c r="A2188" s="9" t="s">
        <v>2204</v>
      </c>
      <c r="B2188" s="10" t="str">
        <f t="shared" si="136"/>
        <v>155 Route 9</v>
      </c>
      <c r="C2188" s="10" t="str">
        <f t="shared" si="137"/>
        <v>Burnsville</v>
      </c>
      <c r="D2188" s="10" t="str">
        <f t="shared" si="138"/>
        <v xml:space="preserve">MN </v>
      </c>
      <c r="E2188" t="str">
        <f t="shared" si="139"/>
        <v>55337</v>
      </c>
      <c r="I2188" t="str">
        <f>LEFT(RIGHT(A2188,LEN(A2188)-FIND(",",A2188,FIND(",",A2188)+2)-1),2)</f>
        <v>MN</v>
      </c>
      <c r="J2188" t="str">
        <f>RIGHT(A2188,LEN(A2188)-LEN(B2188)-LEN(C2188)-LEN(D2188)-4)</f>
        <v>55337</v>
      </c>
    </row>
    <row r="2189" spans="1:10" x14ac:dyDescent="0.2">
      <c r="A2189" s="9" t="s">
        <v>2205</v>
      </c>
      <c r="B2189" s="10" t="str">
        <f t="shared" si="136"/>
        <v>990 Washington Avenue</v>
      </c>
      <c r="C2189" s="10" t="str">
        <f t="shared" si="137"/>
        <v>Neenah</v>
      </c>
      <c r="D2189" s="10" t="str">
        <f t="shared" si="138"/>
        <v xml:space="preserve">WI </v>
      </c>
      <c r="E2189" t="str">
        <f t="shared" si="139"/>
        <v>54956</v>
      </c>
      <c r="I2189" t="str">
        <f>LEFT(RIGHT(A2189,LEN(A2189)-FIND(",",A2189,FIND(",",A2189)+2)-1),2)</f>
        <v>WI</v>
      </c>
      <c r="J2189" t="str">
        <f>RIGHT(A2189,LEN(A2189)-LEN(B2189)-LEN(C2189)-LEN(D2189)-4)</f>
        <v>54956</v>
      </c>
    </row>
    <row r="2190" spans="1:10" x14ac:dyDescent="0.2">
      <c r="A2190" s="9" t="s">
        <v>2206</v>
      </c>
      <c r="B2190" s="10" t="str">
        <f t="shared" si="136"/>
        <v>536 Linden Street</v>
      </c>
      <c r="C2190" s="10" t="str">
        <f t="shared" si="137"/>
        <v>Bellmore</v>
      </c>
      <c r="D2190" s="10" t="str">
        <f t="shared" si="138"/>
        <v xml:space="preserve">NY </v>
      </c>
      <c r="E2190" t="str">
        <f t="shared" si="139"/>
        <v>11710</v>
      </c>
      <c r="I2190" t="str">
        <f>LEFT(RIGHT(A2190,LEN(A2190)-FIND(",",A2190,FIND(",",A2190)+2)-1),2)</f>
        <v>NY</v>
      </c>
      <c r="J2190" t="str">
        <f>RIGHT(A2190,LEN(A2190)-LEN(B2190)-LEN(C2190)-LEN(D2190)-4)</f>
        <v>11710</v>
      </c>
    </row>
    <row r="2191" spans="1:10" x14ac:dyDescent="0.2">
      <c r="A2191" s="9" t="s">
        <v>2207</v>
      </c>
      <c r="B2191" s="10" t="str">
        <f t="shared" si="136"/>
        <v>843 College Street</v>
      </c>
      <c r="C2191" s="10" t="str">
        <f t="shared" si="137"/>
        <v>Battle Creek</v>
      </c>
      <c r="D2191" s="10" t="str">
        <f t="shared" si="138"/>
        <v xml:space="preserve">MI </v>
      </c>
      <c r="E2191" t="str">
        <f t="shared" si="139"/>
        <v>49015</v>
      </c>
      <c r="I2191" t="str">
        <f>LEFT(RIGHT(A2191,LEN(A2191)-FIND(",",A2191,FIND(",",A2191)+2)-1),2)</f>
        <v>MI</v>
      </c>
      <c r="J2191" t="str">
        <f>RIGHT(A2191,LEN(A2191)-LEN(B2191)-LEN(C2191)-LEN(D2191)-4)</f>
        <v>49015</v>
      </c>
    </row>
    <row r="2192" spans="1:10" x14ac:dyDescent="0.2">
      <c r="A2192" s="9" t="s">
        <v>2208</v>
      </c>
      <c r="B2192" s="10" t="str">
        <f t="shared" si="136"/>
        <v>776 12th Street</v>
      </c>
      <c r="C2192" s="10" t="str">
        <f t="shared" si="137"/>
        <v>Harlingen</v>
      </c>
      <c r="D2192" s="10" t="str">
        <f t="shared" si="138"/>
        <v xml:space="preserve">TX </v>
      </c>
      <c r="E2192" t="str">
        <f t="shared" si="139"/>
        <v>78552</v>
      </c>
      <c r="I2192" t="str">
        <f>LEFT(RIGHT(A2192,LEN(A2192)-FIND(",",A2192,FIND(",",A2192)+2)-1),2)</f>
        <v>TX</v>
      </c>
      <c r="J2192" t="str">
        <f>RIGHT(A2192,LEN(A2192)-LEN(B2192)-LEN(C2192)-LEN(D2192)-4)</f>
        <v>78552</v>
      </c>
    </row>
    <row r="2193" spans="1:10" x14ac:dyDescent="0.2">
      <c r="A2193" s="9" t="s">
        <v>2209</v>
      </c>
      <c r="B2193" s="10" t="str">
        <f t="shared" si="136"/>
        <v>879 5th Avenue</v>
      </c>
      <c r="C2193" s="10" t="str">
        <f t="shared" si="137"/>
        <v>Halethorpe</v>
      </c>
      <c r="D2193" s="10" t="str">
        <f t="shared" si="138"/>
        <v xml:space="preserve">MD </v>
      </c>
      <c r="E2193" t="str">
        <f t="shared" si="139"/>
        <v>21227</v>
      </c>
      <c r="I2193" t="str">
        <f>LEFT(RIGHT(A2193,LEN(A2193)-FIND(",",A2193,FIND(",",A2193)+2)-1),2)</f>
        <v>MD</v>
      </c>
      <c r="J2193" t="str">
        <f>RIGHT(A2193,LEN(A2193)-LEN(B2193)-LEN(C2193)-LEN(D2193)-4)</f>
        <v>21227</v>
      </c>
    </row>
    <row r="2194" spans="1:10" x14ac:dyDescent="0.2">
      <c r="A2194" s="9" t="s">
        <v>2210</v>
      </c>
      <c r="B2194" s="10" t="str">
        <f t="shared" si="136"/>
        <v>317 Lawrence Street</v>
      </c>
      <c r="C2194" s="10" t="str">
        <f t="shared" si="137"/>
        <v>Collegeville</v>
      </c>
      <c r="D2194" s="10" t="str">
        <f t="shared" si="138"/>
        <v xml:space="preserve">PA </v>
      </c>
      <c r="E2194" t="str">
        <f t="shared" si="139"/>
        <v>19426</v>
      </c>
      <c r="I2194" t="str">
        <f>LEFT(RIGHT(A2194,LEN(A2194)-FIND(",",A2194,FIND(",",A2194)+2)-1),2)</f>
        <v>PA</v>
      </c>
      <c r="J2194" t="str">
        <f>RIGHT(A2194,LEN(A2194)-LEN(B2194)-LEN(C2194)-LEN(D2194)-4)</f>
        <v>19426</v>
      </c>
    </row>
    <row r="2195" spans="1:10" x14ac:dyDescent="0.2">
      <c r="A2195" s="9" t="s">
        <v>2211</v>
      </c>
      <c r="B2195" s="10" t="str">
        <f t="shared" si="136"/>
        <v>174 Eagle Road</v>
      </c>
      <c r="C2195" s="10" t="str">
        <f t="shared" si="137"/>
        <v>Syosset</v>
      </c>
      <c r="D2195" s="10" t="str">
        <f t="shared" si="138"/>
        <v xml:space="preserve">NY </v>
      </c>
      <c r="E2195" t="str">
        <f t="shared" si="139"/>
        <v>11791</v>
      </c>
      <c r="I2195" t="str">
        <f>LEFT(RIGHT(A2195,LEN(A2195)-FIND(",",A2195,FIND(",",A2195)+2)-1),2)</f>
        <v>NY</v>
      </c>
      <c r="J2195" t="str">
        <f>RIGHT(A2195,LEN(A2195)-LEN(B2195)-LEN(C2195)-LEN(D2195)-4)</f>
        <v>11791</v>
      </c>
    </row>
    <row r="2196" spans="1:10" x14ac:dyDescent="0.2">
      <c r="A2196" s="9" t="s">
        <v>2212</v>
      </c>
      <c r="B2196" s="10" t="str">
        <f t="shared" si="136"/>
        <v>379 Hamilton Road</v>
      </c>
      <c r="C2196" s="10" t="str">
        <f t="shared" si="137"/>
        <v>Pottstown</v>
      </c>
      <c r="D2196" s="10" t="str">
        <f t="shared" si="138"/>
        <v xml:space="preserve">PA </v>
      </c>
      <c r="E2196" t="str">
        <f t="shared" si="139"/>
        <v>19464</v>
      </c>
      <c r="I2196" t="str">
        <f>LEFT(RIGHT(A2196,LEN(A2196)-FIND(",",A2196,FIND(",",A2196)+2)-1),2)</f>
        <v>PA</v>
      </c>
      <c r="J2196" t="str">
        <f>RIGHT(A2196,LEN(A2196)-LEN(B2196)-LEN(C2196)-LEN(D2196)-4)</f>
        <v>19464</v>
      </c>
    </row>
    <row r="2197" spans="1:10" x14ac:dyDescent="0.2">
      <c r="A2197" s="9" t="s">
        <v>2213</v>
      </c>
      <c r="B2197" s="10" t="str">
        <f t="shared" si="136"/>
        <v>348 Berkshire Drive</v>
      </c>
      <c r="C2197" s="10" t="str">
        <f t="shared" si="137"/>
        <v>Farmingdale</v>
      </c>
      <c r="D2197" s="10" t="str">
        <f t="shared" si="138"/>
        <v xml:space="preserve">NY </v>
      </c>
      <c r="E2197" t="str">
        <f t="shared" si="139"/>
        <v>11735</v>
      </c>
      <c r="I2197" t="str">
        <f>LEFT(RIGHT(A2197,LEN(A2197)-FIND(",",A2197,FIND(",",A2197)+2)-1),2)</f>
        <v>NY</v>
      </c>
      <c r="J2197" t="str">
        <f>RIGHT(A2197,LEN(A2197)-LEN(B2197)-LEN(C2197)-LEN(D2197)-4)</f>
        <v>11735</v>
      </c>
    </row>
    <row r="2198" spans="1:10" x14ac:dyDescent="0.2">
      <c r="A2198" s="9" t="s">
        <v>2214</v>
      </c>
      <c r="B2198" s="10" t="str">
        <f t="shared" si="136"/>
        <v>443 Pin Oak Drive</v>
      </c>
      <c r="C2198" s="10" t="str">
        <f t="shared" si="137"/>
        <v>Bonita Springs</v>
      </c>
      <c r="D2198" s="10" t="str">
        <f t="shared" si="138"/>
        <v xml:space="preserve">FL </v>
      </c>
      <c r="E2198" t="str">
        <f t="shared" si="139"/>
        <v>34135</v>
      </c>
      <c r="I2198" t="str">
        <f>LEFT(RIGHT(A2198,LEN(A2198)-FIND(",",A2198,FIND(",",A2198)+2)-1),2)</f>
        <v>FL</v>
      </c>
      <c r="J2198" t="str">
        <f>RIGHT(A2198,LEN(A2198)-LEN(B2198)-LEN(C2198)-LEN(D2198)-4)</f>
        <v>34135</v>
      </c>
    </row>
    <row r="2199" spans="1:10" x14ac:dyDescent="0.2">
      <c r="A2199" s="9" t="s">
        <v>2215</v>
      </c>
      <c r="B2199" s="10" t="str">
        <f t="shared" si="136"/>
        <v>481 Bridge Street</v>
      </c>
      <c r="C2199" s="10" t="str">
        <f t="shared" si="137"/>
        <v>Manchester</v>
      </c>
      <c r="D2199" s="10" t="str">
        <f t="shared" si="138"/>
        <v xml:space="preserve">NH </v>
      </c>
      <c r="E2199" t="str">
        <f t="shared" si="139"/>
        <v>03102</v>
      </c>
      <c r="I2199" t="str">
        <f>LEFT(RIGHT(A2199,LEN(A2199)-FIND(",",A2199,FIND(",",A2199)+2)-1),2)</f>
        <v>NH</v>
      </c>
      <c r="J2199" t="str">
        <f>RIGHT(A2199,LEN(A2199)-LEN(B2199)-LEN(C2199)-LEN(D2199)-4)</f>
        <v>03102</v>
      </c>
    </row>
    <row r="2200" spans="1:10" x14ac:dyDescent="0.2">
      <c r="A2200" s="9" t="s">
        <v>2216</v>
      </c>
      <c r="B2200" s="10" t="str">
        <f t="shared" si="136"/>
        <v>471 High Street</v>
      </c>
      <c r="C2200" s="10" t="str">
        <f t="shared" si="137"/>
        <v>Kernersville</v>
      </c>
      <c r="D2200" s="10" t="str">
        <f t="shared" si="138"/>
        <v xml:space="preserve">NC </v>
      </c>
      <c r="E2200" t="str">
        <f t="shared" si="139"/>
        <v>27284</v>
      </c>
      <c r="I2200" t="str">
        <f>LEFT(RIGHT(A2200,LEN(A2200)-FIND(",",A2200,FIND(",",A2200)+2)-1),2)</f>
        <v>NC</v>
      </c>
      <c r="J2200" t="str">
        <f>RIGHT(A2200,LEN(A2200)-LEN(B2200)-LEN(C2200)-LEN(D2200)-4)</f>
        <v>27284</v>
      </c>
    </row>
    <row r="2201" spans="1:10" x14ac:dyDescent="0.2">
      <c r="A2201" s="9" t="s">
        <v>2217</v>
      </c>
      <c r="B2201" s="10" t="str">
        <f t="shared" si="136"/>
        <v>661 Sherman Street</v>
      </c>
      <c r="C2201" s="10" t="str">
        <f t="shared" si="137"/>
        <v>Traverse City</v>
      </c>
      <c r="D2201" s="10" t="str">
        <f t="shared" si="138"/>
        <v xml:space="preserve">MI </v>
      </c>
      <c r="E2201" t="str">
        <f t="shared" si="139"/>
        <v>49684</v>
      </c>
      <c r="I2201" t="str">
        <f>LEFT(RIGHT(A2201,LEN(A2201)-FIND(",",A2201,FIND(",",A2201)+2)-1),2)</f>
        <v>MI</v>
      </c>
      <c r="J2201" t="str">
        <f>RIGHT(A2201,LEN(A2201)-LEN(B2201)-LEN(C2201)-LEN(D2201)-4)</f>
        <v>49684</v>
      </c>
    </row>
    <row r="2202" spans="1:10" x14ac:dyDescent="0.2">
      <c r="A2202" s="9" t="s">
        <v>2218</v>
      </c>
      <c r="B2202" s="10" t="str">
        <f t="shared" si="136"/>
        <v>726 Ridge Street</v>
      </c>
      <c r="C2202" s="10" t="str">
        <f t="shared" si="137"/>
        <v>Dallas</v>
      </c>
      <c r="D2202" s="10" t="str">
        <f t="shared" si="138"/>
        <v xml:space="preserve">GA </v>
      </c>
      <c r="E2202" t="str">
        <f t="shared" si="139"/>
        <v>30132</v>
      </c>
      <c r="I2202" t="str">
        <f>LEFT(RIGHT(A2202,LEN(A2202)-FIND(",",A2202,FIND(",",A2202)+2)-1),2)</f>
        <v>GA</v>
      </c>
      <c r="J2202" t="str">
        <f>RIGHT(A2202,LEN(A2202)-LEN(B2202)-LEN(C2202)-LEN(D2202)-4)</f>
        <v>30132</v>
      </c>
    </row>
    <row r="2203" spans="1:10" x14ac:dyDescent="0.2">
      <c r="A2203" s="9" t="s">
        <v>2219</v>
      </c>
      <c r="B2203" s="10" t="str">
        <f t="shared" si="136"/>
        <v>418 Market Street</v>
      </c>
      <c r="C2203" s="10" t="str">
        <f t="shared" si="137"/>
        <v>Hope Mills</v>
      </c>
      <c r="D2203" s="10" t="str">
        <f t="shared" si="138"/>
        <v xml:space="preserve">NC </v>
      </c>
      <c r="E2203" t="str">
        <f t="shared" si="139"/>
        <v>28348</v>
      </c>
      <c r="I2203" t="str">
        <f>LEFT(RIGHT(A2203,LEN(A2203)-FIND(",",A2203,FIND(",",A2203)+2)-1),2)</f>
        <v>NC</v>
      </c>
      <c r="J2203" t="str">
        <f>RIGHT(A2203,LEN(A2203)-LEN(B2203)-LEN(C2203)-LEN(D2203)-4)</f>
        <v>28348</v>
      </c>
    </row>
    <row r="2204" spans="1:10" x14ac:dyDescent="0.2">
      <c r="A2204" s="9" t="s">
        <v>2220</v>
      </c>
      <c r="B2204" s="10" t="str">
        <f t="shared" si="136"/>
        <v>172 Sunset Drive</v>
      </c>
      <c r="C2204" s="10" t="str">
        <f t="shared" si="137"/>
        <v>Jackson Heights</v>
      </c>
      <c r="D2204" s="10" t="str">
        <f t="shared" si="138"/>
        <v xml:space="preserve">NY </v>
      </c>
      <c r="E2204" t="str">
        <f t="shared" si="139"/>
        <v>11372</v>
      </c>
      <c r="I2204" t="str">
        <f>LEFT(RIGHT(A2204,LEN(A2204)-FIND(",",A2204,FIND(",",A2204)+2)-1),2)</f>
        <v>NY</v>
      </c>
      <c r="J2204" t="str">
        <f>RIGHT(A2204,LEN(A2204)-LEN(B2204)-LEN(C2204)-LEN(D2204)-4)</f>
        <v>11372</v>
      </c>
    </row>
    <row r="2205" spans="1:10" x14ac:dyDescent="0.2">
      <c r="A2205" s="9" t="s">
        <v>2221</v>
      </c>
      <c r="B2205" s="10" t="str">
        <f t="shared" si="136"/>
        <v>493 Arch Street</v>
      </c>
      <c r="C2205" s="10" t="str">
        <f t="shared" si="137"/>
        <v>Port Huron</v>
      </c>
      <c r="D2205" s="10" t="str">
        <f t="shared" si="138"/>
        <v xml:space="preserve">MI </v>
      </c>
      <c r="E2205" t="str">
        <f t="shared" si="139"/>
        <v>48060</v>
      </c>
      <c r="I2205" t="str">
        <f>LEFT(RIGHT(A2205,LEN(A2205)-FIND(",",A2205,FIND(",",A2205)+2)-1),2)</f>
        <v>MI</v>
      </c>
      <c r="J2205" t="str">
        <f>RIGHT(A2205,LEN(A2205)-LEN(B2205)-LEN(C2205)-LEN(D2205)-4)</f>
        <v>48060</v>
      </c>
    </row>
    <row r="2206" spans="1:10" x14ac:dyDescent="0.2">
      <c r="A2206" s="9" t="s">
        <v>2222</v>
      </c>
      <c r="B2206" s="10" t="str">
        <f t="shared" si="136"/>
        <v>415 12th Street</v>
      </c>
      <c r="C2206" s="10" t="str">
        <f t="shared" si="137"/>
        <v>Edison</v>
      </c>
      <c r="D2206" s="10" t="str">
        <f t="shared" si="138"/>
        <v xml:space="preserve">NJ </v>
      </c>
      <c r="E2206" t="str">
        <f t="shared" si="139"/>
        <v>08817</v>
      </c>
      <c r="I2206" t="str">
        <f>LEFT(RIGHT(A2206,LEN(A2206)-FIND(",",A2206,FIND(",",A2206)+2)-1),2)</f>
        <v>NJ</v>
      </c>
      <c r="J2206" t="str">
        <f>RIGHT(A2206,LEN(A2206)-LEN(B2206)-LEN(C2206)-LEN(D2206)-4)</f>
        <v>08817</v>
      </c>
    </row>
    <row r="2207" spans="1:10" x14ac:dyDescent="0.2">
      <c r="A2207" s="9" t="s">
        <v>2223</v>
      </c>
      <c r="B2207" s="10" t="str">
        <f t="shared" si="136"/>
        <v>190 Maple Lane</v>
      </c>
      <c r="C2207" s="10" t="str">
        <f t="shared" si="137"/>
        <v>Ballston Spa</v>
      </c>
      <c r="D2207" s="10" t="str">
        <f t="shared" si="138"/>
        <v xml:space="preserve">NY </v>
      </c>
      <c r="E2207" t="str">
        <f t="shared" si="139"/>
        <v>12020</v>
      </c>
      <c r="I2207" t="str">
        <f>LEFT(RIGHT(A2207,LEN(A2207)-FIND(",",A2207,FIND(",",A2207)+2)-1),2)</f>
        <v>NY</v>
      </c>
      <c r="J2207" t="str">
        <f>RIGHT(A2207,LEN(A2207)-LEN(B2207)-LEN(C2207)-LEN(D2207)-4)</f>
        <v>12020</v>
      </c>
    </row>
    <row r="2208" spans="1:10" x14ac:dyDescent="0.2">
      <c r="A2208" s="9" t="s">
        <v>2224</v>
      </c>
      <c r="B2208" s="10" t="str">
        <f t="shared" si="136"/>
        <v>478 Cambridge Road</v>
      </c>
      <c r="C2208" s="10" t="str">
        <f t="shared" si="137"/>
        <v>Wyandotte</v>
      </c>
      <c r="D2208" s="10" t="str">
        <f t="shared" si="138"/>
        <v xml:space="preserve">MI </v>
      </c>
      <c r="E2208" t="str">
        <f t="shared" si="139"/>
        <v>48192</v>
      </c>
      <c r="I2208" t="str">
        <f>LEFT(RIGHT(A2208,LEN(A2208)-FIND(",",A2208,FIND(",",A2208)+2)-1),2)</f>
        <v>MI</v>
      </c>
      <c r="J2208" t="str">
        <f>RIGHT(A2208,LEN(A2208)-LEN(B2208)-LEN(C2208)-LEN(D2208)-4)</f>
        <v>48192</v>
      </c>
    </row>
    <row r="2209" spans="1:10" x14ac:dyDescent="0.2">
      <c r="A2209" s="9" t="s">
        <v>2225</v>
      </c>
      <c r="B2209" s="10" t="str">
        <f t="shared" si="136"/>
        <v>785 Cambridge Road</v>
      </c>
      <c r="C2209" s="10" t="str">
        <f t="shared" si="137"/>
        <v>Garfield</v>
      </c>
      <c r="D2209" s="10" t="str">
        <f t="shared" si="138"/>
        <v xml:space="preserve">NJ </v>
      </c>
      <c r="E2209" t="str">
        <f t="shared" si="139"/>
        <v>07026</v>
      </c>
      <c r="I2209" t="str">
        <f>LEFT(RIGHT(A2209,LEN(A2209)-FIND(",",A2209,FIND(",",A2209)+2)-1),2)</f>
        <v>NJ</v>
      </c>
      <c r="J2209" t="str">
        <f>RIGHT(A2209,LEN(A2209)-LEN(B2209)-LEN(C2209)-LEN(D2209)-4)</f>
        <v>07026</v>
      </c>
    </row>
    <row r="2210" spans="1:10" x14ac:dyDescent="0.2">
      <c r="A2210" s="9" t="s">
        <v>2226</v>
      </c>
      <c r="B2210" s="10" t="str">
        <f t="shared" si="136"/>
        <v>870 Ashley Court</v>
      </c>
      <c r="C2210" s="10" t="str">
        <f t="shared" si="137"/>
        <v>Medina</v>
      </c>
      <c r="D2210" s="10" t="str">
        <f t="shared" si="138"/>
        <v xml:space="preserve">OH </v>
      </c>
      <c r="E2210" t="str">
        <f t="shared" si="139"/>
        <v>44256</v>
      </c>
      <c r="I2210" t="str">
        <f>LEFT(RIGHT(A2210,LEN(A2210)-FIND(",",A2210,FIND(",",A2210)+2)-1),2)</f>
        <v>OH</v>
      </c>
      <c r="J2210" t="str">
        <f>RIGHT(A2210,LEN(A2210)-LEN(B2210)-LEN(C2210)-LEN(D2210)-4)</f>
        <v>44256</v>
      </c>
    </row>
    <row r="2211" spans="1:10" x14ac:dyDescent="0.2">
      <c r="A2211" s="9" t="s">
        <v>2227</v>
      </c>
      <c r="B2211" s="10" t="str">
        <f t="shared" si="136"/>
        <v>350 Church Road</v>
      </c>
      <c r="C2211" s="10" t="str">
        <f t="shared" si="137"/>
        <v>Clifton Park</v>
      </c>
      <c r="D2211" s="10" t="str">
        <f t="shared" si="138"/>
        <v xml:space="preserve">NY </v>
      </c>
      <c r="E2211" t="str">
        <f t="shared" si="139"/>
        <v>12065</v>
      </c>
      <c r="I2211" t="str">
        <f>LEFT(RIGHT(A2211,LEN(A2211)-FIND(",",A2211,FIND(",",A2211)+2)-1),2)</f>
        <v>NY</v>
      </c>
      <c r="J2211" t="str">
        <f>RIGHT(A2211,LEN(A2211)-LEN(B2211)-LEN(C2211)-LEN(D2211)-4)</f>
        <v>12065</v>
      </c>
    </row>
    <row r="2212" spans="1:10" x14ac:dyDescent="0.2">
      <c r="A2212" s="9" t="s">
        <v>2228</v>
      </c>
      <c r="B2212" s="10" t="str">
        <f t="shared" si="136"/>
        <v>199 4th Street South</v>
      </c>
      <c r="C2212" s="10" t="str">
        <f t="shared" si="137"/>
        <v>Savannah</v>
      </c>
      <c r="D2212" s="10" t="str">
        <f t="shared" si="138"/>
        <v xml:space="preserve">GA </v>
      </c>
      <c r="E2212" t="str">
        <f t="shared" si="139"/>
        <v>31404</v>
      </c>
      <c r="I2212" t="str">
        <f>LEFT(RIGHT(A2212,LEN(A2212)-FIND(",",A2212,FIND(",",A2212)+2)-1),2)</f>
        <v>GA</v>
      </c>
      <c r="J2212" t="str">
        <f>RIGHT(A2212,LEN(A2212)-LEN(B2212)-LEN(C2212)-LEN(D2212)-4)</f>
        <v>31404</v>
      </c>
    </row>
    <row r="2213" spans="1:10" x14ac:dyDescent="0.2">
      <c r="A2213" s="9" t="s">
        <v>2229</v>
      </c>
      <c r="B2213" s="10" t="str">
        <f t="shared" si="136"/>
        <v>731 Broadway</v>
      </c>
      <c r="C2213" s="10" t="str">
        <f t="shared" si="137"/>
        <v>Maspeth</v>
      </c>
      <c r="D2213" s="10" t="str">
        <f t="shared" si="138"/>
        <v xml:space="preserve">NY </v>
      </c>
      <c r="E2213" t="str">
        <f t="shared" si="139"/>
        <v>11378</v>
      </c>
      <c r="I2213" t="str">
        <f>LEFT(RIGHT(A2213,LEN(A2213)-FIND(",",A2213,FIND(",",A2213)+2)-1),2)</f>
        <v>NY</v>
      </c>
      <c r="J2213" t="str">
        <f>RIGHT(A2213,LEN(A2213)-LEN(B2213)-LEN(C2213)-LEN(D2213)-4)</f>
        <v>11378</v>
      </c>
    </row>
    <row r="2214" spans="1:10" x14ac:dyDescent="0.2">
      <c r="A2214" s="9" t="s">
        <v>2230</v>
      </c>
      <c r="B2214" s="10" t="str">
        <f t="shared" si="136"/>
        <v>333 Canal Street</v>
      </c>
      <c r="C2214" s="10" t="str">
        <f t="shared" si="137"/>
        <v>West Haven</v>
      </c>
      <c r="D2214" s="10" t="str">
        <f t="shared" si="138"/>
        <v xml:space="preserve">CT </v>
      </c>
      <c r="E2214" t="str">
        <f t="shared" si="139"/>
        <v>06516</v>
      </c>
      <c r="I2214" t="str">
        <f>LEFT(RIGHT(A2214,LEN(A2214)-FIND(",",A2214,FIND(",",A2214)+2)-1),2)</f>
        <v>CT</v>
      </c>
      <c r="J2214" t="str">
        <f>RIGHT(A2214,LEN(A2214)-LEN(B2214)-LEN(C2214)-LEN(D2214)-4)</f>
        <v>06516</v>
      </c>
    </row>
    <row r="2215" spans="1:10" x14ac:dyDescent="0.2">
      <c r="A2215" s="9" t="s">
        <v>2231</v>
      </c>
      <c r="B2215" s="10" t="str">
        <f t="shared" si="136"/>
        <v>175 Main Street West</v>
      </c>
      <c r="C2215" s="10" t="str">
        <f t="shared" si="137"/>
        <v>Drexel Hill</v>
      </c>
      <c r="D2215" s="10" t="str">
        <f t="shared" si="138"/>
        <v xml:space="preserve">PA </v>
      </c>
      <c r="E2215" t="str">
        <f t="shared" si="139"/>
        <v>19026</v>
      </c>
      <c r="I2215" t="str">
        <f>LEFT(RIGHT(A2215,LEN(A2215)-FIND(",",A2215,FIND(",",A2215)+2)-1),2)</f>
        <v>PA</v>
      </c>
      <c r="J2215" t="str">
        <f>RIGHT(A2215,LEN(A2215)-LEN(B2215)-LEN(C2215)-LEN(D2215)-4)</f>
        <v>19026</v>
      </c>
    </row>
    <row r="2216" spans="1:10" x14ac:dyDescent="0.2">
      <c r="A2216" s="9" t="s">
        <v>2232</v>
      </c>
      <c r="B2216" s="10" t="str">
        <f t="shared" si="136"/>
        <v>816 Franklin Street</v>
      </c>
      <c r="C2216" s="10" t="str">
        <f t="shared" si="137"/>
        <v>Ames</v>
      </c>
      <c r="D2216" s="10" t="str">
        <f t="shared" si="138"/>
        <v xml:space="preserve">IA </v>
      </c>
      <c r="E2216" t="str">
        <f t="shared" si="139"/>
        <v>50010</v>
      </c>
      <c r="I2216" t="str">
        <f>LEFT(RIGHT(A2216,LEN(A2216)-FIND(",",A2216,FIND(",",A2216)+2)-1),2)</f>
        <v>IA</v>
      </c>
      <c r="J2216" t="str">
        <f>RIGHT(A2216,LEN(A2216)-LEN(B2216)-LEN(C2216)-LEN(D2216)-4)</f>
        <v>50010</v>
      </c>
    </row>
    <row r="2217" spans="1:10" x14ac:dyDescent="0.2">
      <c r="A2217" s="9" t="s">
        <v>2233</v>
      </c>
      <c r="B2217" s="10" t="str">
        <f t="shared" si="136"/>
        <v>394 8th Street</v>
      </c>
      <c r="C2217" s="10" t="str">
        <f t="shared" si="137"/>
        <v>Dorchester</v>
      </c>
      <c r="D2217" s="10" t="str">
        <f t="shared" si="138"/>
        <v xml:space="preserve">MA </v>
      </c>
      <c r="E2217" t="str">
        <f t="shared" si="139"/>
        <v>02125</v>
      </c>
      <c r="I2217" t="str">
        <f>LEFT(RIGHT(A2217,LEN(A2217)-FIND(",",A2217,FIND(",",A2217)+2)-1),2)</f>
        <v>MA</v>
      </c>
      <c r="J2217" t="str">
        <f>RIGHT(A2217,LEN(A2217)-LEN(B2217)-LEN(C2217)-LEN(D2217)-4)</f>
        <v>02125</v>
      </c>
    </row>
    <row r="2218" spans="1:10" x14ac:dyDescent="0.2">
      <c r="A2218" s="9" t="s">
        <v>2234</v>
      </c>
      <c r="B2218" s="10" t="str">
        <f t="shared" si="136"/>
        <v>16 Roberts Road</v>
      </c>
      <c r="C2218" s="10" t="str">
        <f t="shared" si="137"/>
        <v>Mason</v>
      </c>
      <c r="D2218" s="10" t="str">
        <f t="shared" si="138"/>
        <v xml:space="preserve">OH </v>
      </c>
      <c r="E2218" t="str">
        <f t="shared" si="139"/>
        <v>45040</v>
      </c>
      <c r="I2218" t="str">
        <f>LEFT(RIGHT(A2218,LEN(A2218)-FIND(",",A2218,FIND(",",A2218)+2)-1),2)</f>
        <v>OH</v>
      </c>
      <c r="J2218" t="str">
        <f>RIGHT(A2218,LEN(A2218)-LEN(B2218)-LEN(C2218)-LEN(D2218)-4)</f>
        <v>45040</v>
      </c>
    </row>
    <row r="2219" spans="1:10" x14ac:dyDescent="0.2">
      <c r="A2219" s="9" t="s">
        <v>2235</v>
      </c>
      <c r="B2219" s="10" t="str">
        <f t="shared" si="136"/>
        <v>775 Buttonwood Drive</v>
      </c>
      <c r="C2219" s="10" t="str">
        <f t="shared" si="137"/>
        <v>Horn Lake</v>
      </c>
      <c r="D2219" s="10" t="str">
        <f t="shared" si="138"/>
        <v xml:space="preserve">MS </v>
      </c>
      <c r="E2219" t="str">
        <f t="shared" si="139"/>
        <v>38637</v>
      </c>
      <c r="I2219" t="str">
        <f>LEFT(RIGHT(A2219,LEN(A2219)-FIND(",",A2219,FIND(",",A2219)+2)-1),2)</f>
        <v>MS</v>
      </c>
      <c r="J2219" t="str">
        <f>RIGHT(A2219,LEN(A2219)-LEN(B2219)-LEN(C2219)-LEN(D2219)-4)</f>
        <v>38637</v>
      </c>
    </row>
    <row r="2220" spans="1:10" x14ac:dyDescent="0.2">
      <c r="A2220" s="9" t="s">
        <v>2236</v>
      </c>
      <c r="B2220" s="10" t="str">
        <f t="shared" si="136"/>
        <v>791 Wall Street</v>
      </c>
      <c r="C2220" s="10" t="str">
        <f t="shared" si="137"/>
        <v>Cincinnati</v>
      </c>
      <c r="D2220" s="10" t="str">
        <f t="shared" si="138"/>
        <v xml:space="preserve">OH </v>
      </c>
      <c r="E2220" t="str">
        <f t="shared" si="139"/>
        <v>45211</v>
      </c>
      <c r="I2220" t="str">
        <f>LEFT(RIGHT(A2220,LEN(A2220)-FIND(",",A2220,FIND(",",A2220)+2)-1),2)</f>
        <v>OH</v>
      </c>
      <c r="J2220" t="str">
        <f>RIGHT(A2220,LEN(A2220)-LEN(B2220)-LEN(C2220)-LEN(D2220)-4)</f>
        <v>45211</v>
      </c>
    </row>
    <row r="2221" spans="1:10" x14ac:dyDescent="0.2">
      <c r="A2221" s="9" t="s">
        <v>2237</v>
      </c>
      <c r="B2221" s="10" t="str">
        <f t="shared" si="136"/>
        <v>644 Main Street</v>
      </c>
      <c r="C2221" s="10" t="str">
        <f t="shared" si="137"/>
        <v>Montgomery Village</v>
      </c>
      <c r="D2221" s="10" t="str">
        <f t="shared" si="138"/>
        <v xml:space="preserve">MD </v>
      </c>
      <c r="E2221" t="str">
        <f t="shared" si="139"/>
        <v>20886</v>
      </c>
      <c r="I2221" t="str">
        <f>LEFT(RIGHT(A2221,LEN(A2221)-FIND(",",A2221,FIND(",",A2221)+2)-1),2)</f>
        <v>MD</v>
      </c>
      <c r="J2221" t="str">
        <f>RIGHT(A2221,LEN(A2221)-LEN(B2221)-LEN(C2221)-LEN(D2221)-4)</f>
        <v>20886</v>
      </c>
    </row>
    <row r="2222" spans="1:10" x14ac:dyDescent="0.2">
      <c r="A2222" s="9" t="s">
        <v>2238</v>
      </c>
      <c r="B2222" s="10" t="str">
        <f t="shared" si="136"/>
        <v>884 Green Street</v>
      </c>
      <c r="C2222" s="10" t="str">
        <f t="shared" si="137"/>
        <v>Little Falls</v>
      </c>
      <c r="D2222" s="10" t="str">
        <f t="shared" si="138"/>
        <v xml:space="preserve">NJ </v>
      </c>
      <c r="E2222" t="str">
        <f t="shared" si="139"/>
        <v>07424</v>
      </c>
      <c r="I2222" t="str">
        <f>LEFT(RIGHT(A2222,LEN(A2222)-FIND(",",A2222,FIND(",",A2222)+2)-1),2)</f>
        <v>NJ</v>
      </c>
      <c r="J2222" t="str">
        <f>RIGHT(A2222,LEN(A2222)-LEN(B2222)-LEN(C2222)-LEN(D2222)-4)</f>
        <v>07424</v>
      </c>
    </row>
    <row r="2223" spans="1:10" x14ac:dyDescent="0.2">
      <c r="A2223" s="9" t="s">
        <v>2239</v>
      </c>
      <c r="B2223" s="10" t="str">
        <f t="shared" si="136"/>
        <v>471 Lincoln Street</v>
      </c>
      <c r="C2223" s="10" t="str">
        <f t="shared" si="137"/>
        <v>Bethesda</v>
      </c>
      <c r="D2223" s="10" t="str">
        <f t="shared" si="138"/>
        <v xml:space="preserve">MD </v>
      </c>
      <c r="E2223" t="str">
        <f t="shared" si="139"/>
        <v>20814</v>
      </c>
      <c r="I2223" t="str">
        <f>LEFT(RIGHT(A2223,LEN(A2223)-FIND(",",A2223,FIND(",",A2223)+2)-1),2)</f>
        <v>MD</v>
      </c>
      <c r="J2223" t="str">
        <f>RIGHT(A2223,LEN(A2223)-LEN(B2223)-LEN(C2223)-LEN(D2223)-4)</f>
        <v>20814</v>
      </c>
    </row>
    <row r="2224" spans="1:10" x14ac:dyDescent="0.2">
      <c r="A2224" s="9" t="s">
        <v>2240</v>
      </c>
      <c r="B2224" s="10" t="str">
        <f t="shared" si="136"/>
        <v>968 Fairview Road</v>
      </c>
      <c r="C2224" s="10" t="str">
        <f t="shared" si="137"/>
        <v>Northville</v>
      </c>
      <c r="D2224" s="10" t="str">
        <f t="shared" si="138"/>
        <v xml:space="preserve">MI </v>
      </c>
      <c r="E2224" t="str">
        <f t="shared" si="139"/>
        <v>48167</v>
      </c>
      <c r="I2224" t="str">
        <f>LEFT(RIGHT(A2224,LEN(A2224)-FIND(",",A2224,FIND(",",A2224)+2)-1),2)</f>
        <v>MI</v>
      </c>
      <c r="J2224" t="str">
        <f>RIGHT(A2224,LEN(A2224)-LEN(B2224)-LEN(C2224)-LEN(D2224)-4)</f>
        <v>48167</v>
      </c>
    </row>
    <row r="2225" spans="1:10" x14ac:dyDescent="0.2">
      <c r="A2225" s="9" t="s">
        <v>2241</v>
      </c>
      <c r="B2225" s="10" t="str">
        <f t="shared" si="136"/>
        <v>937 North Avenue</v>
      </c>
      <c r="C2225" s="10" t="str">
        <f t="shared" si="137"/>
        <v>Greenwood</v>
      </c>
      <c r="D2225" s="10" t="str">
        <f t="shared" si="138"/>
        <v xml:space="preserve">SC </v>
      </c>
      <c r="E2225" t="str">
        <f t="shared" si="139"/>
        <v>29646</v>
      </c>
      <c r="I2225" t="str">
        <f>LEFT(RIGHT(A2225,LEN(A2225)-FIND(",",A2225,FIND(",",A2225)+2)-1),2)</f>
        <v>SC</v>
      </c>
      <c r="J2225" t="str">
        <f>RIGHT(A2225,LEN(A2225)-LEN(B2225)-LEN(C2225)-LEN(D2225)-4)</f>
        <v>29646</v>
      </c>
    </row>
    <row r="2226" spans="1:10" x14ac:dyDescent="0.2">
      <c r="A2226" s="9" t="s">
        <v>2242</v>
      </c>
      <c r="B2226" s="10" t="str">
        <f t="shared" si="136"/>
        <v>81 Country Club Drive</v>
      </c>
      <c r="C2226" s="10" t="str">
        <f t="shared" si="137"/>
        <v>Waldorf</v>
      </c>
      <c r="D2226" s="10" t="str">
        <f t="shared" si="138"/>
        <v xml:space="preserve">MD </v>
      </c>
      <c r="E2226" t="str">
        <f t="shared" si="139"/>
        <v>20601</v>
      </c>
      <c r="I2226" t="str">
        <f>LEFT(RIGHT(A2226,LEN(A2226)-FIND(",",A2226,FIND(",",A2226)+2)-1),2)</f>
        <v>MD</v>
      </c>
      <c r="J2226" t="str">
        <f>RIGHT(A2226,LEN(A2226)-LEN(B2226)-LEN(C2226)-LEN(D2226)-4)</f>
        <v>20601</v>
      </c>
    </row>
    <row r="2227" spans="1:10" x14ac:dyDescent="0.2">
      <c r="A2227" s="9" t="s">
        <v>2243</v>
      </c>
      <c r="B2227" s="10" t="str">
        <f t="shared" si="136"/>
        <v>971 Meadow Street</v>
      </c>
      <c r="C2227" s="10" t="str">
        <f t="shared" si="137"/>
        <v>Apple Valley</v>
      </c>
      <c r="D2227" s="10" t="str">
        <f t="shared" si="138"/>
        <v xml:space="preserve">CA </v>
      </c>
      <c r="E2227" t="str">
        <f t="shared" si="139"/>
        <v>92307</v>
      </c>
      <c r="I2227" t="str">
        <f>LEFT(RIGHT(A2227,LEN(A2227)-FIND(",",A2227,FIND(",",A2227)+2)-1),2)</f>
        <v>CA</v>
      </c>
      <c r="J2227" t="str">
        <f>RIGHT(A2227,LEN(A2227)-LEN(B2227)-LEN(C2227)-LEN(D2227)-4)</f>
        <v>92307</v>
      </c>
    </row>
    <row r="2228" spans="1:10" x14ac:dyDescent="0.2">
      <c r="A2228" s="9" t="s">
        <v>2244</v>
      </c>
      <c r="B2228" s="10" t="str">
        <f t="shared" si="136"/>
        <v>647 Laurel Drive</v>
      </c>
      <c r="C2228" s="10" t="str">
        <f t="shared" si="137"/>
        <v>South El Monte</v>
      </c>
      <c r="D2228" s="10" t="str">
        <f t="shared" si="138"/>
        <v xml:space="preserve">CA </v>
      </c>
      <c r="E2228" t="str">
        <f t="shared" si="139"/>
        <v>91733</v>
      </c>
      <c r="I2228" t="str">
        <f>LEFT(RIGHT(A2228,LEN(A2228)-FIND(",",A2228,FIND(",",A2228)+2)-1),2)</f>
        <v>CA</v>
      </c>
      <c r="J2228" t="str">
        <f>RIGHT(A2228,LEN(A2228)-LEN(B2228)-LEN(C2228)-LEN(D2228)-4)</f>
        <v>91733</v>
      </c>
    </row>
    <row r="2229" spans="1:10" x14ac:dyDescent="0.2">
      <c r="A2229" s="9" t="s">
        <v>2245</v>
      </c>
      <c r="B2229" s="10" t="str">
        <f t="shared" si="136"/>
        <v>656 Maple Street</v>
      </c>
      <c r="C2229" s="10" t="str">
        <f t="shared" si="137"/>
        <v>North Fort Myers</v>
      </c>
      <c r="D2229" s="10" t="str">
        <f t="shared" si="138"/>
        <v xml:space="preserve">FL </v>
      </c>
      <c r="E2229" t="str">
        <f t="shared" si="139"/>
        <v>33917</v>
      </c>
      <c r="I2229" t="str">
        <f>LEFT(RIGHT(A2229,LEN(A2229)-FIND(",",A2229,FIND(",",A2229)+2)-1),2)</f>
        <v>FL</v>
      </c>
      <c r="J2229" t="str">
        <f>RIGHT(A2229,LEN(A2229)-LEN(B2229)-LEN(C2229)-LEN(D2229)-4)</f>
        <v>33917</v>
      </c>
    </row>
    <row r="2230" spans="1:10" x14ac:dyDescent="0.2">
      <c r="A2230" s="9" t="s">
        <v>2246</v>
      </c>
      <c r="B2230" s="10" t="str">
        <f t="shared" si="136"/>
        <v>859 1st Street</v>
      </c>
      <c r="C2230" s="10" t="str">
        <f t="shared" si="137"/>
        <v>Schererville</v>
      </c>
      <c r="D2230" s="10" t="str">
        <f t="shared" si="138"/>
        <v xml:space="preserve">IN </v>
      </c>
      <c r="E2230" t="str">
        <f t="shared" si="139"/>
        <v>46375</v>
      </c>
      <c r="I2230" t="str">
        <f>LEFT(RIGHT(A2230,LEN(A2230)-FIND(",",A2230,FIND(",",A2230)+2)-1),2)</f>
        <v>IN</v>
      </c>
      <c r="J2230" t="str">
        <f>RIGHT(A2230,LEN(A2230)-LEN(B2230)-LEN(C2230)-LEN(D2230)-4)</f>
        <v>46375</v>
      </c>
    </row>
    <row r="2231" spans="1:10" x14ac:dyDescent="0.2">
      <c r="A2231" s="9" t="s">
        <v>2247</v>
      </c>
      <c r="B2231" s="10" t="str">
        <f t="shared" si="136"/>
        <v>105 Cleveland Avenue</v>
      </c>
      <c r="C2231" s="10" t="str">
        <f t="shared" si="137"/>
        <v>Stoughton</v>
      </c>
      <c r="D2231" s="10" t="str">
        <f t="shared" si="138"/>
        <v xml:space="preserve">MA </v>
      </c>
      <c r="E2231" t="str">
        <f t="shared" si="139"/>
        <v>02072</v>
      </c>
      <c r="I2231" t="str">
        <f>LEFT(RIGHT(A2231,LEN(A2231)-FIND(",",A2231,FIND(",",A2231)+2)-1),2)</f>
        <v>MA</v>
      </c>
      <c r="J2231" t="str">
        <f>RIGHT(A2231,LEN(A2231)-LEN(B2231)-LEN(C2231)-LEN(D2231)-4)</f>
        <v>02072</v>
      </c>
    </row>
    <row r="2232" spans="1:10" x14ac:dyDescent="0.2">
      <c r="A2232" s="9" t="s">
        <v>2248</v>
      </c>
      <c r="B2232" s="10" t="str">
        <f t="shared" si="136"/>
        <v>353 Route 20</v>
      </c>
      <c r="C2232" s="10" t="str">
        <f t="shared" si="137"/>
        <v>Winchester</v>
      </c>
      <c r="D2232" s="10" t="str">
        <f t="shared" si="138"/>
        <v xml:space="preserve">VA </v>
      </c>
      <c r="E2232" t="str">
        <f t="shared" si="139"/>
        <v>22601</v>
      </c>
      <c r="I2232" t="str">
        <f>LEFT(RIGHT(A2232,LEN(A2232)-FIND(",",A2232,FIND(",",A2232)+2)-1),2)</f>
        <v>VA</v>
      </c>
      <c r="J2232" t="str">
        <f>RIGHT(A2232,LEN(A2232)-LEN(B2232)-LEN(C2232)-LEN(D2232)-4)</f>
        <v>22601</v>
      </c>
    </row>
    <row r="2233" spans="1:10" x14ac:dyDescent="0.2">
      <c r="A2233" s="9" t="s">
        <v>2249</v>
      </c>
      <c r="B2233" s="10" t="str">
        <f t="shared" si="136"/>
        <v>832 Elmwood Avenue</v>
      </c>
      <c r="C2233" s="10" t="str">
        <f t="shared" si="137"/>
        <v>Ankeny</v>
      </c>
      <c r="D2233" s="10" t="str">
        <f t="shared" si="138"/>
        <v xml:space="preserve">IA </v>
      </c>
      <c r="E2233" t="str">
        <f t="shared" si="139"/>
        <v>50023</v>
      </c>
      <c r="I2233" t="str">
        <f>LEFT(RIGHT(A2233,LEN(A2233)-FIND(",",A2233,FIND(",",A2233)+2)-1),2)</f>
        <v>IA</v>
      </c>
      <c r="J2233" t="str">
        <f>RIGHT(A2233,LEN(A2233)-LEN(B2233)-LEN(C2233)-LEN(D2233)-4)</f>
        <v>50023</v>
      </c>
    </row>
    <row r="2234" spans="1:10" x14ac:dyDescent="0.2">
      <c r="A2234" s="9" t="s">
        <v>2250</v>
      </c>
      <c r="B2234" s="10" t="str">
        <f t="shared" si="136"/>
        <v>145 High Street</v>
      </c>
      <c r="C2234" s="10" t="str">
        <f t="shared" si="137"/>
        <v>Noblesville</v>
      </c>
      <c r="D2234" s="10" t="str">
        <f t="shared" si="138"/>
        <v xml:space="preserve">IN </v>
      </c>
      <c r="E2234" t="str">
        <f t="shared" si="139"/>
        <v>46060</v>
      </c>
      <c r="I2234" t="str">
        <f>LEFT(RIGHT(A2234,LEN(A2234)-FIND(",",A2234,FIND(",",A2234)+2)-1),2)</f>
        <v>IN</v>
      </c>
      <c r="J2234" t="str">
        <f>RIGHT(A2234,LEN(A2234)-LEN(B2234)-LEN(C2234)-LEN(D2234)-4)</f>
        <v>46060</v>
      </c>
    </row>
    <row r="2235" spans="1:10" x14ac:dyDescent="0.2">
      <c r="A2235" s="9" t="s">
        <v>2251</v>
      </c>
      <c r="B2235" s="10" t="str">
        <f t="shared" si="136"/>
        <v>551 Edgewood Drive</v>
      </c>
      <c r="C2235" s="10" t="str">
        <f t="shared" si="137"/>
        <v>Melbourne</v>
      </c>
      <c r="D2235" s="10" t="str">
        <f t="shared" si="138"/>
        <v xml:space="preserve">FL </v>
      </c>
      <c r="E2235" t="str">
        <f t="shared" si="139"/>
        <v>32904</v>
      </c>
      <c r="I2235" t="str">
        <f>LEFT(RIGHT(A2235,LEN(A2235)-FIND(",",A2235,FIND(",",A2235)+2)-1),2)</f>
        <v>FL</v>
      </c>
      <c r="J2235" t="str">
        <f>RIGHT(A2235,LEN(A2235)-LEN(B2235)-LEN(C2235)-LEN(D2235)-4)</f>
        <v>32904</v>
      </c>
    </row>
    <row r="2236" spans="1:10" x14ac:dyDescent="0.2">
      <c r="A2236" s="9" t="s">
        <v>2252</v>
      </c>
      <c r="B2236" s="10" t="str">
        <f t="shared" si="136"/>
        <v>901 Forest Street</v>
      </c>
      <c r="C2236" s="10" t="str">
        <f t="shared" si="137"/>
        <v>Carol Stream</v>
      </c>
      <c r="D2236" s="10" t="str">
        <f t="shared" si="138"/>
        <v xml:space="preserve">IL </v>
      </c>
      <c r="E2236" t="str">
        <f t="shared" si="139"/>
        <v>60188</v>
      </c>
      <c r="I2236" t="str">
        <f>LEFT(RIGHT(A2236,LEN(A2236)-FIND(",",A2236,FIND(",",A2236)+2)-1),2)</f>
        <v>IL</v>
      </c>
      <c r="J2236" t="str">
        <f>RIGHT(A2236,LEN(A2236)-LEN(B2236)-LEN(C2236)-LEN(D2236)-4)</f>
        <v>60188</v>
      </c>
    </row>
    <row r="2237" spans="1:10" x14ac:dyDescent="0.2">
      <c r="A2237" s="9" t="s">
        <v>2253</v>
      </c>
      <c r="B2237" s="10" t="str">
        <f t="shared" si="136"/>
        <v>798 Franklin Street</v>
      </c>
      <c r="C2237" s="10" t="str">
        <f t="shared" si="137"/>
        <v>Villa Park</v>
      </c>
      <c r="D2237" s="10" t="str">
        <f t="shared" si="138"/>
        <v xml:space="preserve">IL </v>
      </c>
      <c r="E2237" t="str">
        <f t="shared" si="139"/>
        <v>60181</v>
      </c>
      <c r="I2237" t="str">
        <f>LEFT(RIGHT(A2237,LEN(A2237)-FIND(",",A2237,FIND(",",A2237)+2)-1),2)</f>
        <v>IL</v>
      </c>
      <c r="J2237" t="str">
        <f>RIGHT(A2237,LEN(A2237)-LEN(B2237)-LEN(C2237)-LEN(D2237)-4)</f>
        <v>60181</v>
      </c>
    </row>
    <row r="2238" spans="1:10" x14ac:dyDescent="0.2">
      <c r="A2238" s="9" t="s">
        <v>2254</v>
      </c>
      <c r="B2238" s="10" t="str">
        <f t="shared" si="136"/>
        <v>58 Route 100</v>
      </c>
      <c r="C2238" s="10" t="str">
        <f t="shared" si="137"/>
        <v>Lansdowne</v>
      </c>
      <c r="D2238" s="10" t="str">
        <f t="shared" si="138"/>
        <v xml:space="preserve">PA </v>
      </c>
      <c r="E2238" t="str">
        <f t="shared" si="139"/>
        <v>19050</v>
      </c>
      <c r="I2238" t="str">
        <f>LEFT(RIGHT(A2238,LEN(A2238)-FIND(",",A2238,FIND(",",A2238)+2)-1),2)</f>
        <v>PA</v>
      </c>
      <c r="J2238" t="str">
        <f>RIGHT(A2238,LEN(A2238)-LEN(B2238)-LEN(C2238)-LEN(D2238)-4)</f>
        <v>19050</v>
      </c>
    </row>
    <row r="2239" spans="1:10" x14ac:dyDescent="0.2">
      <c r="A2239" s="9" t="s">
        <v>2255</v>
      </c>
      <c r="B2239" s="10" t="str">
        <f t="shared" si="136"/>
        <v>154 Primrose Lane</v>
      </c>
      <c r="C2239" s="10" t="str">
        <f t="shared" si="137"/>
        <v>Jamestown</v>
      </c>
      <c r="D2239" s="10" t="str">
        <f t="shared" si="138"/>
        <v xml:space="preserve">NY </v>
      </c>
      <c r="E2239" t="str">
        <f t="shared" si="139"/>
        <v>14701</v>
      </c>
      <c r="I2239" t="str">
        <f>LEFT(RIGHT(A2239,LEN(A2239)-FIND(",",A2239,FIND(",",A2239)+2)-1),2)</f>
        <v>NY</v>
      </c>
      <c r="J2239" t="str">
        <f>RIGHT(A2239,LEN(A2239)-LEN(B2239)-LEN(C2239)-LEN(D2239)-4)</f>
        <v>14701</v>
      </c>
    </row>
    <row r="2240" spans="1:10" x14ac:dyDescent="0.2">
      <c r="A2240" s="9" t="s">
        <v>2256</v>
      </c>
      <c r="B2240" s="10" t="str">
        <f t="shared" si="136"/>
        <v>704 Cherry Street</v>
      </c>
      <c r="C2240" s="10" t="str">
        <f t="shared" si="137"/>
        <v>Mount Juliet</v>
      </c>
      <c r="D2240" s="10" t="str">
        <f t="shared" si="138"/>
        <v xml:space="preserve">TN </v>
      </c>
      <c r="E2240" t="str">
        <f t="shared" si="139"/>
        <v>37122</v>
      </c>
      <c r="I2240" t="str">
        <f>LEFT(RIGHT(A2240,LEN(A2240)-FIND(",",A2240,FIND(",",A2240)+2)-1),2)</f>
        <v>TN</v>
      </c>
      <c r="J2240" t="str">
        <f>RIGHT(A2240,LEN(A2240)-LEN(B2240)-LEN(C2240)-LEN(D2240)-4)</f>
        <v>37122</v>
      </c>
    </row>
    <row r="2241" spans="1:10" x14ac:dyDescent="0.2">
      <c r="A2241" s="9" t="s">
        <v>2257</v>
      </c>
      <c r="B2241" s="10" t="str">
        <f t="shared" si="136"/>
        <v>518 Spruce Avenue</v>
      </c>
      <c r="C2241" s="10" t="str">
        <f t="shared" si="137"/>
        <v>Minneapolis</v>
      </c>
      <c r="D2241" s="10" t="str">
        <f t="shared" si="138"/>
        <v xml:space="preserve">MN </v>
      </c>
      <c r="E2241" t="str">
        <f t="shared" si="139"/>
        <v>55406</v>
      </c>
      <c r="I2241" t="str">
        <f>LEFT(RIGHT(A2241,LEN(A2241)-FIND(",",A2241,FIND(",",A2241)+2)-1),2)</f>
        <v>MN</v>
      </c>
      <c r="J2241" t="str">
        <f>RIGHT(A2241,LEN(A2241)-LEN(B2241)-LEN(C2241)-LEN(D2241)-4)</f>
        <v>55406</v>
      </c>
    </row>
    <row r="2242" spans="1:10" x14ac:dyDescent="0.2">
      <c r="A2242" s="9" t="s">
        <v>2258</v>
      </c>
      <c r="B2242" s="10" t="str">
        <f t="shared" si="136"/>
        <v>800 Summit Avenue</v>
      </c>
      <c r="C2242" s="10" t="str">
        <f t="shared" si="137"/>
        <v>Lawrence Township</v>
      </c>
      <c r="D2242" s="10" t="str">
        <f t="shared" si="138"/>
        <v xml:space="preserve">NJ </v>
      </c>
      <c r="E2242" t="str">
        <f t="shared" si="139"/>
        <v>08648</v>
      </c>
      <c r="I2242" t="str">
        <f>LEFT(RIGHT(A2242,LEN(A2242)-FIND(",",A2242,FIND(",",A2242)+2)-1),2)</f>
        <v>NJ</v>
      </c>
      <c r="J2242" t="str">
        <f>RIGHT(A2242,LEN(A2242)-LEN(B2242)-LEN(C2242)-LEN(D2242)-4)</f>
        <v>08648</v>
      </c>
    </row>
    <row r="2243" spans="1:10" x14ac:dyDescent="0.2">
      <c r="A2243" s="9" t="s">
        <v>2259</v>
      </c>
      <c r="B2243" s="10" t="str">
        <f t="shared" si="136"/>
        <v>770 Elmwood Avenue</v>
      </c>
      <c r="C2243" s="10" t="str">
        <f t="shared" si="137"/>
        <v>Pelham</v>
      </c>
      <c r="D2243" s="10" t="str">
        <f t="shared" si="138"/>
        <v xml:space="preserve">AL </v>
      </c>
      <c r="E2243" t="str">
        <f t="shared" si="139"/>
        <v>35124</v>
      </c>
      <c r="I2243" t="str">
        <f>LEFT(RIGHT(A2243,LEN(A2243)-FIND(",",A2243,FIND(",",A2243)+2)-1),2)</f>
        <v>AL</v>
      </c>
      <c r="J2243" t="str">
        <f>RIGHT(A2243,LEN(A2243)-LEN(B2243)-LEN(C2243)-LEN(D2243)-4)</f>
        <v>35124</v>
      </c>
    </row>
    <row r="2244" spans="1:10" x14ac:dyDescent="0.2">
      <c r="A2244" s="9" t="s">
        <v>2260</v>
      </c>
      <c r="B2244" s="10" t="str">
        <f t="shared" ref="B2244:B2307" si="140">LEFT($A2244,FIND(",",$A2244)-1)</f>
        <v>541 Brook Lane</v>
      </c>
      <c r="C2244" s="10" t="str">
        <f t="shared" ref="C2244:C2307" si="141">LEFT(RIGHT($A2244,LEN($A2244)-FIND(",",$A2244)-1),FIND(",",RIGHT($A2244,LEN($A2244)-FIND(",",$A2244)-1))-1)</f>
        <v>Crawfordsville</v>
      </c>
      <c r="D2244" s="10" t="str">
        <f t="shared" ref="D2244:D2307" si="142">LEFT(RIGHT($A2244,LEN($A2244)-LEN($B2244)-LEN($C2244)-4),FIND(" ",RIGHT($A2244,LEN($A2244)-LEN($B2244)-LEN($C2244)-4)))</f>
        <v xml:space="preserve">IN </v>
      </c>
      <c r="E2244" t="str">
        <f t="shared" ref="E2244:E2307" si="143">RIGHT(RIGHT($A2244,LEN($A2244)-LEN($B2244)-LEN($C2244)-4),LEN(RIGHT($A2244,LEN($A2244)-LEN($B2244)-LEN($C2244)-4))-FIND(" ",RIGHT($A2244,LEN($A2244)-LEN($B2244)-LEN($C2244)-4)))</f>
        <v>47933</v>
      </c>
      <c r="I2244" t="str">
        <f>LEFT(RIGHT(A2244,LEN(A2244)-FIND(",",A2244,FIND(",",A2244)+2)-1),2)</f>
        <v>IN</v>
      </c>
      <c r="J2244" t="str">
        <f>RIGHT(A2244,LEN(A2244)-LEN(B2244)-LEN(C2244)-LEN(D2244)-4)</f>
        <v>47933</v>
      </c>
    </row>
    <row r="2245" spans="1:10" x14ac:dyDescent="0.2">
      <c r="A2245" s="9" t="s">
        <v>2261</v>
      </c>
      <c r="B2245" s="10" t="str">
        <f t="shared" si="140"/>
        <v>772 Cherry Street</v>
      </c>
      <c r="C2245" s="10" t="str">
        <f t="shared" si="141"/>
        <v>Pensacola</v>
      </c>
      <c r="D2245" s="10" t="str">
        <f t="shared" si="142"/>
        <v xml:space="preserve">FL </v>
      </c>
      <c r="E2245" t="str">
        <f t="shared" si="143"/>
        <v>32503</v>
      </c>
      <c r="I2245" t="str">
        <f>LEFT(RIGHT(A2245,LEN(A2245)-FIND(",",A2245,FIND(",",A2245)+2)-1),2)</f>
        <v>FL</v>
      </c>
      <c r="J2245" t="str">
        <f>RIGHT(A2245,LEN(A2245)-LEN(B2245)-LEN(C2245)-LEN(D2245)-4)</f>
        <v>32503</v>
      </c>
    </row>
    <row r="2246" spans="1:10" x14ac:dyDescent="0.2">
      <c r="A2246" s="9" t="s">
        <v>2262</v>
      </c>
      <c r="B2246" s="10" t="str">
        <f t="shared" si="140"/>
        <v>611 Hill Street</v>
      </c>
      <c r="C2246" s="10" t="str">
        <f t="shared" si="141"/>
        <v>Powder Springs</v>
      </c>
      <c r="D2246" s="10" t="str">
        <f t="shared" si="142"/>
        <v xml:space="preserve">GA </v>
      </c>
      <c r="E2246" t="str">
        <f t="shared" si="143"/>
        <v>30127</v>
      </c>
      <c r="I2246" t="str">
        <f>LEFT(RIGHT(A2246,LEN(A2246)-FIND(",",A2246,FIND(",",A2246)+2)-1),2)</f>
        <v>GA</v>
      </c>
      <c r="J2246" t="str">
        <f>RIGHT(A2246,LEN(A2246)-LEN(B2246)-LEN(C2246)-LEN(D2246)-4)</f>
        <v>30127</v>
      </c>
    </row>
    <row r="2247" spans="1:10" x14ac:dyDescent="0.2">
      <c r="A2247" s="9" t="s">
        <v>2263</v>
      </c>
      <c r="B2247" s="10" t="str">
        <f t="shared" si="140"/>
        <v>825 Hartford Road</v>
      </c>
      <c r="C2247" s="10" t="str">
        <f t="shared" si="141"/>
        <v>Madison</v>
      </c>
      <c r="D2247" s="10" t="str">
        <f t="shared" si="142"/>
        <v xml:space="preserve">AL </v>
      </c>
      <c r="E2247" t="str">
        <f t="shared" si="143"/>
        <v>35758</v>
      </c>
      <c r="I2247" t="str">
        <f>LEFT(RIGHT(A2247,LEN(A2247)-FIND(",",A2247,FIND(",",A2247)+2)-1),2)</f>
        <v>AL</v>
      </c>
      <c r="J2247" t="str">
        <f>RIGHT(A2247,LEN(A2247)-LEN(B2247)-LEN(C2247)-LEN(D2247)-4)</f>
        <v>35758</v>
      </c>
    </row>
    <row r="2248" spans="1:10" x14ac:dyDescent="0.2">
      <c r="A2248" s="9" t="s">
        <v>2264</v>
      </c>
      <c r="B2248" s="10" t="str">
        <f t="shared" si="140"/>
        <v>160 Evergreen Drive</v>
      </c>
      <c r="C2248" s="10" t="str">
        <f t="shared" si="141"/>
        <v>Saint Louis</v>
      </c>
      <c r="D2248" s="10" t="str">
        <f t="shared" si="142"/>
        <v xml:space="preserve">MO </v>
      </c>
      <c r="E2248" t="str">
        <f t="shared" si="143"/>
        <v>63109</v>
      </c>
      <c r="I2248" t="str">
        <f>LEFT(RIGHT(A2248,LEN(A2248)-FIND(",",A2248,FIND(",",A2248)+2)-1),2)</f>
        <v>MO</v>
      </c>
      <c r="J2248" t="str">
        <f>RIGHT(A2248,LEN(A2248)-LEN(B2248)-LEN(C2248)-LEN(D2248)-4)</f>
        <v>63109</v>
      </c>
    </row>
    <row r="2249" spans="1:10" x14ac:dyDescent="0.2">
      <c r="A2249" s="9" t="s">
        <v>2265</v>
      </c>
      <c r="B2249" s="10" t="str">
        <f t="shared" si="140"/>
        <v>665 Hillcrest Drive</v>
      </c>
      <c r="C2249" s="10" t="str">
        <f t="shared" si="141"/>
        <v>Wadsworth</v>
      </c>
      <c r="D2249" s="10" t="str">
        <f t="shared" si="142"/>
        <v xml:space="preserve">OH </v>
      </c>
      <c r="E2249" t="str">
        <f t="shared" si="143"/>
        <v>44281</v>
      </c>
      <c r="I2249" t="str">
        <f>LEFT(RIGHT(A2249,LEN(A2249)-FIND(",",A2249,FIND(",",A2249)+2)-1),2)</f>
        <v>OH</v>
      </c>
      <c r="J2249" t="str">
        <f>RIGHT(A2249,LEN(A2249)-LEN(B2249)-LEN(C2249)-LEN(D2249)-4)</f>
        <v>44281</v>
      </c>
    </row>
    <row r="2250" spans="1:10" x14ac:dyDescent="0.2">
      <c r="A2250" s="9" t="s">
        <v>2266</v>
      </c>
      <c r="B2250" s="10" t="str">
        <f t="shared" si="140"/>
        <v>472 Sherwood Drive</v>
      </c>
      <c r="C2250" s="10" t="str">
        <f t="shared" si="141"/>
        <v>Lexington</v>
      </c>
      <c r="D2250" s="10" t="str">
        <f t="shared" si="142"/>
        <v xml:space="preserve">NC </v>
      </c>
      <c r="E2250" t="str">
        <f t="shared" si="143"/>
        <v>27292</v>
      </c>
      <c r="I2250" t="str">
        <f>LEFT(RIGHT(A2250,LEN(A2250)-FIND(",",A2250,FIND(",",A2250)+2)-1),2)</f>
        <v>NC</v>
      </c>
      <c r="J2250" t="str">
        <f>RIGHT(A2250,LEN(A2250)-LEN(B2250)-LEN(C2250)-LEN(D2250)-4)</f>
        <v>27292</v>
      </c>
    </row>
    <row r="2251" spans="1:10" x14ac:dyDescent="0.2">
      <c r="A2251" s="9" t="s">
        <v>2267</v>
      </c>
      <c r="B2251" s="10" t="str">
        <f t="shared" si="140"/>
        <v>188 Bridge Street</v>
      </c>
      <c r="C2251" s="10" t="str">
        <f t="shared" si="141"/>
        <v>Spartanburg</v>
      </c>
      <c r="D2251" s="10" t="str">
        <f t="shared" si="142"/>
        <v xml:space="preserve">SC </v>
      </c>
      <c r="E2251" t="str">
        <f t="shared" si="143"/>
        <v>29301</v>
      </c>
      <c r="I2251" t="str">
        <f>LEFT(RIGHT(A2251,LEN(A2251)-FIND(",",A2251,FIND(",",A2251)+2)-1),2)</f>
        <v>SC</v>
      </c>
      <c r="J2251" t="str">
        <f>RIGHT(A2251,LEN(A2251)-LEN(B2251)-LEN(C2251)-LEN(D2251)-4)</f>
        <v>29301</v>
      </c>
    </row>
    <row r="2252" spans="1:10" x14ac:dyDescent="0.2">
      <c r="A2252" s="9" t="s">
        <v>2268</v>
      </c>
      <c r="B2252" s="10" t="str">
        <f t="shared" si="140"/>
        <v>380 State Street East</v>
      </c>
      <c r="C2252" s="10" t="str">
        <f t="shared" si="141"/>
        <v>Glen Cove</v>
      </c>
      <c r="D2252" s="10" t="str">
        <f t="shared" si="142"/>
        <v xml:space="preserve">NY </v>
      </c>
      <c r="E2252" t="str">
        <f t="shared" si="143"/>
        <v>11542</v>
      </c>
      <c r="I2252" t="str">
        <f>LEFT(RIGHT(A2252,LEN(A2252)-FIND(",",A2252,FIND(",",A2252)+2)-1),2)</f>
        <v>NY</v>
      </c>
      <c r="J2252" t="str">
        <f>RIGHT(A2252,LEN(A2252)-LEN(B2252)-LEN(C2252)-LEN(D2252)-4)</f>
        <v>11542</v>
      </c>
    </row>
    <row r="2253" spans="1:10" x14ac:dyDescent="0.2">
      <c r="A2253" s="9" t="s">
        <v>2269</v>
      </c>
      <c r="B2253" s="10" t="str">
        <f t="shared" si="140"/>
        <v>382 4th Street North</v>
      </c>
      <c r="C2253" s="10" t="str">
        <f t="shared" si="141"/>
        <v>Sterling Heights</v>
      </c>
      <c r="D2253" s="10" t="str">
        <f t="shared" si="142"/>
        <v xml:space="preserve">MI </v>
      </c>
      <c r="E2253" t="str">
        <f t="shared" si="143"/>
        <v>48310</v>
      </c>
      <c r="I2253" t="str">
        <f>LEFT(RIGHT(A2253,LEN(A2253)-FIND(",",A2253,FIND(",",A2253)+2)-1),2)</f>
        <v>MI</v>
      </c>
      <c r="J2253" t="str">
        <f>RIGHT(A2253,LEN(A2253)-LEN(B2253)-LEN(C2253)-LEN(D2253)-4)</f>
        <v>48310</v>
      </c>
    </row>
    <row r="2254" spans="1:10" x14ac:dyDescent="0.2">
      <c r="A2254" s="9" t="s">
        <v>2270</v>
      </c>
      <c r="B2254" s="10" t="str">
        <f t="shared" si="140"/>
        <v>533 Broadway</v>
      </c>
      <c r="C2254" s="10" t="str">
        <f t="shared" si="141"/>
        <v>Lady Lake</v>
      </c>
      <c r="D2254" s="10" t="str">
        <f t="shared" si="142"/>
        <v xml:space="preserve">FL </v>
      </c>
      <c r="E2254" t="str">
        <f t="shared" si="143"/>
        <v>32159</v>
      </c>
      <c r="I2254" t="str">
        <f>LEFT(RIGHT(A2254,LEN(A2254)-FIND(",",A2254,FIND(",",A2254)+2)-1),2)</f>
        <v>FL</v>
      </c>
      <c r="J2254" t="str">
        <f>RIGHT(A2254,LEN(A2254)-LEN(B2254)-LEN(C2254)-LEN(D2254)-4)</f>
        <v>32159</v>
      </c>
    </row>
    <row r="2255" spans="1:10" x14ac:dyDescent="0.2">
      <c r="A2255" s="9" t="s">
        <v>2271</v>
      </c>
      <c r="B2255" s="10" t="str">
        <f t="shared" si="140"/>
        <v>574 Holly Court</v>
      </c>
      <c r="C2255" s="10" t="str">
        <f t="shared" si="141"/>
        <v>Hillsborough</v>
      </c>
      <c r="D2255" s="10" t="str">
        <f t="shared" si="142"/>
        <v xml:space="preserve">NJ </v>
      </c>
      <c r="E2255" t="str">
        <f t="shared" si="143"/>
        <v>08844</v>
      </c>
      <c r="I2255" t="str">
        <f>LEFT(RIGHT(A2255,LEN(A2255)-FIND(",",A2255,FIND(",",A2255)+2)-1),2)</f>
        <v>NJ</v>
      </c>
      <c r="J2255" t="str">
        <f>RIGHT(A2255,LEN(A2255)-LEN(B2255)-LEN(C2255)-LEN(D2255)-4)</f>
        <v>08844</v>
      </c>
    </row>
    <row r="2256" spans="1:10" x14ac:dyDescent="0.2">
      <c r="A2256" s="9" t="s">
        <v>2272</v>
      </c>
      <c r="B2256" s="10" t="str">
        <f t="shared" si="140"/>
        <v>105 Depot Street</v>
      </c>
      <c r="C2256" s="10" t="str">
        <f t="shared" si="141"/>
        <v>Atwater</v>
      </c>
      <c r="D2256" s="10" t="str">
        <f t="shared" si="142"/>
        <v xml:space="preserve">CA </v>
      </c>
      <c r="E2256" t="str">
        <f t="shared" si="143"/>
        <v>95301</v>
      </c>
      <c r="I2256" t="str">
        <f>LEFT(RIGHT(A2256,LEN(A2256)-FIND(",",A2256,FIND(",",A2256)+2)-1),2)</f>
        <v>CA</v>
      </c>
      <c r="J2256" t="str">
        <f>RIGHT(A2256,LEN(A2256)-LEN(B2256)-LEN(C2256)-LEN(D2256)-4)</f>
        <v>95301</v>
      </c>
    </row>
    <row r="2257" spans="1:10" x14ac:dyDescent="0.2">
      <c r="A2257" s="9" t="s">
        <v>2273</v>
      </c>
      <c r="B2257" s="10" t="str">
        <f t="shared" si="140"/>
        <v>755 Myrtle Street</v>
      </c>
      <c r="C2257" s="10" t="str">
        <f t="shared" si="141"/>
        <v>Winona</v>
      </c>
      <c r="D2257" s="10" t="str">
        <f t="shared" si="142"/>
        <v xml:space="preserve">MN </v>
      </c>
      <c r="E2257" t="str">
        <f t="shared" si="143"/>
        <v>55987</v>
      </c>
      <c r="I2257" t="str">
        <f>LEFT(RIGHT(A2257,LEN(A2257)-FIND(",",A2257,FIND(",",A2257)+2)-1),2)</f>
        <v>MN</v>
      </c>
      <c r="J2257" t="str">
        <f>RIGHT(A2257,LEN(A2257)-LEN(B2257)-LEN(C2257)-LEN(D2257)-4)</f>
        <v>55987</v>
      </c>
    </row>
    <row r="2258" spans="1:10" x14ac:dyDescent="0.2">
      <c r="A2258" s="9" t="s">
        <v>2274</v>
      </c>
      <c r="B2258" s="10" t="str">
        <f t="shared" si="140"/>
        <v>265 Grant Street</v>
      </c>
      <c r="C2258" s="10" t="str">
        <f t="shared" si="141"/>
        <v>Mocksville</v>
      </c>
      <c r="D2258" s="10" t="str">
        <f t="shared" si="142"/>
        <v xml:space="preserve">NC </v>
      </c>
      <c r="E2258" t="str">
        <f t="shared" si="143"/>
        <v>27028</v>
      </c>
      <c r="I2258" t="str">
        <f>LEFT(RIGHT(A2258,LEN(A2258)-FIND(",",A2258,FIND(",",A2258)+2)-1),2)</f>
        <v>NC</v>
      </c>
      <c r="J2258" t="str">
        <f>RIGHT(A2258,LEN(A2258)-LEN(B2258)-LEN(C2258)-LEN(D2258)-4)</f>
        <v>27028</v>
      </c>
    </row>
    <row r="2259" spans="1:10" x14ac:dyDescent="0.2">
      <c r="A2259" s="9" t="s">
        <v>2275</v>
      </c>
      <c r="B2259" s="10" t="str">
        <f t="shared" si="140"/>
        <v>169 Madison Street</v>
      </c>
      <c r="C2259" s="10" t="str">
        <f t="shared" si="141"/>
        <v>Parlin</v>
      </c>
      <c r="D2259" s="10" t="str">
        <f t="shared" si="142"/>
        <v xml:space="preserve">NJ </v>
      </c>
      <c r="E2259" t="str">
        <f t="shared" si="143"/>
        <v>08859</v>
      </c>
      <c r="I2259" t="str">
        <f>LEFT(RIGHT(A2259,LEN(A2259)-FIND(",",A2259,FIND(",",A2259)+2)-1),2)</f>
        <v>NJ</v>
      </c>
      <c r="J2259" t="str">
        <f>RIGHT(A2259,LEN(A2259)-LEN(B2259)-LEN(C2259)-LEN(D2259)-4)</f>
        <v>08859</v>
      </c>
    </row>
    <row r="2260" spans="1:10" x14ac:dyDescent="0.2">
      <c r="A2260" s="9" t="s">
        <v>2276</v>
      </c>
      <c r="B2260" s="10" t="str">
        <f t="shared" si="140"/>
        <v>777 Hamilton Street</v>
      </c>
      <c r="C2260" s="10" t="str">
        <f t="shared" si="141"/>
        <v>Roseville</v>
      </c>
      <c r="D2260" s="10" t="str">
        <f t="shared" si="142"/>
        <v xml:space="preserve">MI </v>
      </c>
      <c r="E2260" t="str">
        <f t="shared" si="143"/>
        <v>48066</v>
      </c>
      <c r="I2260" t="str">
        <f>LEFT(RIGHT(A2260,LEN(A2260)-FIND(",",A2260,FIND(",",A2260)+2)-1),2)</f>
        <v>MI</v>
      </c>
      <c r="J2260" t="str">
        <f>RIGHT(A2260,LEN(A2260)-LEN(B2260)-LEN(C2260)-LEN(D2260)-4)</f>
        <v>48066</v>
      </c>
    </row>
    <row r="2261" spans="1:10" x14ac:dyDescent="0.2">
      <c r="A2261" s="9" t="s">
        <v>2277</v>
      </c>
      <c r="B2261" s="10" t="str">
        <f t="shared" si="140"/>
        <v>249 Hartford Road</v>
      </c>
      <c r="C2261" s="10" t="str">
        <f t="shared" si="141"/>
        <v>Sioux City</v>
      </c>
      <c r="D2261" s="10" t="str">
        <f t="shared" si="142"/>
        <v xml:space="preserve">IA </v>
      </c>
      <c r="E2261" t="str">
        <f t="shared" si="143"/>
        <v>51106</v>
      </c>
      <c r="I2261" t="str">
        <f>LEFT(RIGHT(A2261,LEN(A2261)-FIND(",",A2261,FIND(",",A2261)+2)-1),2)</f>
        <v>IA</v>
      </c>
      <c r="J2261" t="str">
        <f>RIGHT(A2261,LEN(A2261)-LEN(B2261)-LEN(C2261)-LEN(D2261)-4)</f>
        <v>51106</v>
      </c>
    </row>
    <row r="2262" spans="1:10" x14ac:dyDescent="0.2">
      <c r="A2262" s="9" t="s">
        <v>2278</v>
      </c>
      <c r="B2262" s="10" t="str">
        <f t="shared" si="140"/>
        <v>774 4th Street North</v>
      </c>
      <c r="C2262" s="10" t="str">
        <f t="shared" si="141"/>
        <v>Tucson</v>
      </c>
      <c r="D2262" s="10" t="str">
        <f t="shared" si="142"/>
        <v xml:space="preserve">AZ </v>
      </c>
      <c r="E2262" t="str">
        <f t="shared" si="143"/>
        <v>85718</v>
      </c>
      <c r="I2262" t="str">
        <f>LEFT(RIGHT(A2262,LEN(A2262)-FIND(",",A2262,FIND(",",A2262)+2)-1),2)</f>
        <v>AZ</v>
      </c>
      <c r="J2262" t="str">
        <f>RIGHT(A2262,LEN(A2262)-LEN(B2262)-LEN(C2262)-LEN(D2262)-4)</f>
        <v>85718</v>
      </c>
    </row>
    <row r="2263" spans="1:10" x14ac:dyDescent="0.2">
      <c r="A2263" s="9" t="s">
        <v>2279</v>
      </c>
      <c r="B2263" s="10" t="str">
        <f t="shared" si="140"/>
        <v>675 Willow Lane</v>
      </c>
      <c r="C2263" s="10" t="str">
        <f t="shared" si="141"/>
        <v>Hamilton</v>
      </c>
      <c r="D2263" s="10" t="str">
        <f t="shared" si="142"/>
        <v xml:space="preserve">OH </v>
      </c>
      <c r="E2263" t="str">
        <f t="shared" si="143"/>
        <v>45011</v>
      </c>
      <c r="I2263" t="str">
        <f>LEFT(RIGHT(A2263,LEN(A2263)-FIND(",",A2263,FIND(",",A2263)+2)-1),2)</f>
        <v>OH</v>
      </c>
      <c r="J2263" t="str">
        <f>RIGHT(A2263,LEN(A2263)-LEN(B2263)-LEN(C2263)-LEN(D2263)-4)</f>
        <v>45011</v>
      </c>
    </row>
    <row r="2264" spans="1:10" x14ac:dyDescent="0.2">
      <c r="A2264" s="9" t="s">
        <v>2280</v>
      </c>
      <c r="B2264" s="10" t="str">
        <f t="shared" si="140"/>
        <v>693 Hillside Avenue</v>
      </c>
      <c r="C2264" s="10" t="str">
        <f t="shared" si="141"/>
        <v>Traverse City</v>
      </c>
      <c r="D2264" s="10" t="str">
        <f t="shared" si="142"/>
        <v xml:space="preserve">MI </v>
      </c>
      <c r="E2264" t="str">
        <f t="shared" si="143"/>
        <v>49684</v>
      </c>
      <c r="I2264" t="str">
        <f>LEFT(RIGHT(A2264,LEN(A2264)-FIND(",",A2264,FIND(",",A2264)+2)-1),2)</f>
        <v>MI</v>
      </c>
      <c r="J2264" t="str">
        <f>RIGHT(A2264,LEN(A2264)-LEN(B2264)-LEN(C2264)-LEN(D2264)-4)</f>
        <v>49684</v>
      </c>
    </row>
    <row r="2265" spans="1:10" x14ac:dyDescent="0.2">
      <c r="A2265" s="9" t="s">
        <v>2281</v>
      </c>
      <c r="B2265" s="10" t="str">
        <f t="shared" si="140"/>
        <v>425 Elmwood Avenue</v>
      </c>
      <c r="C2265" s="10" t="str">
        <f t="shared" si="141"/>
        <v>Glendale</v>
      </c>
      <c r="D2265" s="10" t="str">
        <f t="shared" si="142"/>
        <v xml:space="preserve">AZ </v>
      </c>
      <c r="E2265" t="str">
        <f t="shared" si="143"/>
        <v>85302</v>
      </c>
      <c r="I2265" t="str">
        <f>LEFT(RIGHT(A2265,LEN(A2265)-FIND(",",A2265,FIND(",",A2265)+2)-1),2)</f>
        <v>AZ</v>
      </c>
      <c r="J2265" t="str">
        <f>RIGHT(A2265,LEN(A2265)-LEN(B2265)-LEN(C2265)-LEN(D2265)-4)</f>
        <v>85302</v>
      </c>
    </row>
    <row r="2266" spans="1:10" x14ac:dyDescent="0.2">
      <c r="A2266" s="9" t="s">
        <v>2282</v>
      </c>
      <c r="B2266" s="10" t="str">
        <f t="shared" si="140"/>
        <v>341 River Street</v>
      </c>
      <c r="C2266" s="10" t="str">
        <f t="shared" si="141"/>
        <v>Helena</v>
      </c>
      <c r="D2266" s="10" t="str">
        <f t="shared" si="142"/>
        <v xml:space="preserve">MT </v>
      </c>
      <c r="E2266" t="str">
        <f t="shared" si="143"/>
        <v>59601</v>
      </c>
      <c r="I2266" t="str">
        <f>LEFT(RIGHT(A2266,LEN(A2266)-FIND(",",A2266,FIND(",",A2266)+2)-1),2)</f>
        <v>MT</v>
      </c>
      <c r="J2266" t="str">
        <f>RIGHT(A2266,LEN(A2266)-LEN(B2266)-LEN(C2266)-LEN(D2266)-4)</f>
        <v>59601</v>
      </c>
    </row>
    <row r="2267" spans="1:10" x14ac:dyDescent="0.2">
      <c r="A2267" s="9" t="s">
        <v>2283</v>
      </c>
      <c r="B2267" s="10" t="str">
        <f t="shared" si="140"/>
        <v>378 River Road</v>
      </c>
      <c r="C2267" s="10" t="str">
        <f t="shared" si="141"/>
        <v>Lititz</v>
      </c>
      <c r="D2267" s="10" t="str">
        <f t="shared" si="142"/>
        <v xml:space="preserve">PA </v>
      </c>
      <c r="E2267" t="str">
        <f t="shared" si="143"/>
        <v>17543</v>
      </c>
      <c r="I2267" t="str">
        <f>LEFT(RIGHT(A2267,LEN(A2267)-FIND(",",A2267,FIND(",",A2267)+2)-1),2)</f>
        <v>PA</v>
      </c>
      <c r="J2267" t="str">
        <f>RIGHT(A2267,LEN(A2267)-LEN(B2267)-LEN(C2267)-LEN(D2267)-4)</f>
        <v>17543</v>
      </c>
    </row>
    <row r="2268" spans="1:10" x14ac:dyDescent="0.2">
      <c r="A2268" s="9" t="s">
        <v>2284</v>
      </c>
      <c r="B2268" s="10" t="str">
        <f t="shared" si="140"/>
        <v>363 Cedar Lane</v>
      </c>
      <c r="C2268" s="10" t="str">
        <f t="shared" si="141"/>
        <v>Ft Mitchell</v>
      </c>
      <c r="D2268" s="10" t="str">
        <f t="shared" si="142"/>
        <v xml:space="preserve">KY </v>
      </c>
      <c r="E2268" t="str">
        <f t="shared" si="143"/>
        <v>41017</v>
      </c>
      <c r="I2268" t="str">
        <f>LEFT(RIGHT(A2268,LEN(A2268)-FIND(",",A2268,FIND(",",A2268)+2)-1),2)</f>
        <v>KY</v>
      </c>
      <c r="J2268" t="str">
        <f>RIGHT(A2268,LEN(A2268)-LEN(B2268)-LEN(C2268)-LEN(D2268)-4)</f>
        <v>41017</v>
      </c>
    </row>
    <row r="2269" spans="1:10" x14ac:dyDescent="0.2">
      <c r="A2269" s="9" t="s">
        <v>2285</v>
      </c>
      <c r="B2269" s="10" t="str">
        <f t="shared" si="140"/>
        <v>707 Church Street</v>
      </c>
      <c r="C2269" s="10" t="str">
        <f t="shared" si="141"/>
        <v>North Canton</v>
      </c>
      <c r="D2269" s="10" t="str">
        <f t="shared" si="142"/>
        <v xml:space="preserve">OH </v>
      </c>
      <c r="E2269" t="str">
        <f t="shared" si="143"/>
        <v>44720</v>
      </c>
      <c r="I2269" t="str">
        <f>LEFT(RIGHT(A2269,LEN(A2269)-FIND(",",A2269,FIND(",",A2269)+2)-1),2)</f>
        <v>OH</v>
      </c>
      <c r="J2269" t="str">
        <f>RIGHT(A2269,LEN(A2269)-LEN(B2269)-LEN(C2269)-LEN(D2269)-4)</f>
        <v>44720</v>
      </c>
    </row>
    <row r="2270" spans="1:10" x14ac:dyDescent="0.2">
      <c r="A2270" s="9" t="s">
        <v>2286</v>
      </c>
      <c r="B2270" s="10" t="str">
        <f t="shared" si="140"/>
        <v>742 Deerfield Drive</v>
      </c>
      <c r="C2270" s="10" t="str">
        <f t="shared" si="141"/>
        <v>Riverview</v>
      </c>
      <c r="D2270" s="10" t="str">
        <f t="shared" si="142"/>
        <v xml:space="preserve">FL </v>
      </c>
      <c r="E2270" t="str">
        <f t="shared" si="143"/>
        <v>33569</v>
      </c>
      <c r="I2270" t="str">
        <f>LEFT(RIGHT(A2270,LEN(A2270)-FIND(",",A2270,FIND(",",A2270)+2)-1),2)</f>
        <v>FL</v>
      </c>
      <c r="J2270" t="str">
        <f>RIGHT(A2270,LEN(A2270)-LEN(B2270)-LEN(C2270)-LEN(D2270)-4)</f>
        <v>33569</v>
      </c>
    </row>
    <row r="2271" spans="1:10" x14ac:dyDescent="0.2">
      <c r="A2271" s="9" t="s">
        <v>2287</v>
      </c>
      <c r="B2271" s="10" t="str">
        <f t="shared" si="140"/>
        <v>757 New Street</v>
      </c>
      <c r="C2271" s="10" t="str">
        <f t="shared" si="141"/>
        <v>Muskegon</v>
      </c>
      <c r="D2271" s="10" t="str">
        <f t="shared" si="142"/>
        <v xml:space="preserve">MI </v>
      </c>
      <c r="E2271" t="str">
        <f t="shared" si="143"/>
        <v>49441</v>
      </c>
      <c r="I2271" t="str">
        <f>LEFT(RIGHT(A2271,LEN(A2271)-FIND(",",A2271,FIND(",",A2271)+2)-1),2)</f>
        <v>MI</v>
      </c>
      <c r="J2271" t="str">
        <f>RIGHT(A2271,LEN(A2271)-LEN(B2271)-LEN(C2271)-LEN(D2271)-4)</f>
        <v>49441</v>
      </c>
    </row>
    <row r="2272" spans="1:10" x14ac:dyDescent="0.2">
      <c r="A2272" s="9" t="s">
        <v>2288</v>
      </c>
      <c r="B2272" s="10" t="str">
        <f t="shared" si="140"/>
        <v>201 Cross Street</v>
      </c>
      <c r="C2272" s="10" t="str">
        <f t="shared" si="141"/>
        <v>Smyrna</v>
      </c>
      <c r="D2272" s="10" t="str">
        <f t="shared" si="142"/>
        <v xml:space="preserve">GA </v>
      </c>
      <c r="E2272" t="str">
        <f t="shared" si="143"/>
        <v>30080</v>
      </c>
      <c r="I2272" t="str">
        <f>LEFT(RIGHT(A2272,LEN(A2272)-FIND(",",A2272,FIND(",",A2272)+2)-1),2)</f>
        <v>GA</v>
      </c>
      <c r="J2272" t="str">
        <f>RIGHT(A2272,LEN(A2272)-LEN(B2272)-LEN(C2272)-LEN(D2272)-4)</f>
        <v>30080</v>
      </c>
    </row>
    <row r="2273" spans="1:10" x14ac:dyDescent="0.2">
      <c r="A2273" s="9" t="s">
        <v>2289</v>
      </c>
      <c r="B2273" s="10" t="str">
        <f t="shared" si="140"/>
        <v>730 Mulberry Street</v>
      </c>
      <c r="C2273" s="10" t="str">
        <f t="shared" si="141"/>
        <v>Canal Winchester</v>
      </c>
      <c r="D2273" s="10" t="str">
        <f t="shared" si="142"/>
        <v xml:space="preserve">OH </v>
      </c>
      <c r="E2273" t="str">
        <f t="shared" si="143"/>
        <v>43110</v>
      </c>
      <c r="I2273" t="str">
        <f>LEFT(RIGHT(A2273,LEN(A2273)-FIND(",",A2273,FIND(",",A2273)+2)-1),2)</f>
        <v>OH</v>
      </c>
      <c r="J2273" t="str">
        <f>RIGHT(A2273,LEN(A2273)-LEN(B2273)-LEN(C2273)-LEN(D2273)-4)</f>
        <v>43110</v>
      </c>
    </row>
    <row r="2274" spans="1:10" x14ac:dyDescent="0.2">
      <c r="A2274" s="9" t="s">
        <v>2290</v>
      </c>
      <c r="B2274" s="10" t="str">
        <f t="shared" si="140"/>
        <v>800 Sycamore Drive</v>
      </c>
      <c r="C2274" s="10" t="str">
        <f t="shared" si="141"/>
        <v>Morrisville</v>
      </c>
      <c r="D2274" s="10" t="str">
        <f t="shared" si="142"/>
        <v xml:space="preserve">PA </v>
      </c>
      <c r="E2274" t="str">
        <f t="shared" si="143"/>
        <v>19067</v>
      </c>
      <c r="I2274" t="str">
        <f>LEFT(RIGHT(A2274,LEN(A2274)-FIND(",",A2274,FIND(",",A2274)+2)-1),2)</f>
        <v>PA</v>
      </c>
      <c r="J2274" t="str">
        <f>RIGHT(A2274,LEN(A2274)-LEN(B2274)-LEN(C2274)-LEN(D2274)-4)</f>
        <v>19067</v>
      </c>
    </row>
    <row r="2275" spans="1:10" x14ac:dyDescent="0.2">
      <c r="A2275" s="9" t="s">
        <v>2291</v>
      </c>
      <c r="B2275" s="10" t="str">
        <f t="shared" si="140"/>
        <v>950 Park Drive</v>
      </c>
      <c r="C2275" s="10" t="str">
        <f t="shared" si="141"/>
        <v>Clarksville</v>
      </c>
      <c r="D2275" s="10" t="str">
        <f t="shared" si="142"/>
        <v xml:space="preserve">TN </v>
      </c>
      <c r="E2275" t="str">
        <f t="shared" si="143"/>
        <v>37040</v>
      </c>
      <c r="I2275" t="str">
        <f>LEFT(RIGHT(A2275,LEN(A2275)-FIND(",",A2275,FIND(",",A2275)+2)-1),2)</f>
        <v>TN</v>
      </c>
      <c r="J2275" t="str">
        <f>RIGHT(A2275,LEN(A2275)-LEN(B2275)-LEN(C2275)-LEN(D2275)-4)</f>
        <v>37040</v>
      </c>
    </row>
    <row r="2276" spans="1:10" x14ac:dyDescent="0.2">
      <c r="A2276" s="9" t="s">
        <v>2292</v>
      </c>
      <c r="B2276" s="10" t="str">
        <f t="shared" si="140"/>
        <v>888 Route 27</v>
      </c>
      <c r="C2276" s="10" t="str">
        <f t="shared" si="141"/>
        <v>Edison</v>
      </c>
      <c r="D2276" s="10" t="str">
        <f t="shared" si="142"/>
        <v xml:space="preserve">NJ </v>
      </c>
      <c r="E2276" t="str">
        <f t="shared" si="143"/>
        <v>08817</v>
      </c>
      <c r="I2276" t="str">
        <f>LEFT(RIGHT(A2276,LEN(A2276)-FIND(",",A2276,FIND(",",A2276)+2)-1),2)</f>
        <v>NJ</v>
      </c>
      <c r="J2276" t="str">
        <f>RIGHT(A2276,LEN(A2276)-LEN(B2276)-LEN(C2276)-LEN(D2276)-4)</f>
        <v>08817</v>
      </c>
    </row>
    <row r="2277" spans="1:10" x14ac:dyDescent="0.2">
      <c r="A2277" s="9" t="s">
        <v>2293</v>
      </c>
      <c r="B2277" s="10" t="str">
        <f t="shared" si="140"/>
        <v>181 Edgewood Road</v>
      </c>
      <c r="C2277" s="10" t="str">
        <f t="shared" si="141"/>
        <v>Montgomery</v>
      </c>
      <c r="D2277" s="10" t="str">
        <f t="shared" si="142"/>
        <v xml:space="preserve">AL </v>
      </c>
      <c r="E2277" t="str">
        <f t="shared" si="143"/>
        <v>36109</v>
      </c>
      <c r="I2277" t="str">
        <f>LEFT(RIGHT(A2277,LEN(A2277)-FIND(",",A2277,FIND(",",A2277)+2)-1),2)</f>
        <v>AL</v>
      </c>
      <c r="J2277" t="str">
        <f>RIGHT(A2277,LEN(A2277)-LEN(B2277)-LEN(C2277)-LEN(D2277)-4)</f>
        <v>36109</v>
      </c>
    </row>
    <row r="2278" spans="1:10" x14ac:dyDescent="0.2">
      <c r="A2278" s="9" t="s">
        <v>2294</v>
      </c>
      <c r="B2278" s="10" t="str">
        <f t="shared" si="140"/>
        <v>417 Amherst Street</v>
      </c>
      <c r="C2278" s="10" t="str">
        <f t="shared" si="141"/>
        <v>Petersburg</v>
      </c>
      <c r="D2278" s="10" t="str">
        <f t="shared" si="142"/>
        <v xml:space="preserve">VA </v>
      </c>
      <c r="E2278" t="str">
        <f t="shared" si="143"/>
        <v>23803</v>
      </c>
      <c r="I2278" t="str">
        <f>LEFT(RIGHT(A2278,LEN(A2278)-FIND(",",A2278,FIND(",",A2278)+2)-1),2)</f>
        <v>VA</v>
      </c>
      <c r="J2278" t="str">
        <f>RIGHT(A2278,LEN(A2278)-LEN(B2278)-LEN(C2278)-LEN(D2278)-4)</f>
        <v>23803</v>
      </c>
    </row>
    <row r="2279" spans="1:10" x14ac:dyDescent="0.2">
      <c r="A2279" s="9" t="s">
        <v>2295</v>
      </c>
      <c r="B2279" s="10" t="str">
        <f t="shared" si="140"/>
        <v>214 Chestnut Avenue</v>
      </c>
      <c r="C2279" s="10" t="str">
        <f t="shared" si="141"/>
        <v>Wappingers Falls</v>
      </c>
      <c r="D2279" s="10" t="str">
        <f t="shared" si="142"/>
        <v xml:space="preserve">NY </v>
      </c>
      <c r="E2279" t="str">
        <f t="shared" si="143"/>
        <v>12590</v>
      </c>
      <c r="I2279" t="str">
        <f>LEFT(RIGHT(A2279,LEN(A2279)-FIND(",",A2279,FIND(",",A2279)+2)-1),2)</f>
        <v>NY</v>
      </c>
      <c r="J2279" t="str">
        <f>RIGHT(A2279,LEN(A2279)-LEN(B2279)-LEN(C2279)-LEN(D2279)-4)</f>
        <v>12590</v>
      </c>
    </row>
    <row r="2280" spans="1:10" x14ac:dyDescent="0.2">
      <c r="A2280" s="9" t="s">
        <v>2296</v>
      </c>
      <c r="B2280" s="10" t="str">
        <f t="shared" si="140"/>
        <v>861 Monroe Street</v>
      </c>
      <c r="C2280" s="10" t="str">
        <f t="shared" si="141"/>
        <v>Battle Ground</v>
      </c>
      <c r="D2280" s="10" t="str">
        <f t="shared" si="142"/>
        <v xml:space="preserve">WA </v>
      </c>
      <c r="E2280" t="str">
        <f t="shared" si="143"/>
        <v>98604</v>
      </c>
      <c r="I2280" t="str">
        <f>LEFT(RIGHT(A2280,LEN(A2280)-FIND(",",A2280,FIND(",",A2280)+2)-1),2)</f>
        <v>WA</v>
      </c>
      <c r="J2280" t="str">
        <f>RIGHT(A2280,LEN(A2280)-LEN(B2280)-LEN(C2280)-LEN(D2280)-4)</f>
        <v>98604</v>
      </c>
    </row>
    <row r="2281" spans="1:10" x14ac:dyDescent="0.2">
      <c r="A2281" s="9" t="s">
        <v>2297</v>
      </c>
      <c r="B2281" s="10" t="str">
        <f t="shared" si="140"/>
        <v>621 Lexington Drive</v>
      </c>
      <c r="C2281" s="10" t="str">
        <f t="shared" si="141"/>
        <v>Fort Lee</v>
      </c>
      <c r="D2281" s="10" t="str">
        <f t="shared" si="142"/>
        <v xml:space="preserve">NJ </v>
      </c>
      <c r="E2281" t="str">
        <f t="shared" si="143"/>
        <v>07024</v>
      </c>
      <c r="I2281" t="str">
        <f>LEFT(RIGHT(A2281,LEN(A2281)-FIND(",",A2281,FIND(",",A2281)+2)-1),2)</f>
        <v>NJ</v>
      </c>
      <c r="J2281" t="str">
        <f>RIGHT(A2281,LEN(A2281)-LEN(B2281)-LEN(C2281)-LEN(D2281)-4)</f>
        <v>07024</v>
      </c>
    </row>
    <row r="2282" spans="1:10" x14ac:dyDescent="0.2">
      <c r="A2282" s="9" t="s">
        <v>2298</v>
      </c>
      <c r="B2282" s="10" t="str">
        <f t="shared" si="140"/>
        <v>605 Shady Lane</v>
      </c>
      <c r="C2282" s="10" t="str">
        <f t="shared" si="141"/>
        <v>Romulus</v>
      </c>
      <c r="D2282" s="10" t="str">
        <f t="shared" si="142"/>
        <v xml:space="preserve">MI </v>
      </c>
      <c r="E2282" t="str">
        <f t="shared" si="143"/>
        <v>48174</v>
      </c>
      <c r="I2282" t="str">
        <f>LEFT(RIGHT(A2282,LEN(A2282)-FIND(",",A2282,FIND(",",A2282)+2)-1),2)</f>
        <v>MI</v>
      </c>
      <c r="J2282" t="str">
        <f>RIGHT(A2282,LEN(A2282)-LEN(B2282)-LEN(C2282)-LEN(D2282)-4)</f>
        <v>48174</v>
      </c>
    </row>
    <row r="2283" spans="1:10" x14ac:dyDescent="0.2">
      <c r="A2283" s="9" t="s">
        <v>2299</v>
      </c>
      <c r="B2283" s="10" t="str">
        <f t="shared" si="140"/>
        <v>768 Aspen Court</v>
      </c>
      <c r="C2283" s="10" t="str">
        <f t="shared" si="141"/>
        <v>Garden City</v>
      </c>
      <c r="D2283" s="10" t="str">
        <f t="shared" si="142"/>
        <v xml:space="preserve">NY </v>
      </c>
      <c r="E2283" t="str">
        <f t="shared" si="143"/>
        <v>11530</v>
      </c>
      <c r="I2283" t="str">
        <f>LEFT(RIGHT(A2283,LEN(A2283)-FIND(",",A2283,FIND(",",A2283)+2)-1),2)</f>
        <v>NY</v>
      </c>
      <c r="J2283" t="str">
        <f>RIGHT(A2283,LEN(A2283)-LEN(B2283)-LEN(C2283)-LEN(D2283)-4)</f>
        <v>11530</v>
      </c>
    </row>
    <row r="2284" spans="1:10" x14ac:dyDescent="0.2">
      <c r="A2284" s="9" t="s">
        <v>2300</v>
      </c>
      <c r="B2284" s="10" t="str">
        <f t="shared" si="140"/>
        <v>77 Brown Street</v>
      </c>
      <c r="C2284" s="10" t="str">
        <f t="shared" si="141"/>
        <v>Deerfield</v>
      </c>
      <c r="D2284" s="10" t="str">
        <f t="shared" si="142"/>
        <v xml:space="preserve">IL </v>
      </c>
      <c r="E2284" t="str">
        <f t="shared" si="143"/>
        <v>60015</v>
      </c>
      <c r="I2284" t="str">
        <f>LEFT(RIGHT(A2284,LEN(A2284)-FIND(",",A2284,FIND(",",A2284)+2)-1),2)</f>
        <v>IL</v>
      </c>
      <c r="J2284" t="str">
        <f>RIGHT(A2284,LEN(A2284)-LEN(B2284)-LEN(C2284)-LEN(D2284)-4)</f>
        <v>60015</v>
      </c>
    </row>
    <row r="2285" spans="1:10" x14ac:dyDescent="0.2">
      <c r="A2285" s="9" t="s">
        <v>2301</v>
      </c>
      <c r="B2285" s="10" t="str">
        <f t="shared" si="140"/>
        <v>115 Smith Street</v>
      </c>
      <c r="C2285" s="10" t="str">
        <f t="shared" si="141"/>
        <v>West Chester</v>
      </c>
      <c r="D2285" s="10" t="str">
        <f t="shared" si="142"/>
        <v xml:space="preserve">PA </v>
      </c>
      <c r="E2285" t="str">
        <f t="shared" si="143"/>
        <v>19380</v>
      </c>
      <c r="I2285" t="str">
        <f>LEFT(RIGHT(A2285,LEN(A2285)-FIND(",",A2285,FIND(",",A2285)+2)-1),2)</f>
        <v>PA</v>
      </c>
      <c r="J2285" t="str">
        <f>RIGHT(A2285,LEN(A2285)-LEN(B2285)-LEN(C2285)-LEN(D2285)-4)</f>
        <v>19380</v>
      </c>
    </row>
    <row r="2286" spans="1:10" x14ac:dyDescent="0.2">
      <c r="A2286" s="9" t="s">
        <v>2302</v>
      </c>
      <c r="B2286" s="10" t="str">
        <f t="shared" si="140"/>
        <v>788 Aspen Court</v>
      </c>
      <c r="C2286" s="10" t="str">
        <f t="shared" si="141"/>
        <v>Homestead</v>
      </c>
      <c r="D2286" s="10" t="str">
        <f t="shared" si="142"/>
        <v xml:space="preserve">FL </v>
      </c>
      <c r="E2286" t="str">
        <f t="shared" si="143"/>
        <v>33030</v>
      </c>
      <c r="I2286" t="str">
        <f>LEFT(RIGHT(A2286,LEN(A2286)-FIND(",",A2286,FIND(",",A2286)+2)-1),2)</f>
        <v>FL</v>
      </c>
      <c r="J2286" t="str">
        <f>RIGHT(A2286,LEN(A2286)-LEN(B2286)-LEN(C2286)-LEN(D2286)-4)</f>
        <v>33030</v>
      </c>
    </row>
    <row r="2287" spans="1:10" x14ac:dyDescent="0.2">
      <c r="A2287" s="9" t="s">
        <v>2303</v>
      </c>
      <c r="B2287" s="10" t="str">
        <f t="shared" si="140"/>
        <v>645 Route 6</v>
      </c>
      <c r="C2287" s="10" t="str">
        <f t="shared" si="141"/>
        <v>Ronkonkoma</v>
      </c>
      <c r="D2287" s="10" t="str">
        <f t="shared" si="142"/>
        <v xml:space="preserve">NY </v>
      </c>
      <c r="E2287" t="str">
        <f t="shared" si="143"/>
        <v>11779</v>
      </c>
      <c r="I2287" t="str">
        <f>LEFT(RIGHT(A2287,LEN(A2287)-FIND(",",A2287,FIND(",",A2287)+2)-1),2)</f>
        <v>NY</v>
      </c>
      <c r="J2287" t="str">
        <f>RIGHT(A2287,LEN(A2287)-LEN(B2287)-LEN(C2287)-LEN(D2287)-4)</f>
        <v>11779</v>
      </c>
    </row>
    <row r="2288" spans="1:10" x14ac:dyDescent="0.2">
      <c r="A2288" s="9" t="s">
        <v>2304</v>
      </c>
      <c r="B2288" s="10" t="str">
        <f t="shared" si="140"/>
        <v>264 Woodland Road</v>
      </c>
      <c r="C2288" s="10" t="str">
        <f t="shared" si="141"/>
        <v>Bloomington</v>
      </c>
      <c r="D2288" s="10" t="str">
        <f t="shared" si="142"/>
        <v xml:space="preserve">IN </v>
      </c>
      <c r="E2288" t="str">
        <f t="shared" si="143"/>
        <v>47401</v>
      </c>
      <c r="I2288" t="str">
        <f>LEFT(RIGHT(A2288,LEN(A2288)-FIND(",",A2288,FIND(",",A2288)+2)-1),2)</f>
        <v>IN</v>
      </c>
      <c r="J2288" t="str">
        <f>RIGHT(A2288,LEN(A2288)-LEN(B2288)-LEN(C2288)-LEN(D2288)-4)</f>
        <v>47401</v>
      </c>
    </row>
    <row r="2289" spans="1:10" x14ac:dyDescent="0.2">
      <c r="A2289" s="9" t="s">
        <v>2305</v>
      </c>
      <c r="B2289" s="10" t="str">
        <f t="shared" si="140"/>
        <v>256 Grant Street</v>
      </c>
      <c r="C2289" s="10" t="str">
        <f t="shared" si="141"/>
        <v>Snohomish</v>
      </c>
      <c r="D2289" s="10" t="str">
        <f t="shared" si="142"/>
        <v xml:space="preserve">WA </v>
      </c>
      <c r="E2289" t="str">
        <f t="shared" si="143"/>
        <v>98290</v>
      </c>
      <c r="I2289" t="str">
        <f>LEFT(RIGHT(A2289,LEN(A2289)-FIND(",",A2289,FIND(",",A2289)+2)-1),2)</f>
        <v>WA</v>
      </c>
      <c r="J2289" t="str">
        <f>RIGHT(A2289,LEN(A2289)-LEN(B2289)-LEN(C2289)-LEN(D2289)-4)</f>
        <v>98290</v>
      </c>
    </row>
    <row r="2290" spans="1:10" x14ac:dyDescent="0.2">
      <c r="A2290" s="9" t="s">
        <v>2306</v>
      </c>
      <c r="B2290" s="10" t="str">
        <f t="shared" si="140"/>
        <v>139 Route 202</v>
      </c>
      <c r="C2290" s="10" t="str">
        <f t="shared" si="141"/>
        <v>Monroe</v>
      </c>
      <c r="D2290" s="10" t="str">
        <f t="shared" si="142"/>
        <v xml:space="preserve">NY </v>
      </c>
      <c r="E2290" t="str">
        <f t="shared" si="143"/>
        <v>10950</v>
      </c>
      <c r="I2290" t="str">
        <f>LEFT(RIGHT(A2290,LEN(A2290)-FIND(",",A2290,FIND(",",A2290)+2)-1),2)</f>
        <v>NY</v>
      </c>
      <c r="J2290" t="str">
        <f>RIGHT(A2290,LEN(A2290)-LEN(B2290)-LEN(C2290)-LEN(D2290)-4)</f>
        <v>10950</v>
      </c>
    </row>
    <row r="2291" spans="1:10" x14ac:dyDescent="0.2">
      <c r="A2291" s="9" t="s">
        <v>2307</v>
      </c>
      <c r="B2291" s="10" t="str">
        <f t="shared" si="140"/>
        <v>71 Route 27</v>
      </c>
      <c r="C2291" s="10" t="str">
        <f t="shared" si="141"/>
        <v>Nicholasville</v>
      </c>
      <c r="D2291" s="10" t="str">
        <f t="shared" si="142"/>
        <v xml:space="preserve">KY </v>
      </c>
      <c r="E2291" t="str">
        <f t="shared" si="143"/>
        <v>40356</v>
      </c>
      <c r="I2291" t="str">
        <f>LEFT(RIGHT(A2291,LEN(A2291)-FIND(",",A2291,FIND(",",A2291)+2)-1),2)</f>
        <v>KY</v>
      </c>
      <c r="J2291" t="str">
        <f>RIGHT(A2291,LEN(A2291)-LEN(B2291)-LEN(C2291)-LEN(D2291)-4)</f>
        <v>40356</v>
      </c>
    </row>
    <row r="2292" spans="1:10" x14ac:dyDescent="0.2">
      <c r="A2292" s="9" t="s">
        <v>2308</v>
      </c>
      <c r="B2292" s="10" t="str">
        <f t="shared" si="140"/>
        <v>376 Valley Road</v>
      </c>
      <c r="C2292" s="10" t="str">
        <f t="shared" si="141"/>
        <v>Windsor Mill</v>
      </c>
      <c r="D2292" s="10" t="str">
        <f t="shared" si="142"/>
        <v xml:space="preserve">MD </v>
      </c>
      <c r="E2292" t="str">
        <f t="shared" si="143"/>
        <v>21244</v>
      </c>
      <c r="I2292" t="str">
        <f>LEFT(RIGHT(A2292,LEN(A2292)-FIND(",",A2292,FIND(",",A2292)+2)-1),2)</f>
        <v>MD</v>
      </c>
      <c r="J2292" t="str">
        <f>RIGHT(A2292,LEN(A2292)-LEN(B2292)-LEN(C2292)-LEN(D2292)-4)</f>
        <v>21244</v>
      </c>
    </row>
    <row r="2293" spans="1:10" x14ac:dyDescent="0.2">
      <c r="A2293" s="9" t="s">
        <v>2309</v>
      </c>
      <c r="B2293" s="10" t="str">
        <f t="shared" si="140"/>
        <v>571 Highland Avenue</v>
      </c>
      <c r="C2293" s="10" t="str">
        <f t="shared" si="141"/>
        <v>Allen Park</v>
      </c>
      <c r="D2293" s="10" t="str">
        <f t="shared" si="142"/>
        <v xml:space="preserve">MI </v>
      </c>
      <c r="E2293" t="str">
        <f t="shared" si="143"/>
        <v>48101</v>
      </c>
      <c r="I2293" t="str">
        <f>LEFT(RIGHT(A2293,LEN(A2293)-FIND(",",A2293,FIND(",",A2293)+2)-1),2)</f>
        <v>MI</v>
      </c>
      <c r="J2293" t="str">
        <f>RIGHT(A2293,LEN(A2293)-LEN(B2293)-LEN(C2293)-LEN(D2293)-4)</f>
        <v>48101</v>
      </c>
    </row>
    <row r="2294" spans="1:10" x14ac:dyDescent="0.2">
      <c r="A2294" s="9" t="s">
        <v>2310</v>
      </c>
      <c r="B2294" s="10" t="str">
        <f t="shared" si="140"/>
        <v>192 York Road</v>
      </c>
      <c r="C2294" s="10" t="str">
        <f t="shared" si="141"/>
        <v>Essex</v>
      </c>
      <c r="D2294" s="10" t="str">
        <f t="shared" si="142"/>
        <v xml:space="preserve">MD </v>
      </c>
      <c r="E2294" t="str">
        <f t="shared" si="143"/>
        <v>21221</v>
      </c>
      <c r="I2294" t="str">
        <f>LEFT(RIGHT(A2294,LEN(A2294)-FIND(",",A2294,FIND(",",A2294)+2)-1),2)</f>
        <v>MD</v>
      </c>
      <c r="J2294" t="str">
        <f>RIGHT(A2294,LEN(A2294)-LEN(B2294)-LEN(C2294)-LEN(D2294)-4)</f>
        <v>21221</v>
      </c>
    </row>
    <row r="2295" spans="1:10" x14ac:dyDescent="0.2">
      <c r="A2295" s="9" t="s">
        <v>2311</v>
      </c>
      <c r="B2295" s="10" t="str">
        <f t="shared" si="140"/>
        <v>413 Forest Drive</v>
      </c>
      <c r="C2295" s="10" t="str">
        <f t="shared" si="141"/>
        <v>Canyon Country</v>
      </c>
      <c r="D2295" s="10" t="str">
        <f t="shared" si="142"/>
        <v xml:space="preserve">CA </v>
      </c>
      <c r="E2295" t="str">
        <f t="shared" si="143"/>
        <v>91387</v>
      </c>
      <c r="I2295" t="str">
        <f>LEFT(RIGHT(A2295,LEN(A2295)-FIND(",",A2295,FIND(",",A2295)+2)-1),2)</f>
        <v>CA</v>
      </c>
      <c r="J2295" t="str">
        <f>RIGHT(A2295,LEN(A2295)-LEN(B2295)-LEN(C2295)-LEN(D2295)-4)</f>
        <v>91387</v>
      </c>
    </row>
    <row r="2296" spans="1:10" x14ac:dyDescent="0.2">
      <c r="A2296" s="9" t="s">
        <v>2312</v>
      </c>
      <c r="B2296" s="10" t="str">
        <f t="shared" si="140"/>
        <v>289 Durham Road</v>
      </c>
      <c r="C2296" s="10" t="str">
        <f t="shared" si="141"/>
        <v>Goose Creek</v>
      </c>
      <c r="D2296" s="10" t="str">
        <f t="shared" si="142"/>
        <v xml:space="preserve">SC </v>
      </c>
      <c r="E2296" t="str">
        <f t="shared" si="143"/>
        <v>29445</v>
      </c>
      <c r="I2296" t="str">
        <f>LEFT(RIGHT(A2296,LEN(A2296)-FIND(",",A2296,FIND(",",A2296)+2)-1),2)</f>
        <v>SC</v>
      </c>
      <c r="J2296" t="str">
        <f>RIGHT(A2296,LEN(A2296)-LEN(B2296)-LEN(C2296)-LEN(D2296)-4)</f>
        <v>29445</v>
      </c>
    </row>
    <row r="2297" spans="1:10" x14ac:dyDescent="0.2">
      <c r="A2297" s="9" t="s">
        <v>2313</v>
      </c>
      <c r="B2297" s="10" t="str">
        <f t="shared" si="140"/>
        <v>885 Hickory Street</v>
      </c>
      <c r="C2297" s="10" t="str">
        <f t="shared" si="141"/>
        <v>Salisbury</v>
      </c>
      <c r="D2297" s="10" t="str">
        <f t="shared" si="142"/>
        <v xml:space="preserve">MD </v>
      </c>
      <c r="E2297" t="str">
        <f t="shared" si="143"/>
        <v>21801</v>
      </c>
      <c r="I2297" t="str">
        <f>LEFT(RIGHT(A2297,LEN(A2297)-FIND(",",A2297,FIND(",",A2297)+2)-1),2)</f>
        <v>MD</v>
      </c>
      <c r="J2297" t="str">
        <f>RIGHT(A2297,LEN(A2297)-LEN(B2297)-LEN(C2297)-LEN(D2297)-4)</f>
        <v>21801</v>
      </c>
    </row>
    <row r="2298" spans="1:10" x14ac:dyDescent="0.2">
      <c r="A2298" s="9" t="s">
        <v>2314</v>
      </c>
      <c r="B2298" s="10" t="str">
        <f t="shared" si="140"/>
        <v>849 Valley Drive</v>
      </c>
      <c r="C2298" s="10" t="str">
        <f t="shared" si="141"/>
        <v>Streamwood</v>
      </c>
      <c r="D2298" s="10" t="str">
        <f t="shared" si="142"/>
        <v xml:space="preserve">IL </v>
      </c>
      <c r="E2298" t="str">
        <f t="shared" si="143"/>
        <v>60107</v>
      </c>
      <c r="I2298" t="str">
        <f>LEFT(RIGHT(A2298,LEN(A2298)-FIND(",",A2298,FIND(",",A2298)+2)-1),2)</f>
        <v>IL</v>
      </c>
      <c r="J2298" t="str">
        <f>RIGHT(A2298,LEN(A2298)-LEN(B2298)-LEN(C2298)-LEN(D2298)-4)</f>
        <v>60107</v>
      </c>
    </row>
    <row r="2299" spans="1:10" x14ac:dyDescent="0.2">
      <c r="A2299" s="9" t="s">
        <v>2315</v>
      </c>
      <c r="B2299" s="10" t="str">
        <f t="shared" si="140"/>
        <v>395 Crescent Street</v>
      </c>
      <c r="C2299" s="10" t="str">
        <f t="shared" si="141"/>
        <v>Los Banos</v>
      </c>
      <c r="D2299" s="10" t="str">
        <f t="shared" si="142"/>
        <v xml:space="preserve">CA </v>
      </c>
      <c r="E2299" t="str">
        <f t="shared" si="143"/>
        <v>93635</v>
      </c>
      <c r="I2299" t="str">
        <f>LEFT(RIGHT(A2299,LEN(A2299)-FIND(",",A2299,FIND(",",A2299)+2)-1),2)</f>
        <v>CA</v>
      </c>
      <c r="J2299" t="str">
        <f>RIGHT(A2299,LEN(A2299)-LEN(B2299)-LEN(C2299)-LEN(D2299)-4)</f>
        <v>93635</v>
      </c>
    </row>
    <row r="2300" spans="1:10" x14ac:dyDescent="0.2">
      <c r="A2300" s="9" t="s">
        <v>2316</v>
      </c>
      <c r="B2300" s="10" t="str">
        <f t="shared" si="140"/>
        <v>130 Jones Street</v>
      </c>
      <c r="C2300" s="10" t="str">
        <f t="shared" si="141"/>
        <v>Mechanicsburg</v>
      </c>
      <c r="D2300" s="10" t="str">
        <f t="shared" si="142"/>
        <v xml:space="preserve">PA </v>
      </c>
      <c r="E2300" t="str">
        <f t="shared" si="143"/>
        <v>17050</v>
      </c>
      <c r="I2300" t="str">
        <f>LEFT(RIGHT(A2300,LEN(A2300)-FIND(",",A2300,FIND(",",A2300)+2)-1),2)</f>
        <v>PA</v>
      </c>
      <c r="J2300" t="str">
        <f>RIGHT(A2300,LEN(A2300)-LEN(B2300)-LEN(C2300)-LEN(D2300)-4)</f>
        <v>17050</v>
      </c>
    </row>
    <row r="2301" spans="1:10" x14ac:dyDescent="0.2">
      <c r="A2301" s="9" t="s">
        <v>2317</v>
      </c>
      <c r="B2301" s="10" t="str">
        <f t="shared" si="140"/>
        <v>494 4th Street North</v>
      </c>
      <c r="C2301" s="10" t="str">
        <f t="shared" si="141"/>
        <v>Florence</v>
      </c>
      <c r="D2301" s="10" t="str">
        <f t="shared" si="142"/>
        <v xml:space="preserve">SC </v>
      </c>
      <c r="E2301" t="str">
        <f t="shared" si="143"/>
        <v>29501</v>
      </c>
      <c r="I2301" t="str">
        <f>LEFT(RIGHT(A2301,LEN(A2301)-FIND(",",A2301,FIND(",",A2301)+2)-1),2)</f>
        <v>SC</v>
      </c>
      <c r="J2301" t="str">
        <f>RIGHT(A2301,LEN(A2301)-LEN(B2301)-LEN(C2301)-LEN(D2301)-4)</f>
        <v>29501</v>
      </c>
    </row>
    <row r="2302" spans="1:10" x14ac:dyDescent="0.2">
      <c r="A2302" s="9" t="s">
        <v>2318</v>
      </c>
      <c r="B2302" s="10" t="str">
        <f t="shared" si="140"/>
        <v>688 Laurel Drive</v>
      </c>
      <c r="C2302" s="10" t="str">
        <f t="shared" si="141"/>
        <v>South Bend</v>
      </c>
      <c r="D2302" s="10" t="str">
        <f t="shared" si="142"/>
        <v xml:space="preserve">IN </v>
      </c>
      <c r="E2302" t="str">
        <f t="shared" si="143"/>
        <v>46614</v>
      </c>
      <c r="I2302" t="str">
        <f>LEFT(RIGHT(A2302,LEN(A2302)-FIND(",",A2302,FIND(",",A2302)+2)-1),2)</f>
        <v>IN</v>
      </c>
      <c r="J2302" t="str">
        <f>RIGHT(A2302,LEN(A2302)-LEN(B2302)-LEN(C2302)-LEN(D2302)-4)</f>
        <v>46614</v>
      </c>
    </row>
    <row r="2303" spans="1:10" x14ac:dyDescent="0.2">
      <c r="A2303" s="9" t="s">
        <v>2319</v>
      </c>
      <c r="B2303" s="10" t="str">
        <f t="shared" si="140"/>
        <v>639 York Road</v>
      </c>
      <c r="C2303" s="10" t="str">
        <f t="shared" si="141"/>
        <v>Rockledge</v>
      </c>
      <c r="D2303" s="10" t="str">
        <f t="shared" si="142"/>
        <v xml:space="preserve">FL </v>
      </c>
      <c r="E2303" t="str">
        <f t="shared" si="143"/>
        <v>32955</v>
      </c>
      <c r="I2303" t="str">
        <f>LEFT(RIGHT(A2303,LEN(A2303)-FIND(",",A2303,FIND(",",A2303)+2)-1),2)</f>
        <v>FL</v>
      </c>
      <c r="J2303" t="str">
        <f>RIGHT(A2303,LEN(A2303)-LEN(B2303)-LEN(C2303)-LEN(D2303)-4)</f>
        <v>32955</v>
      </c>
    </row>
    <row r="2304" spans="1:10" x14ac:dyDescent="0.2">
      <c r="A2304" s="9" t="s">
        <v>2320</v>
      </c>
      <c r="B2304" s="10" t="str">
        <f t="shared" si="140"/>
        <v>269 Windsor Drive</v>
      </c>
      <c r="C2304" s="10" t="str">
        <f t="shared" si="141"/>
        <v>Miami</v>
      </c>
      <c r="D2304" s="10" t="str">
        <f t="shared" si="142"/>
        <v xml:space="preserve">FL </v>
      </c>
      <c r="E2304" t="str">
        <f t="shared" si="143"/>
        <v>33125</v>
      </c>
      <c r="I2304" t="str">
        <f>LEFT(RIGHT(A2304,LEN(A2304)-FIND(",",A2304,FIND(",",A2304)+2)-1),2)</f>
        <v>FL</v>
      </c>
      <c r="J2304" t="str">
        <f>RIGHT(A2304,LEN(A2304)-LEN(B2304)-LEN(C2304)-LEN(D2304)-4)</f>
        <v>33125</v>
      </c>
    </row>
    <row r="2305" spans="1:10" x14ac:dyDescent="0.2">
      <c r="A2305" s="9" t="s">
        <v>2321</v>
      </c>
      <c r="B2305" s="10" t="str">
        <f t="shared" si="140"/>
        <v>117 Route 30</v>
      </c>
      <c r="C2305" s="10" t="str">
        <f t="shared" si="141"/>
        <v>Wilkes Barre</v>
      </c>
      <c r="D2305" s="10" t="str">
        <f t="shared" si="142"/>
        <v xml:space="preserve">PA </v>
      </c>
      <c r="E2305" t="str">
        <f t="shared" si="143"/>
        <v>18702</v>
      </c>
      <c r="I2305" t="str">
        <f>LEFT(RIGHT(A2305,LEN(A2305)-FIND(",",A2305,FIND(",",A2305)+2)-1),2)</f>
        <v>PA</v>
      </c>
      <c r="J2305" t="str">
        <f>RIGHT(A2305,LEN(A2305)-LEN(B2305)-LEN(C2305)-LEN(D2305)-4)</f>
        <v>18702</v>
      </c>
    </row>
    <row r="2306" spans="1:10" x14ac:dyDescent="0.2">
      <c r="A2306" s="9" t="s">
        <v>2322</v>
      </c>
      <c r="B2306" s="10" t="str">
        <f t="shared" si="140"/>
        <v>458 North Avenue</v>
      </c>
      <c r="C2306" s="10" t="str">
        <f t="shared" si="141"/>
        <v>Delaware</v>
      </c>
      <c r="D2306" s="10" t="str">
        <f t="shared" si="142"/>
        <v xml:space="preserve">OH </v>
      </c>
      <c r="E2306" t="str">
        <f t="shared" si="143"/>
        <v>43015</v>
      </c>
      <c r="I2306" t="str">
        <f>LEFT(RIGHT(A2306,LEN(A2306)-FIND(",",A2306,FIND(",",A2306)+2)-1),2)</f>
        <v>OH</v>
      </c>
      <c r="J2306" t="str">
        <f>RIGHT(A2306,LEN(A2306)-LEN(B2306)-LEN(C2306)-LEN(D2306)-4)</f>
        <v>43015</v>
      </c>
    </row>
    <row r="2307" spans="1:10" x14ac:dyDescent="0.2">
      <c r="A2307" s="9" t="s">
        <v>2323</v>
      </c>
      <c r="B2307" s="10" t="str">
        <f t="shared" si="140"/>
        <v>385 Madison Court</v>
      </c>
      <c r="C2307" s="10" t="str">
        <f t="shared" si="141"/>
        <v>Tuscaloosa</v>
      </c>
      <c r="D2307" s="10" t="str">
        <f t="shared" si="142"/>
        <v xml:space="preserve">AL </v>
      </c>
      <c r="E2307" t="str">
        <f t="shared" si="143"/>
        <v>35405</v>
      </c>
      <c r="I2307" t="str">
        <f>LEFT(RIGHT(A2307,LEN(A2307)-FIND(",",A2307,FIND(",",A2307)+2)-1),2)</f>
        <v>AL</v>
      </c>
      <c r="J2307" t="str">
        <f>RIGHT(A2307,LEN(A2307)-LEN(B2307)-LEN(C2307)-LEN(D2307)-4)</f>
        <v>35405</v>
      </c>
    </row>
    <row r="2308" spans="1:10" x14ac:dyDescent="0.2">
      <c r="A2308" s="9" t="s">
        <v>2324</v>
      </c>
      <c r="B2308" s="10" t="str">
        <f t="shared" ref="B2308:B2371" si="144">LEFT($A2308,FIND(",",$A2308)-1)</f>
        <v>97 Berkshire Drive</v>
      </c>
      <c r="C2308" s="10" t="str">
        <f t="shared" ref="C2308:C2371" si="145">LEFT(RIGHT($A2308,LEN($A2308)-FIND(",",$A2308)-1),FIND(",",RIGHT($A2308,LEN($A2308)-FIND(",",$A2308)-1))-1)</f>
        <v>Voorhees</v>
      </c>
      <c r="D2308" s="10" t="str">
        <f t="shared" ref="D2308:D2371" si="146">LEFT(RIGHT($A2308,LEN($A2308)-LEN($B2308)-LEN($C2308)-4),FIND(" ",RIGHT($A2308,LEN($A2308)-LEN($B2308)-LEN($C2308)-4)))</f>
        <v xml:space="preserve">NJ </v>
      </c>
      <c r="E2308" t="str">
        <f t="shared" ref="E2308:E2371" si="147">RIGHT(RIGHT($A2308,LEN($A2308)-LEN($B2308)-LEN($C2308)-4),LEN(RIGHT($A2308,LEN($A2308)-LEN($B2308)-LEN($C2308)-4))-FIND(" ",RIGHT($A2308,LEN($A2308)-LEN($B2308)-LEN($C2308)-4)))</f>
        <v>08043</v>
      </c>
      <c r="I2308" t="str">
        <f>LEFT(RIGHT(A2308,LEN(A2308)-FIND(",",A2308,FIND(",",A2308)+2)-1),2)</f>
        <v>NJ</v>
      </c>
      <c r="J2308" t="str">
        <f>RIGHT(A2308,LEN(A2308)-LEN(B2308)-LEN(C2308)-LEN(D2308)-4)</f>
        <v>08043</v>
      </c>
    </row>
    <row r="2309" spans="1:10" x14ac:dyDescent="0.2">
      <c r="A2309" s="9" t="s">
        <v>2325</v>
      </c>
      <c r="B2309" s="10" t="str">
        <f t="shared" si="144"/>
        <v>612 Main Street West</v>
      </c>
      <c r="C2309" s="10" t="str">
        <f t="shared" si="145"/>
        <v>Warren</v>
      </c>
      <c r="D2309" s="10" t="str">
        <f t="shared" si="146"/>
        <v xml:space="preserve">MI </v>
      </c>
      <c r="E2309" t="str">
        <f t="shared" si="147"/>
        <v>48089</v>
      </c>
      <c r="I2309" t="str">
        <f>LEFT(RIGHT(A2309,LEN(A2309)-FIND(",",A2309,FIND(",",A2309)+2)-1),2)</f>
        <v>MI</v>
      </c>
      <c r="J2309" t="str">
        <f>RIGHT(A2309,LEN(A2309)-LEN(B2309)-LEN(C2309)-LEN(D2309)-4)</f>
        <v>48089</v>
      </c>
    </row>
    <row r="2310" spans="1:10" x14ac:dyDescent="0.2">
      <c r="A2310" s="9" t="s">
        <v>2326</v>
      </c>
      <c r="B2310" s="10" t="str">
        <f t="shared" si="144"/>
        <v>924 College Avenue</v>
      </c>
      <c r="C2310" s="10" t="str">
        <f t="shared" si="145"/>
        <v>Mahopac</v>
      </c>
      <c r="D2310" s="10" t="str">
        <f t="shared" si="146"/>
        <v xml:space="preserve">NY </v>
      </c>
      <c r="E2310" t="str">
        <f t="shared" si="147"/>
        <v>10541</v>
      </c>
      <c r="I2310" t="str">
        <f>LEFT(RIGHT(A2310,LEN(A2310)-FIND(",",A2310,FIND(",",A2310)+2)-1),2)</f>
        <v>NY</v>
      </c>
      <c r="J2310" t="str">
        <f>RIGHT(A2310,LEN(A2310)-LEN(B2310)-LEN(C2310)-LEN(D2310)-4)</f>
        <v>10541</v>
      </c>
    </row>
    <row r="2311" spans="1:10" x14ac:dyDescent="0.2">
      <c r="A2311" s="9" t="s">
        <v>2327</v>
      </c>
      <c r="B2311" s="10" t="str">
        <f t="shared" si="144"/>
        <v>60 North Street</v>
      </c>
      <c r="C2311" s="10" t="str">
        <f t="shared" si="145"/>
        <v>Reynoldsburg</v>
      </c>
      <c r="D2311" s="10" t="str">
        <f t="shared" si="146"/>
        <v xml:space="preserve">OH </v>
      </c>
      <c r="E2311" t="str">
        <f t="shared" si="147"/>
        <v>43068</v>
      </c>
      <c r="I2311" t="str">
        <f>LEFT(RIGHT(A2311,LEN(A2311)-FIND(",",A2311,FIND(",",A2311)+2)-1),2)</f>
        <v>OH</v>
      </c>
      <c r="J2311" t="str">
        <f>RIGHT(A2311,LEN(A2311)-LEN(B2311)-LEN(C2311)-LEN(D2311)-4)</f>
        <v>43068</v>
      </c>
    </row>
    <row r="2312" spans="1:10" x14ac:dyDescent="0.2">
      <c r="A2312" s="9" t="s">
        <v>2328</v>
      </c>
      <c r="B2312" s="10" t="str">
        <f t="shared" si="144"/>
        <v>884 Route 4</v>
      </c>
      <c r="C2312" s="10" t="str">
        <f t="shared" si="145"/>
        <v>Circle Pines</v>
      </c>
      <c r="D2312" s="10" t="str">
        <f t="shared" si="146"/>
        <v xml:space="preserve">MN </v>
      </c>
      <c r="E2312" t="str">
        <f t="shared" si="147"/>
        <v>55014</v>
      </c>
      <c r="I2312" t="str">
        <f>LEFT(RIGHT(A2312,LEN(A2312)-FIND(",",A2312,FIND(",",A2312)+2)-1),2)</f>
        <v>MN</v>
      </c>
      <c r="J2312" t="str">
        <f>RIGHT(A2312,LEN(A2312)-LEN(B2312)-LEN(C2312)-LEN(D2312)-4)</f>
        <v>55014</v>
      </c>
    </row>
    <row r="2313" spans="1:10" x14ac:dyDescent="0.2">
      <c r="A2313" s="9" t="s">
        <v>2329</v>
      </c>
      <c r="B2313" s="10" t="str">
        <f t="shared" si="144"/>
        <v>830 Spruce Street</v>
      </c>
      <c r="C2313" s="10" t="str">
        <f t="shared" si="145"/>
        <v>Dekalb</v>
      </c>
      <c r="D2313" s="10" t="str">
        <f t="shared" si="146"/>
        <v xml:space="preserve">IL </v>
      </c>
      <c r="E2313" t="str">
        <f t="shared" si="147"/>
        <v>60115</v>
      </c>
      <c r="I2313" t="str">
        <f>LEFT(RIGHT(A2313,LEN(A2313)-FIND(",",A2313,FIND(",",A2313)+2)-1),2)</f>
        <v>IL</v>
      </c>
      <c r="J2313" t="str">
        <f>RIGHT(A2313,LEN(A2313)-LEN(B2313)-LEN(C2313)-LEN(D2313)-4)</f>
        <v>60115</v>
      </c>
    </row>
    <row r="2314" spans="1:10" x14ac:dyDescent="0.2">
      <c r="A2314" s="9" t="s">
        <v>2330</v>
      </c>
      <c r="B2314" s="10" t="str">
        <f t="shared" si="144"/>
        <v>119 Route 100</v>
      </c>
      <c r="C2314" s="10" t="str">
        <f t="shared" si="145"/>
        <v>Milford</v>
      </c>
      <c r="D2314" s="10" t="str">
        <f t="shared" si="146"/>
        <v xml:space="preserve">MA </v>
      </c>
      <c r="E2314" t="str">
        <f t="shared" si="147"/>
        <v>01757</v>
      </c>
      <c r="I2314" t="str">
        <f>LEFT(RIGHT(A2314,LEN(A2314)-FIND(",",A2314,FIND(",",A2314)+2)-1),2)</f>
        <v>MA</v>
      </c>
      <c r="J2314" t="str">
        <f>RIGHT(A2314,LEN(A2314)-LEN(B2314)-LEN(C2314)-LEN(D2314)-4)</f>
        <v>01757</v>
      </c>
    </row>
    <row r="2315" spans="1:10" x14ac:dyDescent="0.2">
      <c r="A2315" s="9" t="s">
        <v>2331</v>
      </c>
      <c r="B2315" s="10" t="str">
        <f t="shared" si="144"/>
        <v>282 Lexington Drive</v>
      </c>
      <c r="C2315" s="10" t="str">
        <f t="shared" si="145"/>
        <v>Saint Augustine</v>
      </c>
      <c r="D2315" s="10" t="str">
        <f t="shared" si="146"/>
        <v xml:space="preserve">FL </v>
      </c>
      <c r="E2315" t="str">
        <f t="shared" si="147"/>
        <v>32084</v>
      </c>
      <c r="I2315" t="str">
        <f>LEFT(RIGHT(A2315,LEN(A2315)-FIND(",",A2315,FIND(",",A2315)+2)-1),2)</f>
        <v>FL</v>
      </c>
      <c r="J2315" t="str">
        <f>RIGHT(A2315,LEN(A2315)-LEN(B2315)-LEN(C2315)-LEN(D2315)-4)</f>
        <v>32084</v>
      </c>
    </row>
    <row r="2316" spans="1:10" x14ac:dyDescent="0.2">
      <c r="A2316" s="9" t="s">
        <v>2332</v>
      </c>
      <c r="B2316" s="10" t="str">
        <f t="shared" si="144"/>
        <v>569 Parker Street</v>
      </c>
      <c r="C2316" s="10" t="str">
        <f t="shared" si="145"/>
        <v>Roseville</v>
      </c>
      <c r="D2316" s="10" t="str">
        <f t="shared" si="146"/>
        <v xml:space="preserve">MI </v>
      </c>
      <c r="E2316" t="str">
        <f t="shared" si="147"/>
        <v>48066</v>
      </c>
      <c r="I2316" t="str">
        <f>LEFT(RIGHT(A2316,LEN(A2316)-FIND(",",A2316,FIND(",",A2316)+2)-1),2)</f>
        <v>MI</v>
      </c>
      <c r="J2316" t="str">
        <f>RIGHT(A2316,LEN(A2316)-LEN(B2316)-LEN(C2316)-LEN(D2316)-4)</f>
        <v>48066</v>
      </c>
    </row>
    <row r="2317" spans="1:10" x14ac:dyDescent="0.2">
      <c r="A2317" s="9" t="s">
        <v>2333</v>
      </c>
      <c r="B2317" s="10" t="str">
        <f t="shared" si="144"/>
        <v>47 Sherwood Drive</v>
      </c>
      <c r="C2317" s="10" t="str">
        <f t="shared" si="145"/>
        <v>Monroe Township</v>
      </c>
      <c r="D2317" s="10" t="str">
        <f t="shared" si="146"/>
        <v xml:space="preserve">NJ </v>
      </c>
      <c r="E2317" t="str">
        <f t="shared" si="147"/>
        <v>08831</v>
      </c>
      <c r="I2317" t="str">
        <f>LEFT(RIGHT(A2317,LEN(A2317)-FIND(",",A2317,FIND(",",A2317)+2)-1),2)</f>
        <v>NJ</v>
      </c>
      <c r="J2317" t="str">
        <f>RIGHT(A2317,LEN(A2317)-LEN(B2317)-LEN(C2317)-LEN(D2317)-4)</f>
        <v>08831</v>
      </c>
    </row>
    <row r="2318" spans="1:10" x14ac:dyDescent="0.2">
      <c r="A2318" s="9" t="s">
        <v>2334</v>
      </c>
      <c r="B2318" s="10" t="str">
        <f t="shared" si="144"/>
        <v>361 Evergreen Drive</v>
      </c>
      <c r="C2318" s="10" t="str">
        <f t="shared" si="145"/>
        <v>Deer Park</v>
      </c>
      <c r="D2318" s="10" t="str">
        <f t="shared" si="146"/>
        <v xml:space="preserve">NY </v>
      </c>
      <c r="E2318" t="str">
        <f t="shared" si="147"/>
        <v>11729</v>
      </c>
      <c r="I2318" t="str">
        <f>LEFT(RIGHT(A2318,LEN(A2318)-FIND(",",A2318,FIND(",",A2318)+2)-1),2)</f>
        <v>NY</v>
      </c>
      <c r="J2318" t="str">
        <f>RIGHT(A2318,LEN(A2318)-LEN(B2318)-LEN(C2318)-LEN(D2318)-4)</f>
        <v>11729</v>
      </c>
    </row>
    <row r="2319" spans="1:10" x14ac:dyDescent="0.2">
      <c r="A2319" s="9" t="s">
        <v>2335</v>
      </c>
      <c r="B2319" s="10" t="str">
        <f t="shared" si="144"/>
        <v>178 7th Avenue</v>
      </c>
      <c r="C2319" s="10" t="str">
        <f t="shared" si="145"/>
        <v>Coventry</v>
      </c>
      <c r="D2319" s="10" t="str">
        <f t="shared" si="146"/>
        <v xml:space="preserve">RI </v>
      </c>
      <c r="E2319" t="str">
        <f t="shared" si="147"/>
        <v>02816</v>
      </c>
      <c r="I2319" t="str">
        <f>LEFT(RIGHT(A2319,LEN(A2319)-FIND(",",A2319,FIND(",",A2319)+2)-1),2)</f>
        <v>RI</v>
      </c>
      <c r="J2319" t="str">
        <f>RIGHT(A2319,LEN(A2319)-LEN(B2319)-LEN(C2319)-LEN(D2319)-4)</f>
        <v>02816</v>
      </c>
    </row>
    <row r="2320" spans="1:10" x14ac:dyDescent="0.2">
      <c r="A2320" s="9" t="s">
        <v>2336</v>
      </c>
      <c r="B2320" s="10" t="str">
        <f t="shared" si="144"/>
        <v>201 Wood Street</v>
      </c>
      <c r="C2320" s="10" t="str">
        <f t="shared" si="145"/>
        <v>Roseville</v>
      </c>
      <c r="D2320" s="10" t="str">
        <f t="shared" si="146"/>
        <v xml:space="preserve">MI </v>
      </c>
      <c r="E2320" t="str">
        <f t="shared" si="147"/>
        <v>48066</v>
      </c>
      <c r="I2320" t="str">
        <f>LEFT(RIGHT(A2320,LEN(A2320)-FIND(",",A2320,FIND(",",A2320)+2)-1),2)</f>
        <v>MI</v>
      </c>
      <c r="J2320" t="str">
        <f>RIGHT(A2320,LEN(A2320)-LEN(B2320)-LEN(C2320)-LEN(D2320)-4)</f>
        <v>48066</v>
      </c>
    </row>
    <row r="2321" spans="1:10" x14ac:dyDescent="0.2">
      <c r="A2321" s="9" t="s">
        <v>2337</v>
      </c>
      <c r="B2321" s="10" t="str">
        <f t="shared" si="144"/>
        <v>571 Madison Street</v>
      </c>
      <c r="C2321" s="10" t="str">
        <f t="shared" si="145"/>
        <v>Macungie</v>
      </c>
      <c r="D2321" s="10" t="str">
        <f t="shared" si="146"/>
        <v xml:space="preserve">PA </v>
      </c>
      <c r="E2321" t="str">
        <f t="shared" si="147"/>
        <v>18062</v>
      </c>
      <c r="I2321" t="str">
        <f>LEFT(RIGHT(A2321,LEN(A2321)-FIND(",",A2321,FIND(",",A2321)+2)-1),2)</f>
        <v>PA</v>
      </c>
      <c r="J2321" t="str">
        <f>RIGHT(A2321,LEN(A2321)-LEN(B2321)-LEN(C2321)-LEN(D2321)-4)</f>
        <v>18062</v>
      </c>
    </row>
    <row r="2322" spans="1:10" x14ac:dyDescent="0.2">
      <c r="A2322" s="9" t="s">
        <v>2338</v>
      </c>
      <c r="B2322" s="10" t="str">
        <f t="shared" si="144"/>
        <v>166 Hilltop Road</v>
      </c>
      <c r="C2322" s="10" t="str">
        <f t="shared" si="145"/>
        <v>Fitchburg</v>
      </c>
      <c r="D2322" s="10" t="str">
        <f t="shared" si="146"/>
        <v xml:space="preserve">MA </v>
      </c>
      <c r="E2322" t="str">
        <f t="shared" si="147"/>
        <v>01420</v>
      </c>
      <c r="I2322" t="str">
        <f>LEFT(RIGHT(A2322,LEN(A2322)-FIND(",",A2322,FIND(",",A2322)+2)-1),2)</f>
        <v>MA</v>
      </c>
      <c r="J2322" t="str">
        <f>RIGHT(A2322,LEN(A2322)-LEN(B2322)-LEN(C2322)-LEN(D2322)-4)</f>
        <v>01420</v>
      </c>
    </row>
    <row r="2323" spans="1:10" x14ac:dyDescent="0.2">
      <c r="A2323" s="9" t="s">
        <v>2339</v>
      </c>
      <c r="B2323" s="10" t="str">
        <f t="shared" si="144"/>
        <v>537 8th Street West</v>
      </c>
      <c r="C2323" s="10" t="str">
        <f t="shared" si="145"/>
        <v>State College</v>
      </c>
      <c r="D2323" s="10" t="str">
        <f t="shared" si="146"/>
        <v xml:space="preserve">PA </v>
      </c>
      <c r="E2323" t="str">
        <f t="shared" si="147"/>
        <v>16801</v>
      </c>
      <c r="I2323" t="str">
        <f>LEFT(RIGHT(A2323,LEN(A2323)-FIND(",",A2323,FIND(",",A2323)+2)-1),2)</f>
        <v>PA</v>
      </c>
      <c r="J2323" t="str">
        <f>RIGHT(A2323,LEN(A2323)-LEN(B2323)-LEN(C2323)-LEN(D2323)-4)</f>
        <v>16801</v>
      </c>
    </row>
    <row r="2324" spans="1:10" x14ac:dyDescent="0.2">
      <c r="A2324" s="9" t="s">
        <v>2340</v>
      </c>
      <c r="B2324" s="10" t="str">
        <f t="shared" si="144"/>
        <v>970 Poplar Street</v>
      </c>
      <c r="C2324" s="10" t="str">
        <f t="shared" si="145"/>
        <v>Ontario</v>
      </c>
      <c r="D2324" s="10" t="str">
        <f t="shared" si="146"/>
        <v xml:space="preserve">CA </v>
      </c>
      <c r="E2324" t="str">
        <f t="shared" si="147"/>
        <v>91762</v>
      </c>
      <c r="I2324" t="str">
        <f>LEFT(RIGHT(A2324,LEN(A2324)-FIND(",",A2324,FIND(",",A2324)+2)-1),2)</f>
        <v>CA</v>
      </c>
      <c r="J2324" t="str">
        <f>RIGHT(A2324,LEN(A2324)-LEN(B2324)-LEN(C2324)-LEN(D2324)-4)</f>
        <v>91762</v>
      </c>
    </row>
    <row r="2325" spans="1:10" x14ac:dyDescent="0.2">
      <c r="A2325" s="9" t="s">
        <v>2341</v>
      </c>
      <c r="B2325" s="10" t="str">
        <f t="shared" si="144"/>
        <v>143 2nd Street West</v>
      </c>
      <c r="C2325" s="10" t="str">
        <f t="shared" si="145"/>
        <v>Christiansburg</v>
      </c>
      <c r="D2325" s="10" t="str">
        <f t="shared" si="146"/>
        <v xml:space="preserve">VA </v>
      </c>
      <c r="E2325" t="str">
        <f t="shared" si="147"/>
        <v>24073</v>
      </c>
      <c r="I2325" t="str">
        <f>LEFT(RIGHT(A2325,LEN(A2325)-FIND(",",A2325,FIND(",",A2325)+2)-1),2)</f>
        <v>VA</v>
      </c>
      <c r="J2325" t="str">
        <f>RIGHT(A2325,LEN(A2325)-LEN(B2325)-LEN(C2325)-LEN(D2325)-4)</f>
        <v>24073</v>
      </c>
    </row>
    <row r="2326" spans="1:10" x14ac:dyDescent="0.2">
      <c r="A2326" s="9" t="s">
        <v>2342</v>
      </c>
      <c r="B2326" s="10" t="str">
        <f t="shared" si="144"/>
        <v>977 Lincoln Street</v>
      </c>
      <c r="C2326" s="10" t="str">
        <f t="shared" si="145"/>
        <v>Levittown</v>
      </c>
      <c r="D2326" s="10" t="str">
        <f t="shared" si="146"/>
        <v xml:space="preserve">NY </v>
      </c>
      <c r="E2326" t="str">
        <f t="shared" si="147"/>
        <v>11756</v>
      </c>
      <c r="I2326" t="str">
        <f>LEFT(RIGHT(A2326,LEN(A2326)-FIND(",",A2326,FIND(",",A2326)+2)-1),2)</f>
        <v>NY</v>
      </c>
      <c r="J2326" t="str">
        <f>RIGHT(A2326,LEN(A2326)-LEN(B2326)-LEN(C2326)-LEN(D2326)-4)</f>
        <v>11756</v>
      </c>
    </row>
    <row r="2327" spans="1:10" x14ac:dyDescent="0.2">
      <c r="A2327" s="9" t="s">
        <v>2343</v>
      </c>
      <c r="B2327" s="10" t="str">
        <f t="shared" si="144"/>
        <v>387 Aspen Drive</v>
      </c>
      <c r="C2327" s="10" t="str">
        <f t="shared" si="145"/>
        <v>Nazareth</v>
      </c>
      <c r="D2327" s="10" t="str">
        <f t="shared" si="146"/>
        <v xml:space="preserve">PA </v>
      </c>
      <c r="E2327" t="str">
        <f t="shared" si="147"/>
        <v>18064</v>
      </c>
      <c r="I2327" t="str">
        <f>LEFT(RIGHT(A2327,LEN(A2327)-FIND(",",A2327,FIND(",",A2327)+2)-1),2)</f>
        <v>PA</v>
      </c>
      <c r="J2327" t="str">
        <f>RIGHT(A2327,LEN(A2327)-LEN(B2327)-LEN(C2327)-LEN(D2327)-4)</f>
        <v>18064</v>
      </c>
    </row>
    <row r="2328" spans="1:10" x14ac:dyDescent="0.2">
      <c r="A2328" s="9" t="s">
        <v>2344</v>
      </c>
      <c r="B2328" s="10" t="str">
        <f t="shared" si="144"/>
        <v>935 Pleasant Street</v>
      </c>
      <c r="C2328" s="10" t="str">
        <f t="shared" si="145"/>
        <v>Southaven</v>
      </c>
      <c r="D2328" s="10" t="str">
        <f t="shared" si="146"/>
        <v xml:space="preserve">MS </v>
      </c>
      <c r="E2328" t="str">
        <f t="shared" si="147"/>
        <v>38671</v>
      </c>
      <c r="I2328" t="str">
        <f>LEFT(RIGHT(A2328,LEN(A2328)-FIND(",",A2328,FIND(",",A2328)+2)-1),2)</f>
        <v>MS</v>
      </c>
      <c r="J2328" t="str">
        <f>RIGHT(A2328,LEN(A2328)-LEN(B2328)-LEN(C2328)-LEN(D2328)-4)</f>
        <v>38671</v>
      </c>
    </row>
    <row r="2329" spans="1:10" x14ac:dyDescent="0.2">
      <c r="A2329" s="9" t="s">
        <v>2345</v>
      </c>
      <c r="B2329" s="10" t="str">
        <f t="shared" si="144"/>
        <v>34 Sycamore Street</v>
      </c>
      <c r="C2329" s="10" t="str">
        <f t="shared" si="145"/>
        <v>Lutherville Timonium</v>
      </c>
      <c r="D2329" s="10" t="str">
        <f t="shared" si="146"/>
        <v xml:space="preserve">MD </v>
      </c>
      <c r="E2329" t="str">
        <f t="shared" si="147"/>
        <v>21093</v>
      </c>
      <c r="I2329" t="str">
        <f>LEFT(RIGHT(A2329,LEN(A2329)-FIND(",",A2329,FIND(",",A2329)+2)-1),2)</f>
        <v>MD</v>
      </c>
      <c r="J2329" t="str">
        <f>RIGHT(A2329,LEN(A2329)-LEN(B2329)-LEN(C2329)-LEN(D2329)-4)</f>
        <v>21093</v>
      </c>
    </row>
    <row r="2330" spans="1:10" x14ac:dyDescent="0.2">
      <c r="A2330" s="9" t="s">
        <v>2346</v>
      </c>
      <c r="B2330" s="10" t="str">
        <f t="shared" si="144"/>
        <v>63 Main Street East</v>
      </c>
      <c r="C2330" s="10" t="str">
        <f t="shared" si="145"/>
        <v>Osseo</v>
      </c>
      <c r="D2330" s="10" t="str">
        <f t="shared" si="146"/>
        <v xml:space="preserve">MN </v>
      </c>
      <c r="E2330" t="str">
        <f t="shared" si="147"/>
        <v>55311</v>
      </c>
      <c r="I2330" t="str">
        <f>LEFT(RIGHT(A2330,LEN(A2330)-FIND(",",A2330,FIND(",",A2330)+2)-1),2)</f>
        <v>MN</v>
      </c>
      <c r="J2330" t="str">
        <f>RIGHT(A2330,LEN(A2330)-LEN(B2330)-LEN(C2330)-LEN(D2330)-4)</f>
        <v>55311</v>
      </c>
    </row>
    <row r="2331" spans="1:10" x14ac:dyDescent="0.2">
      <c r="A2331" s="9" t="s">
        <v>2347</v>
      </c>
      <c r="B2331" s="10" t="str">
        <f t="shared" si="144"/>
        <v>59 Route 202</v>
      </c>
      <c r="C2331" s="10" t="str">
        <f t="shared" si="145"/>
        <v>Auburn</v>
      </c>
      <c r="D2331" s="10" t="str">
        <f t="shared" si="146"/>
        <v xml:space="preserve">NY </v>
      </c>
      <c r="E2331" t="str">
        <f t="shared" si="147"/>
        <v>13021</v>
      </c>
      <c r="I2331" t="str">
        <f>LEFT(RIGHT(A2331,LEN(A2331)-FIND(",",A2331,FIND(",",A2331)+2)-1),2)</f>
        <v>NY</v>
      </c>
      <c r="J2331" t="str">
        <f>RIGHT(A2331,LEN(A2331)-LEN(B2331)-LEN(C2331)-LEN(D2331)-4)</f>
        <v>13021</v>
      </c>
    </row>
    <row r="2332" spans="1:10" x14ac:dyDescent="0.2">
      <c r="A2332" s="9" t="s">
        <v>2348</v>
      </c>
      <c r="B2332" s="10" t="str">
        <f t="shared" si="144"/>
        <v>965 John Street</v>
      </c>
      <c r="C2332" s="10" t="str">
        <f t="shared" si="145"/>
        <v>Bonita Springs</v>
      </c>
      <c r="D2332" s="10" t="str">
        <f t="shared" si="146"/>
        <v xml:space="preserve">FL </v>
      </c>
      <c r="E2332" t="str">
        <f t="shared" si="147"/>
        <v>34135</v>
      </c>
      <c r="I2332" t="str">
        <f>LEFT(RIGHT(A2332,LEN(A2332)-FIND(",",A2332,FIND(",",A2332)+2)-1),2)</f>
        <v>FL</v>
      </c>
      <c r="J2332" t="str">
        <f>RIGHT(A2332,LEN(A2332)-LEN(B2332)-LEN(C2332)-LEN(D2332)-4)</f>
        <v>34135</v>
      </c>
    </row>
    <row r="2333" spans="1:10" x14ac:dyDescent="0.2">
      <c r="A2333" s="9" t="s">
        <v>2349</v>
      </c>
      <c r="B2333" s="10" t="str">
        <f t="shared" si="144"/>
        <v>599 Meadow Street</v>
      </c>
      <c r="C2333" s="10" t="str">
        <f t="shared" si="145"/>
        <v>Stafford</v>
      </c>
      <c r="D2333" s="10" t="str">
        <f t="shared" si="146"/>
        <v xml:space="preserve">VA </v>
      </c>
      <c r="E2333" t="str">
        <f t="shared" si="147"/>
        <v>22554</v>
      </c>
      <c r="I2333" t="str">
        <f>LEFT(RIGHT(A2333,LEN(A2333)-FIND(",",A2333,FIND(",",A2333)+2)-1),2)</f>
        <v>VA</v>
      </c>
      <c r="J2333" t="str">
        <f>RIGHT(A2333,LEN(A2333)-LEN(B2333)-LEN(C2333)-LEN(D2333)-4)</f>
        <v>22554</v>
      </c>
    </row>
    <row r="2334" spans="1:10" x14ac:dyDescent="0.2">
      <c r="A2334" s="9" t="s">
        <v>2350</v>
      </c>
      <c r="B2334" s="10" t="str">
        <f t="shared" si="144"/>
        <v>92 Pheasant Run</v>
      </c>
      <c r="C2334" s="10" t="str">
        <f t="shared" si="145"/>
        <v>Providence</v>
      </c>
      <c r="D2334" s="10" t="str">
        <f t="shared" si="146"/>
        <v xml:space="preserve">RI </v>
      </c>
      <c r="E2334" t="str">
        <f t="shared" si="147"/>
        <v>02904</v>
      </c>
      <c r="I2334" t="str">
        <f>LEFT(RIGHT(A2334,LEN(A2334)-FIND(",",A2334,FIND(",",A2334)+2)-1),2)</f>
        <v>RI</v>
      </c>
      <c r="J2334" t="str">
        <f>RIGHT(A2334,LEN(A2334)-LEN(B2334)-LEN(C2334)-LEN(D2334)-4)</f>
        <v>02904</v>
      </c>
    </row>
    <row r="2335" spans="1:10" x14ac:dyDescent="0.2">
      <c r="A2335" s="9" t="s">
        <v>2351</v>
      </c>
      <c r="B2335" s="10" t="str">
        <f t="shared" si="144"/>
        <v>332 2nd Street</v>
      </c>
      <c r="C2335" s="10" t="str">
        <f t="shared" si="145"/>
        <v>Bardstown</v>
      </c>
      <c r="D2335" s="10" t="str">
        <f t="shared" si="146"/>
        <v xml:space="preserve">KY </v>
      </c>
      <c r="E2335" t="str">
        <f t="shared" si="147"/>
        <v>40004</v>
      </c>
      <c r="I2335" t="str">
        <f>LEFT(RIGHT(A2335,LEN(A2335)-FIND(",",A2335,FIND(",",A2335)+2)-1),2)</f>
        <v>KY</v>
      </c>
      <c r="J2335" t="str">
        <f>RIGHT(A2335,LEN(A2335)-LEN(B2335)-LEN(C2335)-LEN(D2335)-4)</f>
        <v>40004</v>
      </c>
    </row>
    <row r="2336" spans="1:10" x14ac:dyDescent="0.2">
      <c r="A2336" s="9" t="s">
        <v>2352</v>
      </c>
      <c r="B2336" s="10" t="str">
        <f t="shared" si="144"/>
        <v>898 Railroad Avenue</v>
      </c>
      <c r="C2336" s="10" t="str">
        <f t="shared" si="145"/>
        <v>Newburgh</v>
      </c>
      <c r="D2336" s="10" t="str">
        <f t="shared" si="146"/>
        <v xml:space="preserve">NY </v>
      </c>
      <c r="E2336" t="str">
        <f t="shared" si="147"/>
        <v>12550</v>
      </c>
      <c r="I2336" t="str">
        <f>LEFT(RIGHT(A2336,LEN(A2336)-FIND(",",A2336,FIND(",",A2336)+2)-1),2)</f>
        <v>NY</v>
      </c>
      <c r="J2336" t="str">
        <f>RIGHT(A2336,LEN(A2336)-LEN(B2336)-LEN(C2336)-LEN(D2336)-4)</f>
        <v>12550</v>
      </c>
    </row>
    <row r="2337" spans="1:10" x14ac:dyDescent="0.2">
      <c r="A2337" s="9" t="s">
        <v>2353</v>
      </c>
      <c r="B2337" s="10" t="str">
        <f t="shared" si="144"/>
        <v>365 Olive Street</v>
      </c>
      <c r="C2337" s="10" t="str">
        <f t="shared" si="145"/>
        <v>Mesa</v>
      </c>
      <c r="D2337" s="10" t="str">
        <f t="shared" si="146"/>
        <v xml:space="preserve">AZ </v>
      </c>
      <c r="E2337" t="str">
        <f t="shared" si="147"/>
        <v>85203</v>
      </c>
      <c r="I2337" t="str">
        <f>LEFT(RIGHT(A2337,LEN(A2337)-FIND(",",A2337,FIND(",",A2337)+2)-1),2)</f>
        <v>AZ</v>
      </c>
      <c r="J2337" t="str">
        <f>RIGHT(A2337,LEN(A2337)-LEN(B2337)-LEN(C2337)-LEN(D2337)-4)</f>
        <v>85203</v>
      </c>
    </row>
    <row r="2338" spans="1:10" x14ac:dyDescent="0.2">
      <c r="A2338" s="9" t="s">
        <v>2354</v>
      </c>
      <c r="B2338" s="10" t="str">
        <f t="shared" si="144"/>
        <v>318 Strawberry Lane</v>
      </c>
      <c r="C2338" s="10" t="str">
        <f t="shared" si="145"/>
        <v>Camas</v>
      </c>
      <c r="D2338" s="10" t="str">
        <f t="shared" si="146"/>
        <v xml:space="preserve">WA </v>
      </c>
      <c r="E2338" t="str">
        <f t="shared" si="147"/>
        <v>98607</v>
      </c>
      <c r="I2338" t="str">
        <f>LEFT(RIGHT(A2338,LEN(A2338)-FIND(",",A2338,FIND(",",A2338)+2)-1),2)</f>
        <v>WA</v>
      </c>
      <c r="J2338" t="str">
        <f>RIGHT(A2338,LEN(A2338)-LEN(B2338)-LEN(C2338)-LEN(D2338)-4)</f>
        <v>98607</v>
      </c>
    </row>
    <row r="2339" spans="1:10" x14ac:dyDescent="0.2">
      <c r="A2339" s="9" t="s">
        <v>2355</v>
      </c>
      <c r="B2339" s="10" t="str">
        <f t="shared" si="144"/>
        <v>740 Sherman Street</v>
      </c>
      <c r="C2339" s="10" t="str">
        <f t="shared" si="145"/>
        <v>Williamstown</v>
      </c>
      <c r="D2339" s="10" t="str">
        <f t="shared" si="146"/>
        <v xml:space="preserve">NJ </v>
      </c>
      <c r="E2339" t="str">
        <f t="shared" si="147"/>
        <v>08094</v>
      </c>
      <c r="I2339" t="str">
        <f>LEFT(RIGHT(A2339,LEN(A2339)-FIND(",",A2339,FIND(",",A2339)+2)-1),2)</f>
        <v>NJ</v>
      </c>
      <c r="J2339" t="str">
        <f>RIGHT(A2339,LEN(A2339)-LEN(B2339)-LEN(C2339)-LEN(D2339)-4)</f>
        <v>08094</v>
      </c>
    </row>
    <row r="2340" spans="1:10" x14ac:dyDescent="0.2">
      <c r="A2340" s="9" t="s">
        <v>2356</v>
      </c>
      <c r="B2340" s="10" t="str">
        <f t="shared" si="144"/>
        <v>234 Sherman Street</v>
      </c>
      <c r="C2340" s="10" t="str">
        <f t="shared" si="145"/>
        <v>Sterling</v>
      </c>
      <c r="D2340" s="10" t="str">
        <f t="shared" si="146"/>
        <v xml:space="preserve">VA </v>
      </c>
      <c r="E2340" t="str">
        <f t="shared" si="147"/>
        <v>20164</v>
      </c>
      <c r="I2340" t="str">
        <f>LEFT(RIGHT(A2340,LEN(A2340)-FIND(",",A2340,FIND(",",A2340)+2)-1),2)</f>
        <v>VA</v>
      </c>
      <c r="J2340" t="str">
        <f>RIGHT(A2340,LEN(A2340)-LEN(B2340)-LEN(C2340)-LEN(D2340)-4)</f>
        <v>20164</v>
      </c>
    </row>
    <row r="2341" spans="1:10" x14ac:dyDescent="0.2">
      <c r="A2341" s="9" t="s">
        <v>2357</v>
      </c>
      <c r="B2341" s="10" t="str">
        <f t="shared" si="144"/>
        <v>653 Beechwood Drive</v>
      </c>
      <c r="C2341" s="10" t="str">
        <f t="shared" si="145"/>
        <v>Windsor Mill</v>
      </c>
      <c r="D2341" s="10" t="str">
        <f t="shared" si="146"/>
        <v xml:space="preserve">MD </v>
      </c>
      <c r="E2341" t="str">
        <f t="shared" si="147"/>
        <v>21244</v>
      </c>
      <c r="I2341" t="str">
        <f>LEFT(RIGHT(A2341,LEN(A2341)-FIND(",",A2341,FIND(",",A2341)+2)-1),2)</f>
        <v>MD</v>
      </c>
      <c r="J2341" t="str">
        <f>RIGHT(A2341,LEN(A2341)-LEN(B2341)-LEN(C2341)-LEN(D2341)-4)</f>
        <v>21244</v>
      </c>
    </row>
    <row r="2342" spans="1:10" x14ac:dyDescent="0.2">
      <c r="A2342" s="9" t="s">
        <v>2358</v>
      </c>
      <c r="B2342" s="10" t="str">
        <f t="shared" si="144"/>
        <v>198 12th Street East</v>
      </c>
      <c r="C2342" s="10" t="str">
        <f t="shared" si="145"/>
        <v>Depew</v>
      </c>
      <c r="D2342" s="10" t="str">
        <f t="shared" si="146"/>
        <v xml:space="preserve">NY </v>
      </c>
      <c r="E2342" t="str">
        <f t="shared" si="147"/>
        <v>14043</v>
      </c>
      <c r="I2342" t="str">
        <f>LEFT(RIGHT(A2342,LEN(A2342)-FIND(",",A2342,FIND(",",A2342)+2)-1),2)</f>
        <v>NY</v>
      </c>
      <c r="J2342" t="str">
        <f>RIGHT(A2342,LEN(A2342)-LEN(B2342)-LEN(C2342)-LEN(D2342)-4)</f>
        <v>14043</v>
      </c>
    </row>
    <row r="2343" spans="1:10" x14ac:dyDescent="0.2">
      <c r="A2343" s="9" t="s">
        <v>2359</v>
      </c>
      <c r="B2343" s="10" t="str">
        <f t="shared" si="144"/>
        <v>932 Franklin Avenue</v>
      </c>
      <c r="C2343" s="10" t="str">
        <f t="shared" si="145"/>
        <v>Carpentersville</v>
      </c>
      <c r="D2343" s="10" t="str">
        <f t="shared" si="146"/>
        <v xml:space="preserve">IL </v>
      </c>
      <c r="E2343" t="str">
        <f t="shared" si="147"/>
        <v>60110</v>
      </c>
      <c r="I2343" t="str">
        <f>LEFT(RIGHT(A2343,LEN(A2343)-FIND(",",A2343,FIND(",",A2343)+2)-1),2)</f>
        <v>IL</v>
      </c>
      <c r="J2343" t="str">
        <f>RIGHT(A2343,LEN(A2343)-LEN(B2343)-LEN(C2343)-LEN(D2343)-4)</f>
        <v>60110</v>
      </c>
    </row>
    <row r="2344" spans="1:10" x14ac:dyDescent="0.2">
      <c r="A2344" s="9" t="s">
        <v>2360</v>
      </c>
      <c r="B2344" s="10" t="str">
        <f t="shared" si="144"/>
        <v>657 Jefferson Street</v>
      </c>
      <c r="C2344" s="10" t="str">
        <f t="shared" si="145"/>
        <v>Amsterdam</v>
      </c>
      <c r="D2344" s="10" t="str">
        <f t="shared" si="146"/>
        <v xml:space="preserve">NY </v>
      </c>
      <c r="E2344" t="str">
        <f t="shared" si="147"/>
        <v>12010</v>
      </c>
      <c r="I2344" t="str">
        <f>LEFT(RIGHT(A2344,LEN(A2344)-FIND(",",A2344,FIND(",",A2344)+2)-1),2)</f>
        <v>NY</v>
      </c>
      <c r="J2344" t="str">
        <f>RIGHT(A2344,LEN(A2344)-LEN(B2344)-LEN(C2344)-LEN(D2344)-4)</f>
        <v>12010</v>
      </c>
    </row>
    <row r="2345" spans="1:10" x14ac:dyDescent="0.2">
      <c r="A2345" s="9" t="s">
        <v>2361</v>
      </c>
      <c r="B2345" s="10" t="str">
        <f t="shared" si="144"/>
        <v>549 Winding Way</v>
      </c>
      <c r="C2345" s="10" t="str">
        <f t="shared" si="145"/>
        <v>Libertyville</v>
      </c>
      <c r="D2345" s="10" t="str">
        <f t="shared" si="146"/>
        <v xml:space="preserve">IL </v>
      </c>
      <c r="E2345" t="str">
        <f t="shared" si="147"/>
        <v>60048</v>
      </c>
      <c r="I2345" t="str">
        <f>LEFT(RIGHT(A2345,LEN(A2345)-FIND(",",A2345,FIND(",",A2345)+2)-1),2)</f>
        <v>IL</v>
      </c>
      <c r="J2345" t="str">
        <f>RIGHT(A2345,LEN(A2345)-LEN(B2345)-LEN(C2345)-LEN(D2345)-4)</f>
        <v>60048</v>
      </c>
    </row>
    <row r="2346" spans="1:10" x14ac:dyDescent="0.2">
      <c r="A2346" s="9" t="s">
        <v>2362</v>
      </c>
      <c r="B2346" s="10" t="str">
        <f t="shared" si="144"/>
        <v>2 Center Street</v>
      </c>
      <c r="C2346" s="10" t="str">
        <f t="shared" si="145"/>
        <v>Lady Lake</v>
      </c>
      <c r="D2346" s="10" t="str">
        <f t="shared" si="146"/>
        <v xml:space="preserve">FL </v>
      </c>
      <c r="E2346" t="str">
        <f t="shared" si="147"/>
        <v>32159</v>
      </c>
      <c r="I2346" t="str">
        <f>LEFT(RIGHT(A2346,LEN(A2346)-FIND(",",A2346,FIND(",",A2346)+2)-1),2)</f>
        <v>FL</v>
      </c>
      <c r="J2346" t="str">
        <f>RIGHT(A2346,LEN(A2346)-LEN(B2346)-LEN(C2346)-LEN(D2346)-4)</f>
        <v>32159</v>
      </c>
    </row>
    <row r="2347" spans="1:10" x14ac:dyDescent="0.2">
      <c r="A2347" s="9" t="s">
        <v>2363</v>
      </c>
      <c r="B2347" s="10" t="str">
        <f t="shared" si="144"/>
        <v>764 Crescent Street</v>
      </c>
      <c r="C2347" s="10" t="str">
        <f t="shared" si="145"/>
        <v>Phillipsburg</v>
      </c>
      <c r="D2347" s="10" t="str">
        <f t="shared" si="146"/>
        <v xml:space="preserve">NJ </v>
      </c>
      <c r="E2347" t="str">
        <f t="shared" si="147"/>
        <v>08865</v>
      </c>
      <c r="I2347" t="str">
        <f>LEFT(RIGHT(A2347,LEN(A2347)-FIND(",",A2347,FIND(",",A2347)+2)-1),2)</f>
        <v>NJ</v>
      </c>
      <c r="J2347" t="str">
        <f>RIGHT(A2347,LEN(A2347)-LEN(B2347)-LEN(C2347)-LEN(D2347)-4)</f>
        <v>08865</v>
      </c>
    </row>
    <row r="2348" spans="1:10" x14ac:dyDescent="0.2">
      <c r="A2348" s="9" t="s">
        <v>2364</v>
      </c>
      <c r="B2348" s="10" t="str">
        <f t="shared" si="144"/>
        <v>725 Warren Street</v>
      </c>
      <c r="C2348" s="10" t="str">
        <f t="shared" si="145"/>
        <v>Arlington Heights</v>
      </c>
      <c r="D2348" s="10" t="str">
        <f t="shared" si="146"/>
        <v xml:space="preserve">IL </v>
      </c>
      <c r="E2348" t="str">
        <f t="shared" si="147"/>
        <v>60004</v>
      </c>
      <c r="I2348" t="str">
        <f>LEFT(RIGHT(A2348,LEN(A2348)-FIND(",",A2348,FIND(",",A2348)+2)-1),2)</f>
        <v>IL</v>
      </c>
      <c r="J2348" t="str">
        <f>RIGHT(A2348,LEN(A2348)-LEN(B2348)-LEN(C2348)-LEN(D2348)-4)</f>
        <v>60004</v>
      </c>
    </row>
    <row r="2349" spans="1:10" x14ac:dyDescent="0.2">
      <c r="A2349" s="9" t="s">
        <v>2365</v>
      </c>
      <c r="B2349" s="10" t="str">
        <f t="shared" si="144"/>
        <v>367 West Street</v>
      </c>
      <c r="C2349" s="10" t="str">
        <f t="shared" si="145"/>
        <v>Vista</v>
      </c>
      <c r="D2349" s="10" t="str">
        <f t="shared" si="146"/>
        <v xml:space="preserve">CA </v>
      </c>
      <c r="E2349" t="str">
        <f t="shared" si="147"/>
        <v>92083</v>
      </c>
      <c r="I2349" t="str">
        <f>LEFT(RIGHT(A2349,LEN(A2349)-FIND(",",A2349,FIND(",",A2349)+2)-1),2)</f>
        <v>CA</v>
      </c>
      <c r="J2349" t="str">
        <f>RIGHT(A2349,LEN(A2349)-LEN(B2349)-LEN(C2349)-LEN(D2349)-4)</f>
        <v>92083</v>
      </c>
    </row>
    <row r="2350" spans="1:10" x14ac:dyDescent="0.2">
      <c r="A2350" s="9" t="s">
        <v>2366</v>
      </c>
      <c r="B2350" s="10" t="str">
        <f t="shared" si="144"/>
        <v>62 Eagle Road</v>
      </c>
      <c r="C2350" s="10" t="str">
        <f t="shared" si="145"/>
        <v>Framingham</v>
      </c>
      <c r="D2350" s="10" t="str">
        <f t="shared" si="146"/>
        <v xml:space="preserve">MA </v>
      </c>
      <c r="E2350" t="str">
        <f t="shared" si="147"/>
        <v>01701</v>
      </c>
      <c r="I2350" t="str">
        <f>LEFT(RIGHT(A2350,LEN(A2350)-FIND(",",A2350,FIND(",",A2350)+2)-1),2)</f>
        <v>MA</v>
      </c>
      <c r="J2350" t="str">
        <f>RIGHT(A2350,LEN(A2350)-LEN(B2350)-LEN(C2350)-LEN(D2350)-4)</f>
        <v>01701</v>
      </c>
    </row>
    <row r="2351" spans="1:10" x14ac:dyDescent="0.2">
      <c r="A2351" s="9" t="s">
        <v>2367</v>
      </c>
      <c r="B2351" s="10" t="str">
        <f t="shared" si="144"/>
        <v>618 Tanglewood Drive</v>
      </c>
      <c r="C2351" s="10" t="str">
        <f t="shared" si="145"/>
        <v>Southfield</v>
      </c>
      <c r="D2351" s="10" t="str">
        <f t="shared" si="146"/>
        <v xml:space="preserve">MI </v>
      </c>
      <c r="E2351" t="str">
        <f t="shared" si="147"/>
        <v>48076</v>
      </c>
      <c r="I2351" t="str">
        <f>LEFT(RIGHT(A2351,LEN(A2351)-FIND(",",A2351,FIND(",",A2351)+2)-1),2)</f>
        <v>MI</v>
      </c>
      <c r="J2351" t="str">
        <f>RIGHT(A2351,LEN(A2351)-LEN(B2351)-LEN(C2351)-LEN(D2351)-4)</f>
        <v>48076</v>
      </c>
    </row>
    <row r="2352" spans="1:10" x14ac:dyDescent="0.2">
      <c r="A2352" s="9" t="s">
        <v>2368</v>
      </c>
      <c r="B2352" s="10" t="str">
        <f t="shared" si="144"/>
        <v>109 Hamilton Street</v>
      </c>
      <c r="C2352" s="10" t="str">
        <f t="shared" si="145"/>
        <v>Omaha</v>
      </c>
      <c r="D2352" s="10" t="str">
        <f t="shared" si="146"/>
        <v xml:space="preserve">NE </v>
      </c>
      <c r="E2352" t="str">
        <f t="shared" si="147"/>
        <v>68107</v>
      </c>
      <c r="I2352" t="str">
        <f>LEFT(RIGHT(A2352,LEN(A2352)-FIND(",",A2352,FIND(",",A2352)+2)-1),2)</f>
        <v>NE</v>
      </c>
      <c r="J2352" t="str">
        <f>RIGHT(A2352,LEN(A2352)-LEN(B2352)-LEN(C2352)-LEN(D2352)-4)</f>
        <v>68107</v>
      </c>
    </row>
    <row r="2353" spans="1:10" x14ac:dyDescent="0.2">
      <c r="A2353" s="9" t="s">
        <v>2369</v>
      </c>
      <c r="B2353" s="10" t="str">
        <f t="shared" si="144"/>
        <v>144 Locust Lane</v>
      </c>
      <c r="C2353" s="10" t="str">
        <f t="shared" si="145"/>
        <v>Bowling Green</v>
      </c>
      <c r="D2353" s="10" t="str">
        <f t="shared" si="146"/>
        <v xml:space="preserve">KY </v>
      </c>
      <c r="E2353" t="str">
        <f t="shared" si="147"/>
        <v>42101</v>
      </c>
      <c r="I2353" t="str">
        <f>LEFT(RIGHT(A2353,LEN(A2353)-FIND(",",A2353,FIND(",",A2353)+2)-1),2)</f>
        <v>KY</v>
      </c>
      <c r="J2353" t="str">
        <f>RIGHT(A2353,LEN(A2353)-LEN(B2353)-LEN(C2353)-LEN(D2353)-4)</f>
        <v>42101</v>
      </c>
    </row>
    <row r="2354" spans="1:10" x14ac:dyDescent="0.2">
      <c r="A2354" s="9" t="s">
        <v>2370</v>
      </c>
      <c r="B2354" s="10" t="str">
        <f t="shared" si="144"/>
        <v>374 Augusta Drive</v>
      </c>
      <c r="C2354" s="10" t="str">
        <f t="shared" si="145"/>
        <v>Perkasie</v>
      </c>
      <c r="D2354" s="10" t="str">
        <f t="shared" si="146"/>
        <v xml:space="preserve">PA </v>
      </c>
      <c r="E2354" t="str">
        <f t="shared" si="147"/>
        <v>18944</v>
      </c>
      <c r="I2354" t="str">
        <f>LEFT(RIGHT(A2354,LEN(A2354)-FIND(",",A2354,FIND(",",A2354)+2)-1),2)</f>
        <v>PA</v>
      </c>
      <c r="J2354" t="str">
        <f>RIGHT(A2354,LEN(A2354)-LEN(B2354)-LEN(C2354)-LEN(D2354)-4)</f>
        <v>18944</v>
      </c>
    </row>
    <row r="2355" spans="1:10" x14ac:dyDescent="0.2">
      <c r="A2355" s="9" t="s">
        <v>2371</v>
      </c>
      <c r="B2355" s="10" t="str">
        <f t="shared" si="144"/>
        <v>403 Buttonwood Drive</v>
      </c>
      <c r="C2355" s="10" t="str">
        <f t="shared" si="145"/>
        <v>Chevy Chase</v>
      </c>
      <c r="D2355" s="10" t="str">
        <f t="shared" si="146"/>
        <v xml:space="preserve">MD </v>
      </c>
      <c r="E2355" t="str">
        <f t="shared" si="147"/>
        <v>20815</v>
      </c>
      <c r="I2355" t="str">
        <f>LEFT(RIGHT(A2355,LEN(A2355)-FIND(",",A2355,FIND(",",A2355)+2)-1),2)</f>
        <v>MD</v>
      </c>
      <c r="J2355" t="str">
        <f>RIGHT(A2355,LEN(A2355)-LEN(B2355)-LEN(C2355)-LEN(D2355)-4)</f>
        <v>20815</v>
      </c>
    </row>
    <row r="2356" spans="1:10" x14ac:dyDescent="0.2">
      <c r="A2356" s="9" t="s">
        <v>2372</v>
      </c>
      <c r="B2356" s="10" t="str">
        <f t="shared" si="144"/>
        <v>462 Park Place</v>
      </c>
      <c r="C2356" s="10" t="str">
        <f t="shared" si="145"/>
        <v>Willoughby</v>
      </c>
      <c r="D2356" s="10" t="str">
        <f t="shared" si="146"/>
        <v xml:space="preserve">OH </v>
      </c>
      <c r="E2356" t="str">
        <f t="shared" si="147"/>
        <v>44094</v>
      </c>
      <c r="I2356" t="str">
        <f>LEFT(RIGHT(A2356,LEN(A2356)-FIND(",",A2356,FIND(",",A2356)+2)-1),2)</f>
        <v>OH</v>
      </c>
      <c r="J2356" t="str">
        <f>RIGHT(A2356,LEN(A2356)-LEN(B2356)-LEN(C2356)-LEN(D2356)-4)</f>
        <v>44094</v>
      </c>
    </row>
    <row r="2357" spans="1:10" x14ac:dyDescent="0.2">
      <c r="A2357" s="9" t="s">
        <v>2373</v>
      </c>
      <c r="B2357" s="10" t="str">
        <f t="shared" si="144"/>
        <v>915 1st Street</v>
      </c>
      <c r="C2357" s="10" t="str">
        <f t="shared" si="145"/>
        <v>Niagara Falls</v>
      </c>
      <c r="D2357" s="10" t="str">
        <f t="shared" si="146"/>
        <v xml:space="preserve">NY </v>
      </c>
      <c r="E2357" t="str">
        <f t="shared" si="147"/>
        <v>14304</v>
      </c>
      <c r="I2357" t="str">
        <f>LEFT(RIGHT(A2357,LEN(A2357)-FIND(",",A2357,FIND(",",A2357)+2)-1),2)</f>
        <v>NY</v>
      </c>
      <c r="J2357" t="str">
        <f>RIGHT(A2357,LEN(A2357)-LEN(B2357)-LEN(C2357)-LEN(D2357)-4)</f>
        <v>14304</v>
      </c>
    </row>
    <row r="2358" spans="1:10" x14ac:dyDescent="0.2">
      <c r="A2358" s="9" t="s">
        <v>2374</v>
      </c>
      <c r="B2358" s="10" t="str">
        <f t="shared" si="144"/>
        <v>801 Valley Drive</v>
      </c>
      <c r="C2358" s="10" t="str">
        <f t="shared" si="145"/>
        <v>Malden</v>
      </c>
      <c r="D2358" s="10" t="str">
        <f t="shared" si="146"/>
        <v xml:space="preserve">MA </v>
      </c>
      <c r="E2358" t="str">
        <f t="shared" si="147"/>
        <v>02148</v>
      </c>
      <c r="I2358" t="str">
        <f>LEFT(RIGHT(A2358,LEN(A2358)-FIND(",",A2358,FIND(",",A2358)+2)-1),2)</f>
        <v>MA</v>
      </c>
      <c r="J2358" t="str">
        <f>RIGHT(A2358,LEN(A2358)-LEN(B2358)-LEN(C2358)-LEN(D2358)-4)</f>
        <v>02148</v>
      </c>
    </row>
    <row r="2359" spans="1:10" x14ac:dyDescent="0.2">
      <c r="A2359" s="9" t="s">
        <v>2375</v>
      </c>
      <c r="B2359" s="10" t="str">
        <f t="shared" si="144"/>
        <v>10 Heritage Drive</v>
      </c>
      <c r="C2359" s="10" t="str">
        <f t="shared" si="145"/>
        <v>Pewaukee</v>
      </c>
      <c r="D2359" s="10" t="str">
        <f t="shared" si="146"/>
        <v xml:space="preserve">WI </v>
      </c>
      <c r="E2359" t="str">
        <f t="shared" si="147"/>
        <v>53072</v>
      </c>
      <c r="I2359" t="str">
        <f>LEFT(RIGHT(A2359,LEN(A2359)-FIND(",",A2359,FIND(",",A2359)+2)-1),2)</f>
        <v>WI</v>
      </c>
      <c r="J2359" t="str">
        <f>RIGHT(A2359,LEN(A2359)-LEN(B2359)-LEN(C2359)-LEN(D2359)-4)</f>
        <v>53072</v>
      </c>
    </row>
    <row r="2360" spans="1:10" x14ac:dyDescent="0.2">
      <c r="A2360" s="9" t="s">
        <v>2376</v>
      </c>
      <c r="B2360" s="10" t="str">
        <f t="shared" si="144"/>
        <v>845 Ridge Street</v>
      </c>
      <c r="C2360" s="10" t="str">
        <f t="shared" si="145"/>
        <v>Woonsocket</v>
      </c>
      <c r="D2360" s="10" t="str">
        <f t="shared" si="146"/>
        <v xml:space="preserve">RI </v>
      </c>
      <c r="E2360" t="str">
        <f t="shared" si="147"/>
        <v>02895</v>
      </c>
      <c r="I2360" t="str">
        <f>LEFT(RIGHT(A2360,LEN(A2360)-FIND(",",A2360,FIND(",",A2360)+2)-1),2)</f>
        <v>RI</v>
      </c>
      <c r="J2360" t="str">
        <f>RIGHT(A2360,LEN(A2360)-LEN(B2360)-LEN(C2360)-LEN(D2360)-4)</f>
        <v>02895</v>
      </c>
    </row>
    <row r="2361" spans="1:10" x14ac:dyDescent="0.2">
      <c r="A2361" s="9" t="s">
        <v>2377</v>
      </c>
      <c r="B2361" s="10" t="str">
        <f t="shared" si="144"/>
        <v>323 Cobblestone Court</v>
      </c>
      <c r="C2361" s="10" t="str">
        <f t="shared" si="145"/>
        <v>Annapolis</v>
      </c>
      <c r="D2361" s="10" t="str">
        <f t="shared" si="146"/>
        <v xml:space="preserve">MD </v>
      </c>
      <c r="E2361" t="str">
        <f t="shared" si="147"/>
        <v>21401</v>
      </c>
      <c r="I2361" t="str">
        <f>LEFT(RIGHT(A2361,LEN(A2361)-FIND(",",A2361,FIND(",",A2361)+2)-1),2)</f>
        <v>MD</v>
      </c>
      <c r="J2361" t="str">
        <f>RIGHT(A2361,LEN(A2361)-LEN(B2361)-LEN(C2361)-LEN(D2361)-4)</f>
        <v>21401</v>
      </c>
    </row>
    <row r="2362" spans="1:10" x14ac:dyDescent="0.2">
      <c r="A2362" s="9" t="s">
        <v>2378</v>
      </c>
      <c r="B2362" s="10" t="str">
        <f t="shared" si="144"/>
        <v>481 Summit Street</v>
      </c>
      <c r="C2362" s="10" t="str">
        <f t="shared" si="145"/>
        <v>El Paso</v>
      </c>
      <c r="D2362" s="10" t="str">
        <f t="shared" si="146"/>
        <v xml:space="preserve">TX </v>
      </c>
      <c r="E2362" t="str">
        <f t="shared" si="147"/>
        <v>79930</v>
      </c>
      <c r="I2362" t="str">
        <f>LEFT(RIGHT(A2362,LEN(A2362)-FIND(",",A2362,FIND(",",A2362)+2)-1),2)</f>
        <v>TX</v>
      </c>
      <c r="J2362" t="str">
        <f>RIGHT(A2362,LEN(A2362)-LEN(B2362)-LEN(C2362)-LEN(D2362)-4)</f>
        <v>79930</v>
      </c>
    </row>
    <row r="2363" spans="1:10" x14ac:dyDescent="0.2">
      <c r="A2363" s="9" t="s">
        <v>2379</v>
      </c>
      <c r="B2363" s="10" t="str">
        <f t="shared" si="144"/>
        <v>517 Academy Street</v>
      </c>
      <c r="C2363" s="10" t="str">
        <f t="shared" si="145"/>
        <v>Gaithersburg</v>
      </c>
      <c r="D2363" s="10" t="str">
        <f t="shared" si="146"/>
        <v xml:space="preserve">MD </v>
      </c>
      <c r="E2363" t="str">
        <f t="shared" si="147"/>
        <v>20877</v>
      </c>
      <c r="I2363" t="str">
        <f>LEFT(RIGHT(A2363,LEN(A2363)-FIND(",",A2363,FIND(",",A2363)+2)-1),2)</f>
        <v>MD</v>
      </c>
      <c r="J2363" t="str">
        <f>RIGHT(A2363,LEN(A2363)-LEN(B2363)-LEN(C2363)-LEN(D2363)-4)</f>
        <v>20877</v>
      </c>
    </row>
    <row r="2364" spans="1:10" x14ac:dyDescent="0.2">
      <c r="A2364" s="9" t="s">
        <v>2380</v>
      </c>
      <c r="B2364" s="10" t="str">
        <f t="shared" si="144"/>
        <v>110 Hawthorne Avenue</v>
      </c>
      <c r="C2364" s="10" t="str">
        <f t="shared" si="145"/>
        <v>Santa Cruz</v>
      </c>
      <c r="D2364" s="10" t="str">
        <f t="shared" si="146"/>
        <v xml:space="preserve">CA </v>
      </c>
      <c r="E2364" t="str">
        <f t="shared" si="147"/>
        <v>95060</v>
      </c>
      <c r="I2364" t="str">
        <f>LEFT(RIGHT(A2364,LEN(A2364)-FIND(",",A2364,FIND(",",A2364)+2)-1),2)</f>
        <v>CA</v>
      </c>
      <c r="J2364" t="str">
        <f>RIGHT(A2364,LEN(A2364)-LEN(B2364)-LEN(C2364)-LEN(D2364)-4)</f>
        <v>95060</v>
      </c>
    </row>
    <row r="2365" spans="1:10" x14ac:dyDescent="0.2">
      <c r="A2365" s="9" t="s">
        <v>2381</v>
      </c>
      <c r="B2365" s="10" t="str">
        <f t="shared" si="144"/>
        <v>222 Front Street</v>
      </c>
      <c r="C2365" s="10" t="str">
        <f t="shared" si="145"/>
        <v>Findlay</v>
      </c>
      <c r="D2365" s="10" t="str">
        <f t="shared" si="146"/>
        <v xml:space="preserve">OH </v>
      </c>
      <c r="E2365" t="str">
        <f t="shared" si="147"/>
        <v>45840</v>
      </c>
      <c r="I2365" t="str">
        <f>LEFT(RIGHT(A2365,LEN(A2365)-FIND(",",A2365,FIND(",",A2365)+2)-1),2)</f>
        <v>OH</v>
      </c>
      <c r="J2365" t="str">
        <f>RIGHT(A2365,LEN(A2365)-LEN(B2365)-LEN(C2365)-LEN(D2365)-4)</f>
        <v>45840</v>
      </c>
    </row>
    <row r="2366" spans="1:10" x14ac:dyDescent="0.2">
      <c r="A2366" s="9" t="s">
        <v>2382</v>
      </c>
      <c r="B2366" s="10" t="str">
        <f t="shared" si="144"/>
        <v>313 Wall Street</v>
      </c>
      <c r="C2366" s="10" t="str">
        <f t="shared" si="145"/>
        <v>Port Richey</v>
      </c>
      <c r="D2366" s="10" t="str">
        <f t="shared" si="146"/>
        <v xml:space="preserve">FL </v>
      </c>
      <c r="E2366" t="str">
        <f t="shared" si="147"/>
        <v>34668</v>
      </c>
      <c r="I2366" t="str">
        <f>LEFT(RIGHT(A2366,LEN(A2366)-FIND(",",A2366,FIND(",",A2366)+2)-1),2)</f>
        <v>FL</v>
      </c>
      <c r="J2366" t="str">
        <f>RIGHT(A2366,LEN(A2366)-LEN(B2366)-LEN(C2366)-LEN(D2366)-4)</f>
        <v>34668</v>
      </c>
    </row>
    <row r="2367" spans="1:10" x14ac:dyDescent="0.2">
      <c r="A2367" s="9" t="s">
        <v>2383</v>
      </c>
      <c r="B2367" s="10" t="str">
        <f t="shared" si="144"/>
        <v>358 Central Avenue</v>
      </c>
      <c r="C2367" s="10" t="str">
        <f t="shared" si="145"/>
        <v>Elizabeth</v>
      </c>
      <c r="D2367" s="10" t="str">
        <f t="shared" si="146"/>
        <v xml:space="preserve">NJ </v>
      </c>
      <c r="E2367" t="str">
        <f t="shared" si="147"/>
        <v>07202</v>
      </c>
      <c r="I2367" t="str">
        <f>LEFT(RIGHT(A2367,LEN(A2367)-FIND(",",A2367,FIND(",",A2367)+2)-1),2)</f>
        <v>NJ</v>
      </c>
      <c r="J2367" t="str">
        <f>RIGHT(A2367,LEN(A2367)-LEN(B2367)-LEN(C2367)-LEN(D2367)-4)</f>
        <v>07202</v>
      </c>
    </row>
    <row r="2368" spans="1:10" x14ac:dyDescent="0.2">
      <c r="A2368" s="9" t="s">
        <v>2384</v>
      </c>
      <c r="B2368" s="10" t="str">
        <f t="shared" si="144"/>
        <v>800 Market Street</v>
      </c>
      <c r="C2368" s="10" t="str">
        <f t="shared" si="145"/>
        <v>Powder Springs</v>
      </c>
      <c r="D2368" s="10" t="str">
        <f t="shared" si="146"/>
        <v xml:space="preserve">GA </v>
      </c>
      <c r="E2368" t="str">
        <f t="shared" si="147"/>
        <v>30127</v>
      </c>
      <c r="I2368" t="str">
        <f>LEFT(RIGHT(A2368,LEN(A2368)-FIND(",",A2368,FIND(",",A2368)+2)-1),2)</f>
        <v>GA</v>
      </c>
      <c r="J2368" t="str">
        <f>RIGHT(A2368,LEN(A2368)-LEN(B2368)-LEN(C2368)-LEN(D2368)-4)</f>
        <v>30127</v>
      </c>
    </row>
    <row r="2369" spans="1:10" x14ac:dyDescent="0.2">
      <c r="A2369" s="9" t="s">
        <v>2385</v>
      </c>
      <c r="B2369" s="10" t="str">
        <f t="shared" si="144"/>
        <v>250 4th Avenue</v>
      </c>
      <c r="C2369" s="10" t="str">
        <f t="shared" si="145"/>
        <v>Austin</v>
      </c>
      <c r="D2369" s="10" t="str">
        <f t="shared" si="146"/>
        <v xml:space="preserve">MN </v>
      </c>
      <c r="E2369" t="str">
        <f t="shared" si="147"/>
        <v>55912</v>
      </c>
      <c r="I2369" t="str">
        <f>LEFT(RIGHT(A2369,LEN(A2369)-FIND(",",A2369,FIND(",",A2369)+2)-1),2)</f>
        <v>MN</v>
      </c>
      <c r="J2369" t="str">
        <f>RIGHT(A2369,LEN(A2369)-LEN(B2369)-LEN(C2369)-LEN(D2369)-4)</f>
        <v>55912</v>
      </c>
    </row>
    <row r="2370" spans="1:10" x14ac:dyDescent="0.2">
      <c r="A2370" s="9" t="s">
        <v>2386</v>
      </c>
      <c r="B2370" s="10" t="str">
        <f t="shared" si="144"/>
        <v>938 Elizabeth Street</v>
      </c>
      <c r="C2370" s="10" t="str">
        <f t="shared" si="145"/>
        <v>Jamaica Plain</v>
      </c>
      <c r="D2370" s="10" t="str">
        <f t="shared" si="146"/>
        <v xml:space="preserve">MA </v>
      </c>
      <c r="E2370" t="str">
        <f t="shared" si="147"/>
        <v>02130</v>
      </c>
      <c r="I2370" t="str">
        <f>LEFT(RIGHT(A2370,LEN(A2370)-FIND(",",A2370,FIND(",",A2370)+2)-1),2)</f>
        <v>MA</v>
      </c>
      <c r="J2370" t="str">
        <f>RIGHT(A2370,LEN(A2370)-LEN(B2370)-LEN(C2370)-LEN(D2370)-4)</f>
        <v>02130</v>
      </c>
    </row>
    <row r="2371" spans="1:10" x14ac:dyDescent="0.2">
      <c r="A2371" s="9" t="s">
        <v>2387</v>
      </c>
      <c r="B2371" s="10" t="str">
        <f t="shared" si="144"/>
        <v>797 Walnut Avenue</v>
      </c>
      <c r="C2371" s="10" t="str">
        <f t="shared" si="145"/>
        <v>Cottage Grove</v>
      </c>
      <c r="D2371" s="10" t="str">
        <f t="shared" si="146"/>
        <v xml:space="preserve">MN </v>
      </c>
      <c r="E2371" t="str">
        <f t="shared" si="147"/>
        <v>55016</v>
      </c>
      <c r="I2371" t="str">
        <f>LEFT(RIGHT(A2371,LEN(A2371)-FIND(",",A2371,FIND(",",A2371)+2)-1),2)</f>
        <v>MN</v>
      </c>
      <c r="J2371" t="str">
        <f>RIGHT(A2371,LEN(A2371)-LEN(B2371)-LEN(C2371)-LEN(D2371)-4)</f>
        <v>55016</v>
      </c>
    </row>
    <row r="2372" spans="1:10" x14ac:dyDescent="0.2">
      <c r="A2372" s="9" t="s">
        <v>2388</v>
      </c>
      <c r="B2372" s="10" t="str">
        <f t="shared" ref="B2372:B2435" si="148">LEFT($A2372,FIND(",",$A2372)-1)</f>
        <v>460 1st Street</v>
      </c>
      <c r="C2372" s="10" t="str">
        <f t="shared" ref="C2372:C2435" si="149">LEFT(RIGHT($A2372,LEN($A2372)-FIND(",",$A2372)-1),FIND(",",RIGHT($A2372,LEN($A2372)-FIND(",",$A2372)-1))-1)</f>
        <v>Hammonton</v>
      </c>
      <c r="D2372" s="10" t="str">
        <f t="shared" ref="D2372:D2435" si="150">LEFT(RIGHT($A2372,LEN($A2372)-LEN($B2372)-LEN($C2372)-4),FIND(" ",RIGHT($A2372,LEN($A2372)-LEN($B2372)-LEN($C2372)-4)))</f>
        <v xml:space="preserve">NJ </v>
      </c>
      <c r="E2372" t="str">
        <f t="shared" ref="E2372:E2435" si="151">RIGHT(RIGHT($A2372,LEN($A2372)-LEN($B2372)-LEN($C2372)-4),LEN(RIGHT($A2372,LEN($A2372)-LEN($B2372)-LEN($C2372)-4))-FIND(" ",RIGHT($A2372,LEN($A2372)-LEN($B2372)-LEN($C2372)-4)))</f>
        <v>08037</v>
      </c>
      <c r="I2372" t="str">
        <f>LEFT(RIGHT(A2372,LEN(A2372)-FIND(",",A2372,FIND(",",A2372)+2)-1),2)</f>
        <v>NJ</v>
      </c>
      <c r="J2372" t="str">
        <f>RIGHT(A2372,LEN(A2372)-LEN(B2372)-LEN(C2372)-LEN(D2372)-4)</f>
        <v>08037</v>
      </c>
    </row>
    <row r="2373" spans="1:10" x14ac:dyDescent="0.2">
      <c r="A2373" s="9" t="s">
        <v>2389</v>
      </c>
      <c r="B2373" s="10" t="str">
        <f t="shared" si="148"/>
        <v>389 Bridle Lane</v>
      </c>
      <c r="C2373" s="10" t="str">
        <f t="shared" si="149"/>
        <v>Mountain View</v>
      </c>
      <c r="D2373" s="10" t="str">
        <f t="shared" si="150"/>
        <v xml:space="preserve">CA </v>
      </c>
      <c r="E2373" t="str">
        <f t="shared" si="151"/>
        <v>94043</v>
      </c>
      <c r="I2373" t="str">
        <f>LEFT(RIGHT(A2373,LEN(A2373)-FIND(",",A2373,FIND(",",A2373)+2)-1),2)</f>
        <v>CA</v>
      </c>
      <c r="J2373" t="str">
        <f>RIGHT(A2373,LEN(A2373)-LEN(B2373)-LEN(C2373)-LEN(D2373)-4)</f>
        <v>94043</v>
      </c>
    </row>
    <row r="2374" spans="1:10" x14ac:dyDescent="0.2">
      <c r="A2374" s="9" t="s">
        <v>2390</v>
      </c>
      <c r="B2374" s="10" t="str">
        <f t="shared" si="148"/>
        <v>108 Country Club Drive</v>
      </c>
      <c r="C2374" s="10" t="str">
        <f t="shared" si="149"/>
        <v>Park Forest</v>
      </c>
      <c r="D2374" s="10" t="str">
        <f t="shared" si="150"/>
        <v xml:space="preserve">IL </v>
      </c>
      <c r="E2374" t="str">
        <f t="shared" si="151"/>
        <v>60466</v>
      </c>
      <c r="I2374" t="str">
        <f>LEFT(RIGHT(A2374,LEN(A2374)-FIND(",",A2374,FIND(",",A2374)+2)-1),2)</f>
        <v>IL</v>
      </c>
      <c r="J2374" t="str">
        <f>RIGHT(A2374,LEN(A2374)-LEN(B2374)-LEN(C2374)-LEN(D2374)-4)</f>
        <v>60466</v>
      </c>
    </row>
    <row r="2375" spans="1:10" x14ac:dyDescent="0.2">
      <c r="A2375" s="9" t="s">
        <v>2391</v>
      </c>
      <c r="B2375" s="10" t="str">
        <f t="shared" si="148"/>
        <v>500 5th Avenue</v>
      </c>
      <c r="C2375" s="10" t="str">
        <f t="shared" si="149"/>
        <v>Sheboygan</v>
      </c>
      <c r="D2375" s="10" t="str">
        <f t="shared" si="150"/>
        <v xml:space="preserve">WI </v>
      </c>
      <c r="E2375" t="str">
        <f t="shared" si="151"/>
        <v>53081</v>
      </c>
      <c r="I2375" t="str">
        <f>LEFT(RIGHT(A2375,LEN(A2375)-FIND(",",A2375,FIND(",",A2375)+2)-1),2)</f>
        <v>WI</v>
      </c>
      <c r="J2375" t="str">
        <f>RIGHT(A2375,LEN(A2375)-LEN(B2375)-LEN(C2375)-LEN(D2375)-4)</f>
        <v>53081</v>
      </c>
    </row>
    <row r="2376" spans="1:10" x14ac:dyDescent="0.2">
      <c r="A2376" s="9" t="s">
        <v>2392</v>
      </c>
      <c r="B2376" s="10" t="str">
        <f t="shared" si="148"/>
        <v>655 13th Street</v>
      </c>
      <c r="C2376" s="10" t="str">
        <f t="shared" si="149"/>
        <v>Elyria</v>
      </c>
      <c r="D2376" s="10" t="str">
        <f t="shared" si="150"/>
        <v xml:space="preserve">OH </v>
      </c>
      <c r="E2376" t="str">
        <f t="shared" si="151"/>
        <v>44035</v>
      </c>
      <c r="I2376" t="str">
        <f>LEFT(RIGHT(A2376,LEN(A2376)-FIND(",",A2376,FIND(",",A2376)+2)-1),2)</f>
        <v>OH</v>
      </c>
      <c r="J2376" t="str">
        <f>RIGHT(A2376,LEN(A2376)-LEN(B2376)-LEN(C2376)-LEN(D2376)-4)</f>
        <v>44035</v>
      </c>
    </row>
    <row r="2377" spans="1:10" x14ac:dyDescent="0.2">
      <c r="A2377" s="9" t="s">
        <v>2393</v>
      </c>
      <c r="B2377" s="10" t="str">
        <f t="shared" si="148"/>
        <v>159 Canterbury Road</v>
      </c>
      <c r="C2377" s="10" t="str">
        <f t="shared" si="149"/>
        <v>Mobile</v>
      </c>
      <c r="D2377" s="10" t="str">
        <f t="shared" si="150"/>
        <v xml:space="preserve">AL </v>
      </c>
      <c r="E2377" t="str">
        <f t="shared" si="151"/>
        <v>36605</v>
      </c>
      <c r="I2377" t="str">
        <f>LEFT(RIGHT(A2377,LEN(A2377)-FIND(",",A2377,FIND(",",A2377)+2)-1),2)</f>
        <v>AL</v>
      </c>
      <c r="J2377" t="str">
        <f>RIGHT(A2377,LEN(A2377)-LEN(B2377)-LEN(C2377)-LEN(D2377)-4)</f>
        <v>36605</v>
      </c>
    </row>
    <row r="2378" spans="1:10" x14ac:dyDescent="0.2">
      <c r="A2378" s="9" t="s">
        <v>2394</v>
      </c>
      <c r="B2378" s="10" t="str">
        <f t="shared" si="148"/>
        <v>657 Route 7</v>
      </c>
      <c r="C2378" s="10" t="str">
        <f t="shared" si="149"/>
        <v>Paramus</v>
      </c>
      <c r="D2378" s="10" t="str">
        <f t="shared" si="150"/>
        <v xml:space="preserve">NJ </v>
      </c>
      <c r="E2378" t="str">
        <f t="shared" si="151"/>
        <v>07652</v>
      </c>
      <c r="I2378" t="str">
        <f>LEFT(RIGHT(A2378,LEN(A2378)-FIND(",",A2378,FIND(",",A2378)+2)-1),2)</f>
        <v>NJ</v>
      </c>
      <c r="J2378" t="str">
        <f>RIGHT(A2378,LEN(A2378)-LEN(B2378)-LEN(C2378)-LEN(D2378)-4)</f>
        <v>07652</v>
      </c>
    </row>
    <row r="2379" spans="1:10" x14ac:dyDescent="0.2">
      <c r="A2379" s="9" t="s">
        <v>2395</v>
      </c>
      <c r="B2379" s="10" t="str">
        <f t="shared" si="148"/>
        <v>83 Main Street</v>
      </c>
      <c r="C2379" s="10" t="str">
        <f t="shared" si="149"/>
        <v>Lancaster</v>
      </c>
      <c r="D2379" s="10" t="str">
        <f t="shared" si="150"/>
        <v xml:space="preserve">NY </v>
      </c>
      <c r="E2379" t="str">
        <f t="shared" si="151"/>
        <v>14086</v>
      </c>
      <c r="I2379" t="str">
        <f>LEFT(RIGHT(A2379,LEN(A2379)-FIND(",",A2379,FIND(",",A2379)+2)-1),2)</f>
        <v>NY</v>
      </c>
      <c r="J2379" t="str">
        <f>RIGHT(A2379,LEN(A2379)-LEN(B2379)-LEN(C2379)-LEN(D2379)-4)</f>
        <v>14086</v>
      </c>
    </row>
    <row r="2380" spans="1:10" x14ac:dyDescent="0.2">
      <c r="A2380" s="9" t="s">
        <v>2396</v>
      </c>
      <c r="B2380" s="10" t="str">
        <f t="shared" si="148"/>
        <v>659 Woodland Road</v>
      </c>
      <c r="C2380" s="10" t="str">
        <f t="shared" si="149"/>
        <v>Goshen</v>
      </c>
      <c r="D2380" s="10" t="str">
        <f t="shared" si="150"/>
        <v xml:space="preserve">IN </v>
      </c>
      <c r="E2380" t="str">
        <f t="shared" si="151"/>
        <v>46526</v>
      </c>
      <c r="I2380" t="str">
        <f>LEFT(RIGHT(A2380,LEN(A2380)-FIND(",",A2380,FIND(",",A2380)+2)-1),2)</f>
        <v>IN</v>
      </c>
      <c r="J2380" t="str">
        <f>RIGHT(A2380,LEN(A2380)-LEN(B2380)-LEN(C2380)-LEN(D2380)-4)</f>
        <v>46526</v>
      </c>
    </row>
    <row r="2381" spans="1:10" x14ac:dyDescent="0.2">
      <c r="A2381" s="9" t="s">
        <v>2397</v>
      </c>
      <c r="B2381" s="10" t="str">
        <f t="shared" si="148"/>
        <v>827 Church Street</v>
      </c>
      <c r="C2381" s="10" t="str">
        <f t="shared" si="149"/>
        <v>Fuquay Varina</v>
      </c>
      <c r="D2381" s="10" t="str">
        <f t="shared" si="150"/>
        <v xml:space="preserve">NC </v>
      </c>
      <c r="E2381" t="str">
        <f t="shared" si="151"/>
        <v>27526</v>
      </c>
      <c r="I2381" t="str">
        <f>LEFT(RIGHT(A2381,LEN(A2381)-FIND(",",A2381,FIND(",",A2381)+2)-1),2)</f>
        <v>NC</v>
      </c>
      <c r="J2381" t="str">
        <f>RIGHT(A2381,LEN(A2381)-LEN(B2381)-LEN(C2381)-LEN(D2381)-4)</f>
        <v>27526</v>
      </c>
    </row>
    <row r="2382" spans="1:10" x14ac:dyDescent="0.2">
      <c r="A2382" s="9" t="s">
        <v>2398</v>
      </c>
      <c r="B2382" s="10" t="str">
        <f t="shared" si="148"/>
        <v>541 Beechwood Drive</v>
      </c>
      <c r="C2382" s="10" t="str">
        <f t="shared" si="149"/>
        <v>Sidney</v>
      </c>
      <c r="D2382" s="10" t="str">
        <f t="shared" si="150"/>
        <v xml:space="preserve">OH </v>
      </c>
      <c r="E2382" t="str">
        <f t="shared" si="151"/>
        <v>45365</v>
      </c>
      <c r="I2382" t="str">
        <f>LEFT(RIGHT(A2382,LEN(A2382)-FIND(",",A2382,FIND(",",A2382)+2)-1),2)</f>
        <v>OH</v>
      </c>
      <c r="J2382" t="str">
        <f>RIGHT(A2382,LEN(A2382)-LEN(B2382)-LEN(C2382)-LEN(D2382)-4)</f>
        <v>45365</v>
      </c>
    </row>
    <row r="2383" spans="1:10" x14ac:dyDescent="0.2">
      <c r="A2383" s="9" t="s">
        <v>2399</v>
      </c>
      <c r="B2383" s="10" t="str">
        <f t="shared" si="148"/>
        <v>513 Water Street</v>
      </c>
      <c r="C2383" s="10" t="str">
        <f t="shared" si="149"/>
        <v>Easley</v>
      </c>
      <c r="D2383" s="10" t="str">
        <f t="shared" si="150"/>
        <v xml:space="preserve">SC </v>
      </c>
      <c r="E2383" t="str">
        <f t="shared" si="151"/>
        <v>29640</v>
      </c>
      <c r="I2383" t="str">
        <f>LEFT(RIGHT(A2383,LEN(A2383)-FIND(",",A2383,FIND(",",A2383)+2)-1),2)</f>
        <v>SC</v>
      </c>
      <c r="J2383" t="str">
        <f>RIGHT(A2383,LEN(A2383)-LEN(B2383)-LEN(C2383)-LEN(D2383)-4)</f>
        <v>29640</v>
      </c>
    </row>
    <row r="2384" spans="1:10" x14ac:dyDescent="0.2">
      <c r="A2384" s="9" t="s">
        <v>2400</v>
      </c>
      <c r="B2384" s="10" t="str">
        <f t="shared" si="148"/>
        <v>666 Washington Street</v>
      </c>
      <c r="C2384" s="10" t="str">
        <f t="shared" si="149"/>
        <v>Waxhaw</v>
      </c>
      <c r="D2384" s="10" t="str">
        <f t="shared" si="150"/>
        <v xml:space="preserve">NC </v>
      </c>
      <c r="E2384" t="str">
        <f t="shared" si="151"/>
        <v>28173</v>
      </c>
      <c r="I2384" t="str">
        <f>LEFT(RIGHT(A2384,LEN(A2384)-FIND(",",A2384,FIND(",",A2384)+2)-1),2)</f>
        <v>NC</v>
      </c>
      <c r="J2384" t="str">
        <f>RIGHT(A2384,LEN(A2384)-LEN(B2384)-LEN(C2384)-LEN(D2384)-4)</f>
        <v>28173</v>
      </c>
    </row>
    <row r="2385" spans="1:10" x14ac:dyDescent="0.2">
      <c r="A2385" s="9" t="s">
        <v>2401</v>
      </c>
      <c r="B2385" s="10" t="str">
        <f t="shared" si="148"/>
        <v>521 Mill Street</v>
      </c>
      <c r="C2385" s="10" t="str">
        <f t="shared" si="149"/>
        <v>Muscatine</v>
      </c>
      <c r="D2385" s="10" t="str">
        <f t="shared" si="150"/>
        <v xml:space="preserve">IA </v>
      </c>
      <c r="E2385" t="str">
        <f t="shared" si="151"/>
        <v>52761</v>
      </c>
      <c r="I2385" t="str">
        <f>LEFT(RIGHT(A2385,LEN(A2385)-FIND(",",A2385,FIND(",",A2385)+2)-1),2)</f>
        <v>IA</v>
      </c>
      <c r="J2385" t="str">
        <f>RIGHT(A2385,LEN(A2385)-LEN(B2385)-LEN(C2385)-LEN(D2385)-4)</f>
        <v>52761</v>
      </c>
    </row>
    <row r="2386" spans="1:10" x14ac:dyDescent="0.2">
      <c r="A2386" s="9" t="s">
        <v>2402</v>
      </c>
      <c r="B2386" s="10" t="str">
        <f t="shared" si="148"/>
        <v>411 Oak Avenue</v>
      </c>
      <c r="C2386" s="10" t="str">
        <f t="shared" si="149"/>
        <v>Kent</v>
      </c>
      <c r="D2386" s="10" t="str">
        <f t="shared" si="150"/>
        <v xml:space="preserve">OH </v>
      </c>
      <c r="E2386" t="str">
        <f t="shared" si="151"/>
        <v>44240</v>
      </c>
      <c r="I2386" t="str">
        <f>LEFT(RIGHT(A2386,LEN(A2386)-FIND(",",A2386,FIND(",",A2386)+2)-1),2)</f>
        <v>OH</v>
      </c>
      <c r="J2386" t="str">
        <f>RIGHT(A2386,LEN(A2386)-LEN(B2386)-LEN(C2386)-LEN(D2386)-4)</f>
        <v>44240</v>
      </c>
    </row>
    <row r="2387" spans="1:10" x14ac:dyDescent="0.2">
      <c r="A2387" s="9" t="s">
        <v>2403</v>
      </c>
      <c r="B2387" s="10" t="str">
        <f t="shared" si="148"/>
        <v>361 2nd Street East</v>
      </c>
      <c r="C2387" s="10" t="str">
        <f t="shared" si="149"/>
        <v>North Olmsted</v>
      </c>
      <c r="D2387" s="10" t="str">
        <f t="shared" si="150"/>
        <v xml:space="preserve">OH </v>
      </c>
      <c r="E2387" t="str">
        <f t="shared" si="151"/>
        <v>44070</v>
      </c>
      <c r="I2387" t="str">
        <f>LEFT(RIGHT(A2387,LEN(A2387)-FIND(",",A2387,FIND(",",A2387)+2)-1),2)</f>
        <v>OH</v>
      </c>
      <c r="J2387" t="str">
        <f>RIGHT(A2387,LEN(A2387)-LEN(B2387)-LEN(C2387)-LEN(D2387)-4)</f>
        <v>44070</v>
      </c>
    </row>
    <row r="2388" spans="1:10" x14ac:dyDescent="0.2">
      <c r="A2388" s="9" t="s">
        <v>2404</v>
      </c>
      <c r="B2388" s="10" t="str">
        <f t="shared" si="148"/>
        <v>855 Wood Street</v>
      </c>
      <c r="C2388" s="10" t="str">
        <f t="shared" si="149"/>
        <v>Port Saint Lucie</v>
      </c>
      <c r="D2388" s="10" t="str">
        <f t="shared" si="150"/>
        <v xml:space="preserve">FL </v>
      </c>
      <c r="E2388" t="str">
        <f t="shared" si="151"/>
        <v>34952</v>
      </c>
      <c r="I2388" t="str">
        <f>LEFT(RIGHT(A2388,LEN(A2388)-FIND(",",A2388,FIND(",",A2388)+2)-1),2)</f>
        <v>FL</v>
      </c>
      <c r="J2388" t="str">
        <f>RIGHT(A2388,LEN(A2388)-LEN(B2388)-LEN(C2388)-LEN(D2388)-4)</f>
        <v>34952</v>
      </c>
    </row>
    <row r="2389" spans="1:10" x14ac:dyDescent="0.2">
      <c r="A2389" s="9" t="s">
        <v>2405</v>
      </c>
      <c r="B2389" s="10" t="str">
        <f t="shared" si="148"/>
        <v>292 Cedar Street</v>
      </c>
      <c r="C2389" s="10" t="str">
        <f t="shared" si="149"/>
        <v>Springfield Gardens</v>
      </c>
      <c r="D2389" s="10" t="str">
        <f t="shared" si="150"/>
        <v xml:space="preserve">NY </v>
      </c>
      <c r="E2389" t="str">
        <f t="shared" si="151"/>
        <v>11413</v>
      </c>
      <c r="I2389" t="str">
        <f>LEFT(RIGHT(A2389,LEN(A2389)-FIND(",",A2389,FIND(",",A2389)+2)-1),2)</f>
        <v>NY</v>
      </c>
      <c r="J2389" t="str">
        <f>RIGHT(A2389,LEN(A2389)-LEN(B2389)-LEN(C2389)-LEN(D2389)-4)</f>
        <v>11413</v>
      </c>
    </row>
    <row r="2390" spans="1:10" x14ac:dyDescent="0.2">
      <c r="A2390" s="9" t="s">
        <v>2406</v>
      </c>
      <c r="B2390" s="10" t="str">
        <f t="shared" si="148"/>
        <v>580 Main Street East</v>
      </c>
      <c r="C2390" s="10" t="str">
        <f t="shared" si="149"/>
        <v>Fitchburg</v>
      </c>
      <c r="D2390" s="10" t="str">
        <f t="shared" si="150"/>
        <v xml:space="preserve">MA </v>
      </c>
      <c r="E2390" t="str">
        <f t="shared" si="151"/>
        <v>01420</v>
      </c>
      <c r="I2390" t="str">
        <f>LEFT(RIGHT(A2390,LEN(A2390)-FIND(",",A2390,FIND(",",A2390)+2)-1),2)</f>
        <v>MA</v>
      </c>
      <c r="J2390" t="str">
        <f>RIGHT(A2390,LEN(A2390)-LEN(B2390)-LEN(C2390)-LEN(D2390)-4)</f>
        <v>01420</v>
      </c>
    </row>
    <row r="2391" spans="1:10" x14ac:dyDescent="0.2">
      <c r="A2391" s="9" t="s">
        <v>2407</v>
      </c>
      <c r="B2391" s="10" t="str">
        <f t="shared" si="148"/>
        <v>457 Willow Drive</v>
      </c>
      <c r="C2391" s="10" t="str">
        <f t="shared" si="149"/>
        <v>Hendersonville</v>
      </c>
      <c r="D2391" s="10" t="str">
        <f t="shared" si="150"/>
        <v xml:space="preserve">NC </v>
      </c>
      <c r="E2391" t="str">
        <f t="shared" si="151"/>
        <v>28792</v>
      </c>
      <c r="I2391" t="str">
        <f>LEFT(RIGHT(A2391,LEN(A2391)-FIND(",",A2391,FIND(",",A2391)+2)-1),2)</f>
        <v>NC</v>
      </c>
      <c r="J2391" t="str">
        <f>RIGHT(A2391,LEN(A2391)-LEN(B2391)-LEN(C2391)-LEN(D2391)-4)</f>
        <v>28792</v>
      </c>
    </row>
    <row r="2392" spans="1:10" x14ac:dyDescent="0.2">
      <c r="A2392" s="9" t="s">
        <v>2408</v>
      </c>
      <c r="B2392" s="10" t="str">
        <f t="shared" si="148"/>
        <v>477 Arlington Avenue</v>
      </c>
      <c r="C2392" s="10" t="str">
        <f t="shared" si="149"/>
        <v>Little Rock</v>
      </c>
      <c r="D2392" s="10" t="str">
        <f t="shared" si="150"/>
        <v xml:space="preserve">AR </v>
      </c>
      <c r="E2392" t="str">
        <f t="shared" si="151"/>
        <v>72209</v>
      </c>
      <c r="I2392" t="str">
        <f>LEFT(RIGHT(A2392,LEN(A2392)-FIND(",",A2392,FIND(",",A2392)+2)-1),2)</f>
        <v>AR</v>
      </c>
      <c r="J2392" t="str">
        <f>RIGHT(A2392,LEN(A2392)-LEN(B2392)-LEN(C2392)-LEN(D2392)-4)</f>
        <v>72209</v>
      </c>
    </row>
    <row r="2393" spans="1:10" x14ac:dyDescent="0.2">
      <c r="A2393" s="9" t="s">
        <v>2409</v>
      </c>
      <c r="B2393" s="10" t="str">
        <f t="shared" si="148"/>
        <v>644 6th Avenue</v>
      </c>
      <c r="C2393" s="10" t="str">
        <f t="shared" si="149"/>
        <v>West Orange</v>
      </c>
      <c r="D2393" s="10" t="str">
        <f t="shared" si="150"/>
        <v xml:space="preserve">NJ </v>
      </c>
      <c r="E2393" t="str">
        <f t="shared" si="151"/>
        <v>07052</v>
      </c>
      <c r="I2393" t="str">
        <f>LEFT(RIGHT(A2393,LEN(A2393)-FIND(",",A2393,FIND(",",A2393)+2)-1),2)</f>
        <v>NJ</v>
      </c>
      <c r="J2393" t="str">
        <f>RIGHT(A2393,LEN(A2393)-LEN(B2393)-LEN(C2393)-LEN(D2393)-4)</f>
        <v>07052</v>
      </c>
    </row>
    <row r="2394" spans="1:10" x14ac:dyDescent="0.2">
      <c r="A2394" s="9" t="s">
        <v>2410</v>
      </c>
      <c r="B2394" s="10" t="str">
        <f t="shared" si="148"/>
        <v>820 Front Street North</v>
      </c>
      <c r="C2394" s="10" t="str">
        <f t="shared" si="149"/>
        <v>Ottawa</v>
      </c>
      <c r="D2394" s="10" t="str">
        <f t="shared" si="150"/>
        <v xml:space="preserve">IL </v>
      </c>
      <c r="E2394" t="str">
        <f t="shared" si="151"/>
        <v>61350</v>
      </c>
      <c r="I2394" t="str">
        <f>LEFT(RIGHT(A2394,LEN(A2394)-FIND(",",A2394,FIND(",",A2394)+2)-1),2)</f>
        <v>IL</v>
      </c>
      <c r="J2394" t="str">
        <f>RIGHT(A2394,LEN(A2394)-LEN(B2394)-LEN(C2394)-LEN(D2394)-4)</f>
        <v>61350</v>
      </c>
    </row>
    <row r="2395" spans="1:10" x14ac:dyDescent="0.2">
      <c r="A2395" s="9" t="s">
        <v>2411</v>
      </c>
      <c r="B2395" s="10" t="str">
        <f t="shared" si="148"/>
        <v>53 8th Street South</v>
      </c>
      <c r="C2395" s="10" t="str">
        <f t="shared" si="149"/>
        <v>Pompano Beach</v>
      </c>
      <c r="D2395" s="10" t="str">
        <f t="shared" si="150"/>
        <v xml:space="preserve">FL </v>
      </c>
      <c r="E2395" t="str">
        <f t="shared" si="151"/>
        <v>33060</v>
      </c>
      <c r="I2395" t="str">
        <f>LEFT(RIGHT(A2395,LEN(A2395)-FIND(",",A2395,FIND(",",A2395)+2)-1),2)</f>
        <v>FL</v>
      </c>
      <c r="J2395" t="str">
        <f>RIGHT(A2395,LEN(A2395)-LEN(B2395)-LEN(C2395)-LEN(D2395)-4)</f>
        <v>33060</v>
      </c>
    </row>
    <row r="2396" spans="1:10" x14ac:dyDescent="0.2">
      <c r="A2396" s="9" t="s">
        <v>2412</v>
      </c>
      <c r="B2396" s="10" t="str">
        <f t="shared" si="148"/>
        <v>27 Broadway</v>
      </c>
      <c r="C2396" s="10" t="str">
        <f t="shared" si="149"/>
        <v>Taunton</v>
      </c>
      <c r="D2396" s="10" t="str">
        <f t="shared" si="150"/>
        <v xml:space="preserve">MA </v>
      </c>
      <c r="E2396" t="str">
        <f t="shared" si="151"/>
        <v>02780</v>
      </c>
      <c r="I2396" t="str">
        <f>LEFT(RIGHT(A2396,LEN(A2396)-FIND(",",A2396,FIND(",",A2396)+2)-1),2)</f>
        <v>MA</v>
      </c>
      <c r="J2396" t="str">
        <f>RIGHT(A2396,LEN(A2396)-LEN(B2396)-LEN(C2396)-LEN(D2396)-4)</f>
        <v>02780</v>
      </c>
    </row>
    <row r="2397" spans="1:10" x14ac:dyDescent="0.2">
      <c r="A2397" s="9" t="s">
        <v>2413</v>
      </c>
      <c r="B2397" s="10" t="str">
        <f t="shared" si="148"/>
        <v>564 Olive Street</v>
      </c>
      <c r="C2397" s="10" t="str">
        <f t="shared" si="149"/>
        <v>Nottingham</v>
      </c>
      <c r="D2397" s="10" t="str">
        <f t="shared" si="150"/>
        <v xml:space="preserve">MD </v>
      </c>
      <c r="E2397" t="str">
        <f t="shared" si="151"/>
        <v>21236</v>
      </c>
      <c r="I2397" t="str">
        <f>LEFT(RIGHT(A2397,LEN(A2397)-FIND(",",A2397,FIND(",",A2397)+2)-1),2)</f>
        <v>MD</v>
      </c>
      <c r="J2397" t="str">
        <f>RIGHT(A2397,LEN(A2397)-LEN(B2397)-LEN(C2397)-LEN(D2397)-4)</f>
        <v>21236</v>
      </c>
    </row>
    <row r="2398" spans="1:10" x14ac:dyDescent="0.2">
      <c r="A2398" s="9" t="s">
        <v>2414</v>
      </c>
      <c r="B2398" s="10" t="str">
        <f t="shared" si="148"/>
        <v>914 Church Road</v>
      </c>
      <c r="C2398" s="10" t="str">
        <f t="shared" si="149"/>
        <v>Grand Haven</v>
      </c>
      <c r="D2398" s="10" t="str">
        <f t="shared" si="150"/>
        <v xml:space="preserve">MI </v>
      </c>
      <c r="E2398" t="str">
        <f t="shared" si="151"/>
        <v>49417</v>
      </c>
      <c r="I2398" t="str">
        <f>LEFT(RIGHT(A2398,LEN(A2398)-FIND(",",A2398,FIND(",",A2398)+2)-1),2)</f>
        <v>MI</v>
      </c>
      <c r="J2398" t="str">
        <f>RIGHT(A2398,LEN(A2398)-LEN(B2398)-LEN(C2398)-LEN(D2398)-4)</f>
        <v>49417</v>
      </c>
    </row>
    <row r="2399" spans="1:10" x14ac:dyDescent="0.2">
      <c r="A2399" s="9" t="s">
        <v>2415</v>
      </c>
      <c r="B2399" s="10" t="str">
        <f t="shared" si="148"/>
        <v>370 Fairview Road</v>
      </c>
      <c r="C2399" s="10" t="str">
        <f t="shared" si="149"/>
        <v>Meadville</v>
      </c>
      <c r="D2399" s="10" t="str">
        <f t="shared" si="150"/>
        <v xml:space="preserve">PA </v>
      </c>
      <c r="E2399" t="str">
        <f t="shared" si="151"/>
        <v>16335</v>
      </c>
      <c r="I2399" t="str">
        <f>LEFT(RIGHT(A2399,LEN(A2399)-FIND(",",A2399,FIND(",",A2399)+2)-1),2)</f>
        <v>PA</v>
      </c>
      <c r="J2399" t="str">
        <f>RIGHT(A2399,LEN(A2399)-LEN(B2399)-LEN(C2399)-LEN(D2399)-4)</f>
        <v>16335</v>
      </c>
    </row>
    <row r="2400" spans="1:10" x14ac:dyDescent="0.2">
      <c r="A2400" s="9" t="s">
        <v>2416</v>
      </c>
      <c r="B2400" s="10" t="str">
        <f t="shared" si="148"/>
        <v>735 Homestead Drive</v>
      </c>
      <c r="C2400" s="10" t="str">
        <f t="shared" si="149"/>
        <v>Cuyahoga Falls</v>
      </c>
      <c r="D2400" s="10" t="str">
        <f t="shared" si="150"/>
        <v xml:space="preserve">OH </v>
      </c>
      <c r="E2400" t="str">
        <f t="shared" si="151"/>
        <v>44221</v>
      </c>
      <c r="I2400" t="str">
        <f>LEFT(RIGHT(A2400,LEN(A2400)-FIND(",",A2400,FIND(",",A2400)+2)-1),2)</f>
        <v>OH</v>
      </c>
      <c r="J2400" t="str">
        <f>RIGHT(A2400,LEN(A2400)-LEN(B2400)-LEN(C2400)-LEN(D2400)-4)</f>
        <v>44221</v>
      </c>
    </row>
    <row r="2401" spans="1:10" x14ac:dyDescent="0.2">
      <c r="A2401" s="9" t="s">
        <v>2417</v>
      </c>
      <c r="B2401" s="10" t="str">
        <f t="shared" si="148"/>
        <v>460 Main Street East</v>
      </c>
      <c r="C2401" s="10" t="str">
        <f t="shared" si="149"/>
        <v>Bowling Green</v>
      </c>
      <c r="D2401" s="10" t="str">
        <f t="shared" si="150"/>
        <v xml:space="preserve">KY </v>
      </c>
      <c r="E2401" t="str">
        <f t="shared" si="151"/>
        <v>42101</v>
      </c>
      <c r="I2401" t="str">
        <f>LEFT(RIGHT(A2401,LEN(A2401)-FIND(",",A2401,FIND(",",A2401)+2)-1),2)</f>
        <v>KY</v>
      </c>
      <c r="J2401" t="str">
        <f>RIGHT(A2401,LEN(A2401)-LEN(B2401)-LEN(C2401)-LEN(D2401)-4)</f>
        <v>42101</v>
      </c>
    </row>
    <row r="2402" spans="1:10" x14ac:dyDescent="0.2">
      <c r="A2402" s="9" t="s">
        <v>2418</v>
      </c>
      <c r="B2402" s="10" t="str">
        <f t="shared" si="148"/>
        <v>394 Lafayette Avenue</v>
      </c>
      <c r="C2402" s="10" t="str">
        <f t="shared" si="149"/>
        <v>Cheshire</v>
      </c>
      <c r="D2402" s="10" t="str">
        <f t="shared" si="150"/>
        <v xml:space="preserve">CT </v>
      </c>
      <c r="E2402" t="str">
        <f t="shared" si="151"/>
        <v>06410</v>
      </c>
      <c r="I2402" t="str">
        <f>LEFT(RIGHT(A2402,LEN(A2402)-FIND(",",A2402,FIND(",",A2402)+2)-1),2)</f>
        <v>CT</v>
      </c>
      <c r="J2402" t="str">
        <f>RIGHT(A2402,LEN(A2402)-LEN(B2402)-LEN(C2402)-LEN(D2402)-4)</f>
        <v>06410</v>
      </c>
    </row>
    <row r="2403" spans="1:10" x14ac:dyDescent="0.2">
      <c r="A2403" s="9" t="s">
        <v>2419</v>
      </c>
      <c r="B2403" s="10" t="str">
        <f t="shared" si="148"/>
        <v>18 Aspen Court</v>
      </c>
      <c r="C2403" s="10" t="str">
        <f t="shared" si="149"/>
        <v>Des Moines</v>
      </c>
      <c r="D2403" s="10" t="str">
        <f t="shared" si="150"/>
        <v xml:space="preserve">IA </v>
      </c>
      <c r="E2403" t="str">
        <f t="shared" si="151"/>
        <v>50310</v>
      </c>
      <c r="I2403" t="str">
        <f>LEFT(RIGHT(A2403,LEN(A2403)-FIND(",",A2403,FIND(",",A2403)+2)-1),2)</f>
        <v>IA</v>
      </c>
      <c r="J2403" t="str">
        <f>RIGHT(A2403,LEN(A2403)-LEN(B2403)-LEN(C2403)-LEN(D2403)-4)</f>
        <v>50310</v>
      </c>
    </row>
    <row r="2404" spans="1:10" x14ac:dyDescent="0.2">
      <c r="A2404" s="9" t="s">
        <v>2420</v>
      </c>
      <c r="B2404" s="10" t="str">
        <f t="shared" si="148"/>
        <v>270 Lakeview Drive</v>
      </c>
      <c r="C2404" s="10" t="str">
        <f t="shared" si="149"/>
        <v>Fairhope</v>
      </c>
      <c r="D2404" s="10" t="str">
        <f t="shared" si="150"/>
        <v xml:space="preserve">AL </v>
      </c>
      <c r="E2404" t="str">
        <f t="shared" si="151"/>
        <v>36532</v>
      </c>
      <c r="I2404" t="str">
        <f>LEFT(RIGHT(A2404,LEN(A2404)-FIND(",",A2404,FIND(",",A2404)+2)-1),2)</f>
        <v>AL</v>
      </c>
      <c r="J2404" t="str">
        <f>RIGHT(A2404,LEN(A2404)-LEN(B2404)-LEN(C2404)-LEN(D2404)-4)</f>
        <v>36532</v>
      </c>
    </row>
    <row r="2405" spans="1:10" x14ac:dyDescent="0.2">
      <c r="A2405" s="9" t="s">
        <v>2421</v>
      </c>
      <c r="B2405" s="10" t="str">
        <f t="shared" si="148"/>
        <v>676 Crescent Street</v>
      </c>
      <c r="C2405" s="10" t="str">
        <f t="shared" si="149"/>
        <v>Buckeye</v>
      </c>
      <c r="D2405" s="10" t="str">
        <f t="shared" si="150"/>
        <v xml:space="preserve">AZ </v>
      </c>
      <c r="E2405" t="str">
        <f t="shared" si="151"/>
        <v>85326</v>
      </c>
      <c r="I2405" t="str">
        <f>LEFT(RIGHT(A2405,LEN(A2405)-FIND(",",A2405,FIND(",",A2405)+2)-1),2)</f>
        <v>AZ</v>
      </c>
      <c r="J2405" t="str">
        <f>RIGHT(A2405,LEN(A2405)-LEN(B2405)-LEN(C2405)-LEN(D2405)-4)</f>
        <v>85326</v>
      </c>
    </row>
    <row r="2406" spans="1:10" x14ac:dyDescent="0.2">
      <c r="A2406" s="9" t="s">
        <v>2422</v>
      </c>
      <c r="B2406" s="10" t="str">
        <f t="shared" si="148"/>
        <v>104 Beech Street</v>
      </c>
      <c r="C2406" s="10" t="str">
        <f t="shared" si="149"/>
        <v>Garner</v>
      </c>
      <c r="D2406" s="10" t="str">
        <f t="shared" si="150"/>
        <v xml:space="preserve">NC </v>
      </c>
      <c r="E2406" t="str">
        <f t="shared" si="151"/>
        <v>27529</v>
      </c>
      <c r="I2406" t="str">
        <f>LEFT(RIGHT(A2406,LEN(A2406)-FIND(",",A2406,FIND(",",A2406)+2)-1),2)</f>
        <v>NC</v>
      </c>
      <c r="J2406" t="str">
        <f>RIGHT(A2406,LEN(A2406)-LEN(B2406)-LEN(C2406)-LEN(D2406)-4)</f>
        <v>27529</v>
      </c>
    </row>
    <row r="2407" spans="1:10" x14ac:dyDescent="0.2">
      <c r="A2407" s="9" t="s">
        <v>2423</v>
      </c>
      <c r="B2407" s="10" t="str">
        <f t="shared" si="148"/>
        <v>1 Locust Street</v>
      </c>
      <c r="C2407" s="10" t="str">
        <f t="shared" si="149"/>
        <v>Winter Garden</v>
      </c>
      <c r="D2407" s="10" t="str">
        <f t="shared" si="150"/>
        <v xml:space="preserve">FL </v>
      </c>
      <c r="E2407" t="str">
        <f t="shared" si="151"/>
        <v>34787</v>
      </c>
      <c r="I2407" t="str">
        <f>LEFT(RIGHT(A2407,LEN(A2407)-FIND(",",A2407,FIND(",",A2407)+2)-1),2)</f>
        <v>FL</v>
      </c>
      <c r="J2407" t="str">
        <f>RIGHT(A2407,LEN(A2407)-LEN(B2407)-LEN(C2407)-LEN(D2407)-4)</f>
        <v>34787</v>
      </c>
    </row>
    <row r="2408" spans="1:10" x14ac:dyDescent="0.2">
      <c r="A2408" s="9" t="s">
        <v>2424</v>
      </c>
      <c r="B2408" s="10" t="str">
        <f t="shared" si="148"/>
        <v>933 Oak Street</v>
      </c>
      <c r="C2408" s="10" t="str">
        <f t="shared" si="149"/>
        <v>South Richmond Hill</v>
      </c>
      <c r="D2408" s="10" t="str">
        <f t="shared" si="150"/>
        <v xml:space="preserve">NY </v>
      </c>
      <c r="E2408" t="str">
        <f t="shared" si="151"/>
        <v>11419</v>
      </c>
      <c r="I2408" t="str">
        <f>LEFT(RIGHT(A2408,LEN(A2408)-FIND(",",A2408,FIND(",",A2408)+2)-1),2)</f>
        <v>NY</v>
      </c>
      <c r="J2408" t="str">
        <f>RIGHT(A2408,LEN(A2408)-LEN(B2408)-LEN(C2408)-LEN(D2408)-4)</f>
        <v>11419</v>
      </c>
    </row>
    <row r="2409" spans="1:10" x14ac:dyDescent="0.2">
      <c r="A2409" s="9" t="s">
        <v>2425</v>
      </c>
      <c r="B2409" s="10" t="str">
        <f t="shared" si="148"/>
        <v>840 Creekside Drive</v>
      </c>
      <c r="C2409" s="10" t="str">
        <f t="shared" si="149"/>
        <v>Kissimmee</v>
      </c>
      <c r="D2409" s="10" t="str">
        <f t="shared" si="150"/>
        <v xml:space="preserve">FL </v>
      </c>
      <c r="E2409" t="str">
        <f t="shared" si="151"/>
        <v>34741</v>
      </c>
      <c r="I2409" t="str">
        <f>LEFT(RIGHT(A2409,LEN(A2409)-FIND(",",A2409,FIND(",",A2409)+2)-1),2)</f>
        <v>FL</v>
      </c>
      <c r="J2409" t="str">
        <f>RIGHT(A2409,LEN(A2409)-LEN(B2409)-LEN(C2409)-LEN(D2409)-4)</f>
        <v>34741</v>
      </c>
    </row>
    <row r="2410" spans="1:10" x14ac:dyDescent="0.2">
      <c r="A2410" s="9" t="s">
        <v>2426</v>
      </c>
      <c r="B2410" s="10" t="str">
        <f t="shared" si="148"/>
        <v>810 Highland Avenue</v>
      </c>
      <c r="C2410" s="10" t="str">
        <f t="shared" si="149"/>
        <v>Kalispell</v>
      </c>
      <c r="D2410" s="10" t="str">
        <f t="shared" si="150"/>
        <v xml:space="preserve">MT </v>
      </c>
      <c r="E2410" t="str">
        <f t="shared" si="151"/>
        <v>59901</v>
      </c>
      <c r="I2410" t="str">
        <f>LEFT(RIGHT(A2410,LEN(A2410)-FIND(",",A2410,FIND(",",A2410)+2)-1),2)</f>
        <v>MT</v>
      </c>
      <c r="J2410" t="str">
        <f>RIGHT(A2410,LEN(A2410)-LEN(B2410)-LEN(C2410)-LEN(D2410)-4)</f>
        <v>59901</v>
      </c>
    </row>
    <row r="2411" spans="1:10" x14ac:dyDescent="0.2">
      <c r="A2411" s="9" t="s">
        <v>2427</v>
      </c>
      <c r="B2411" s="10" t="str">
        <f t="shared" si="148"/>
        <v>308 Queen Street</v>
      </c>
      <c r="C2411" s="10" t="str">
        <f t="shared" si="149"/>
        <v>Aliquippa</v>
      </c>
      <c r="D2411" s="10" t="str">
        <f t="shared" si="150"/>
        <v xml:space="preserve">PA </v>
      </c>
      <c r="E2411" t="str">
        <f t="shared" si="151"/>
        <v>15001</v>
      </c>
      <c r="I2411" t="str">
        <f>LEFT(RIGHT(A2411,LEN(A2411)-FIND(",",A2411,FIND(",",A2411)+2)-1),2)</f>
        <v>PA</v>
      </c>
      <c r="J2411" t="str">
        <f>RIGHT(A2411,LEN(A2411)-LEN(B2411)-LEN(C2411)-LEN(D2411)-4)</f>
        <v>15001</v>
      </c>
    </row>
    <row r="2412" spans="1:10" x14ac:dyDescent="0.2">
      <c r="A2412" s="9" t="s">
        <v>2428</v>
      </c>
      <c r="B2412" s="10" t="str">
        <f t="shared" si="148"/>
        <v>461 High Street</v>
      </c>
      <c r="C2412" s="10" t="str">
        <f t="shared" si="149"/>
        <v>Logansport</v>
      </c>
      <c r="D2412" s="10" t="str">
        <f t="shared" si="150"/>
        <v xml:space="preserve">IN </v>
      </c>
      <c r="E2412" t="str">
        <f t="shared" si="151"/>
        <v>46947</v>
      </c>
      <c r="I2412" t="str">
        <f>LEFT(RIGHT(A2412,LEN(A2412)-FIND(",",A2412,FIND(",",A2412)+2)-1),2)</f>
        <v>IN</v>
      </c>
      <c r="J2412" t="str">
        <f>RIGHT(A2412,LEN(A2412)-LEN(B2412)-LEN(C2412)-LEN(D2412)-4)</f>
        <v>46947</v>
      </c>
    </row>
    <row r="2413" spans="1:10" x14ac:dyDescent="0.2">
      <c r="A2413" s="9" t="s">
        <v>2429</v>
      </c>
      <c r="B2413" s="10" t="str">
        <f t="shared" si="148"/>
        <v>932 1st Avenue</v>
      </c>
      <c r="C2413" s="10" t="str">
        <f t="shared" si="149"/>
        <v>Conway</v>
      </c>
      <c r="D2413" s="10" t="str">
        <f t="shared" si="150"/>
        <v xml:space="preserve">SC </v>
      </c>
      <c r="E2413" t="str">
        <f t="shared" si="151"/>
        <v>29526</v>
      </c>
      <c r="I2413" t="str">
        <f>LEFT(RIGHT(A2413,LEN(A2413)-FIND(",",A2413,FIND(",",A2413)+2)-1),2)</f>
        <v>SC</v>
      </c>
      <c r="J2413" t="str">
        <f>RIGHT(A2413,LEN(A2413)-LEN(B2413)-LEN(C2413)-LEN(D2413)-4)</f>
        <v>29526</v>
      </c>
    </row>
    <row r="2414" spans="1:10" x14ac:dyDescent="0.2">
      <c r="A2414" s="9" t="s">
        <v>2430</v>
      </c>
      <c r="B2414" s="10" t="str">
        <f t="shared" si="148"/>
        <v>581 9th Street West</v>
      </c>
      <c r="C2414" s="10" t="str">
        <f t="shared" si="149"/>
        <v>Palm City</v>
      </c>
      <c r="D2414" s="10" t="str">
        <f t="shared" si="150"/>
        <v xml:space="preserve">FL </v>
      </c>
      <c r="E2414" t="str">
        <f t="shared" si="151"/>
        <v>34990</v>
      </c>
      <c r="I2414" t="str">
        <f>LEFT(RIGHT(A2414,LEN(A2414)-FIND(",",A2414,FIND(",",A2414)+2)-1),2)</f>
        <v>FL</v>
      </c>
      <c r="J2414" t="str">
        <f>RIGHT(A2414,LEN(A2414)-LEN(B2414)-LEN(C2414)-LEN(D2414)-4)</f>
        <v>34990</v>
      </c>
    </row>
    <row r="2415" spans="1:10" x14ac:dyDescent="0.2">
      <c r="A2415" s="9" t="s">
        <v>2431</v>
      </c>
      <c r="B2415" s="10" t="str">
        <f t="shared" si="148"/>
        <v>446 Fawn Lane</v>
      </c>
      <c r="C2415" s="10" t="str">
        <f t="shared" si="149"/>
        <v>Milwaukee</v>
      </c>
      <c r="D2415" s="10" t="str">
        <f t="shared" si="150"/>
        <v xml:space="preserve">WI </v>
      </c>
      <c r="E2415" t="str">
        <f t="shared" si="151"/>
        <v>53204</v>
      </c>
      <c r="I2415" t="str">
        <f>LEFT(RIGHT(A2415,LEN(A2415)-FIND(",",A2415,FIND(",",A2415)+2)-1),2)</f>
        <v>WI</v>
      </c>
      <c r="J2415" t="str">
        <f>RIGHT(A2415,LEN(A2415)-LEN(B2415)-LEN(C2415)-LEN(D2415)-4)</f>
        <v>53204</v>
      </c>
    </row>
    <row r="2416" spans="1:10" x14ac:dyDescent="0.2">
      <c r="A2416" s="9" t="s">
        <v>2432</v>
      </c>
      <c r="B2416" s="10" t="str">
        <f t="shared" si="148"/>
        <v>743 Clark Street</v>
      </c>
      <c r="C2416" s="10" t="str">
        <f t="shared" si="149"/>
        <v>Hanover Park</v>
      </c>
      <c r="D2416" s="10" t="str">
        <f t="shared" si="150"/>
        <v xml:space="preserve">IL </v>
      </c>
      <c r="E2416" t="str">
        <f t="shared" si="151"/>
        <v>60133</v>
      </c>
      <c r="I2416" t="str">
        <f>LEFT(RIGHT(A2416,LEN(A2416)-FIND(",",A2416,FIND(",",A2416)+2)-1),2)</f>
        <v>IL</v>
      </c>
      <c r="J2416" t="str">
        <f>RIGHT(A2416,LEN(A2416)-LEN(B2416)-LEN(C2416)-LEN(D2416)-4)</f>
        <v>60133</v>
      </c>
    </row>
    <row r="2417" spans="1:10" x14ac:dyDescent="0.2">
      <c r="A2417" s="9" t="s">
        <v>2433</v>
      </c>
      <c r="B2417" s="10" t="str">
        <f t="shared" si="148"/>
        <v>689 River Road</v>
      </c>
      <c r="C2417" s="10" t="str">
        <f t="shared" si="149"/>
        <v>Medford</v>
      </c>
      <c r="D2417" s="10" t="str">
        <f t="shared" si="150"/>
        <v xml:space="preserve">MA </v>
      </c>
      <c r="E2417" t="str">
        <f t="shared" si="151"/>
        <v>02155</v>
      </c>
      <c r="I2417" t="str">
        <f>LEFT(RIGHT(A2417,LEN(A2417)-FIND(",",A2417,FIND(",",A2417)+2)-1),2)</f>
        <v>MA</v>
      </c>
      <c r="J2417" t="str">
        <f>RIGHT(A2417,LEN(A2417)-LEN(B2417)-LEN(C2417)-LEN(D2417)-4)</f>
        <v>02155</v>
      </c>
    </row>
    <row r="2418" spans="1:10" x14ac:dyDescent="0.2">
      <c r="A2418" s="9" t="s">
        <v>2434</v>
      </c>
      <c r="B2418" s="10" t="str">
        <f t="shared" si="148"/>
        <v>590 Windsor Court</v>
      </c>
      <c r="C2418" s="10" t="str">
        <f t="shared" si="149"/>
        <v>Hobart</v>
      </c>
      <c r="D2418" s="10" t="str">
        <f t="shared" si="150"/>
        <v xml:space="preserve">IN </v>
      </c>
      <c r="E2418" t="str">
        <f t="shared" si="151"/>
        <v>46342</v>
      </c>
      <c r="I2418" t="str">
        <f>LEFT(RIGHT(A2418,LEN(A2418)-FIND(",",A2418,FIND(",",A2418)+2)-1),2)</f>
        <v>IN</v>
      </c>
      <c r="J2418" t="str">
        <f>RIGHT(A2418,LEN(A2418)-LEN(B2418)-LEN(C2418)-LEN(D2418)-4)</f>
        <v>46342</v>
      </c>
    </row>
    <row r="2419" spans="1:10" x14ac:dyDescent="0.2">
      <c r="A2419" s="9" t="s">
        <v>2435</v>
      </c>
      <c r="B2419" s="10" t="str">
        <f t="shared" si="148"/>
        <v>496 Fawn Lane</v>
      </c>
      <c r="C2419" s="10" t="str">
        <f t="shared" si="149"/>
        <v>Savannah</v>
      </c>
      <c r="D2419" s="10" t="str">
        <f t="shared" si="150"/>
        <v xml:space="preserve">GA </v>
      </c>
      <c r="E2419" t="str">
        <f t="shared" si="151"/>
        <v>31404</v>
      </c>
      <c r="I2419" t="str">
        <f>LEFT(RIGHT(A2419,LEN(A2419)-FIND(",",A2419,FIND(",",A2419)+2)-1),2)</f>
        <v>GA</v>
      </c>
      <c r="J2419" t="str">
        <f>RIGHT(A2419,LEN(A2419)-LEN(B2419)-LEN(C2419)-LEN(D2419)-4)</f>
        <v>31404</v>
      </c>
    </row>
    <row r="2420" spans="1:10" x14ac:dyDescent="0.2">
      <c r="A2420" s="9" t="s">
        <v>2436</v>
      </c>
      <c r="B2420" s="10" t="str">
        <f t="shared" si="148"/>
        <v>781 Mulberry Lane</v>
      </c>
      <c r="C2420" s="10" t="str">
        <f t="shared" si="149"/>
        <v>Marion</v>
      </c>
      <c r="D2420" s="10" t="str">
        <f t="shared" si="150"/>
        <v xml:space="preserve">NC </v>
      </c>
      <c r="E2420" t="str">
        <f t="shared" si="151"/>
        <v>28752</v>
      </c>
      <c r="I2420" t="str">
        <f>LEFT(RIGHT(A2420,LEN(A2420)-FIND(",",A2420,FIND(",",A2420)+2)-1),2)</f>
        <v>NC</v>
      </c>
      <c r="J2420" t="str">
        <f>RIGHT(A2420,LEN(A2420)-LEN(B2420)-LEN(C2420)-LEN(D2420)-4)</f>
        <v>28752</v>
      </c>
    </row>
    <row r="2421" spans="1:10" x14ac:dyDescent="0.2">
      <c r="A2421" s="9" t="s">
        <v>2437</v>
      </c>
      <c r="B2421" s="10" t="str">
        <f t="shared" si="148"/>
        <v>493 Walnut Avenue</v>
      </c>
      <c r="C2421" s="10" t="str">
        <f t="shared" si="149"/>
        <v>Woodhaven</v>
      </c>
      <c r="D2421" s="10" t="str">
        <f t="shared" si="150"/>
        <v xml:space="preserve">NY </v>
      </c>
      <c r="E2421" t="str">
        <f t="shared" si="151"/>
        <v>11421</v>
      </c>
      <c r="I2421" t="str">
        <f>LEFT(RIGHT(A2421,LEN(A2421)-FIND(",",A2421,FIND(",",A2421)+2)-1),2)</f>
        <v>NY</v>
      </c>
      <c r="J2421" t="str">
        <f>RIGHT(A2421,LEN(A2421)-LEN(B2421)-LEN(C2421)-LEN(D2421)-4)</f>
        <v>11421</v>
      </c>
    </row>
    <row r="2422" spans="1:10" x14ac:dyDescent="0.2">
      <c r="A2422" s="9" t="s">
        <v>2438</v>
      </c>
      <c r="B2422" s="10" t="str">
        <f t="shared" si="148"/>
        <v>535 Essex Court</v>
      </c>
      <c r="C2422" s="10" t="str">
        <f t="shared" si="149"/>
        <v>Webster</v>
      </c>
      <c r="D2422" s="10" t="str">
        <f t="shared" si="150"/>
        <v xml:space="preserve">NY </v>
      </c>
      <c r="E2422" t="str">
        <f t="shared" si="151"/>
        <v>14580</v>
      </c>
      <c r="I2422" t="str">
        <f>LEFT(RIGHT(A2422,LEN(A2422)-FIND(",",A2422,FIND(",",A2422)+2)-1),2)</f>
        <v>NY</v>
      </c>
      <c r="J2422" t="str">
        <f>RIGHT(A2422,LEN(A2422)-LEN(B2422)-LEN(C2422)-LEN(D2422)-4)</f>
        <v>14580</v>
      </c>
    </row>
    <row r="2423" spans="1:10" x14ac:dyDescent="0.2">
      <c r="A2423" s="9" t="s">
        <v>2439</v>
      </c>
      <c r="B2423" s="10" t="str">
        <f t="shared" si="148"/>
        <v>374 6th Street West</v>
      </c>
      <c r="C2423" s="10" t="str">
        <f t="shared" si="149"/>
        <v>Glendale</v>
      </c>
      <c r="D2423" s="10" t="str">
        <f t="shared" si="150"/>
        <v xml:space="preserve">AZ </v>
      </c>
      <c r="E2423" t="str">
        <f t="shared" si="151"/>
        <v>85302</v>
      </c>
      <c r="I2423" t="str">
        <f>LEFT(RIGHT(A2423,LEN(A2423)-FIND(",",A2423,FIND(",",A2423)+2)-1),2)</f>
        <v>AZ</v>
      </c>
      <c r="J2423" t="str">
        <f>RIGHT(A2423,LEN(A2423)-LEN(B2423)-LEN(C2423)-LEN(D2423)-4)</f>
        <v>85302</v>
      </c>
    </row>
    <row r="2424" spans="1:10" x14ac:dyDescent="0.2">
      <c r="A2424" s="9" t="s">
        <v>2440</v>
      </c>
      <c r="B2424" s="10" t="str">
        <f t="shared" si="148"/>
        <v>738 Laurel Street</v>
      </c>
      <c r="C2424" s="10" t="str">
        <f t="shared" si="149"/>
        <v>Woburn</v>
      </c>
      <c r="D2424" s="10" t="str">
        <f t="shared" si="150"/>
        <v xml:space="preserve">MA </v>
      </c>
      <c r="E2424" t="str">
        <f t="shared" si="151"/>
        <v>01801</v>
      </c>
      <c r="I2424" t="str">
        <f>LEFT(RIGHT(A2424,LEN(A2424)-FIND(",",A2424,FIND(",",A2424)+2)-1),2)</f>
        <v>MA</v>
      </c>
      <c r="J2424" t="str">
        <f>RIGHT(A2424,LEN(A2424)-LEN(B2424)-LEN(C2424)-LEN(D2424)-4)</f>
        <v>01801</v>
      </c>
    </row>
    <row r="2425" spans="1:10" x14ac:dyDescent="0.2">
      <c r="A2425" s="9" t="s">
        <v>2441</v>
      </c>
      <c r="B2425" s="10" t="str">
        <f t="shared" si="148"/>
        <v>130 Bayberry Drive</v>
      </c>
      <c r="C2425" s="10" t="str">
        <f t="shared" si="149"/>
        <v>Goldsboro</v>
      </c>
      <c r="D2425" s="10" t="str">
        <f t="shared" si="150"/>
        <v xml:space="preserve">NC </v>
      </c>
      <c r="E2425" t="str">
        <f t="shared" si="151"/>
        <v>27530</v>
      </c>
      <c r="I2425" t="str">
        <f>LEFT(RIGHT(A2425,LEN(A2425)-FIND(",",A2425,FIND(",",A2425)+2)-1),2)</f>
        <v>NC</v>
      </c>
      <c r="J2425" t="str">
        <f>RIGHT(A2425,LEN(A2425)-LEN(B2425)-LEN(C2425)-LEN(D2425)-4)</f>
        <v>27530</v>
      </c>
    </row>
    <row r="2426" spans="1:10" x14ac:dyDescent="0.2">
      <c r="A2426" s="9" t="s">
        <v>2442</v>
      </c>
      <c r="B2426" s="10" t="str">
        <f t="shared" si="148"/>
        <v>615 Woodland Drive</v>
      </c>
      <c r="C2426" s="10" t="str">
        <f t="shared" si="149"/>
        <v>Mount Juliet</v>
      </c>
      <c r="D2426" s="10" t="str">
        <f t="shared" si="150"/>
        <v xml:space="preserve">TN </v>
      </c>
      <c r="E2426" t="str">
        <f t="shared" si="151"/>
        <v>37122</v>
      </c>
      <c r="I2426" t="str">
        <f>LEFT(RIGHT(A2426,LEN(A2426)-FIND(",",A2426,FIND(",",A2426)+2)-1),2)</f>
        <v>TN</v>
      </c>
      <c r="J2426" t="str">
        <f>RIGHT(A2426,LEN(A2426)-LEN(B2426)-LEN(C2426)-LEN(D2426)-4)</f>
        <v>37122</v>
      </c>
    </row>
    <row r="2427" spans="1:10" x14ac:dyDescent="0.2">
      <c r="A2427" s="9" t="s">
        <v>2443</v>
      </c>
      <c r="B2427" s="10" t="str">
        <f t="shared" si="148"/>
        <v>205 Route 2</v>
      </c>
      <c r="C2427" s="10" t="str">
        <f t="shared" si="149"/>
        <v>Rahway</v>
      </c>
      <c r="D2427" s="10" t="str">
        <f t="shared" si="150"/>
        <v xml:space="preserve">NJ </v>
      </c>
      <c r="E2427" t="str">
        <f t="shared" si="151"/>
        <v>07065</v>
      </c>
      <c r="I2427" t="str">
        <f>LEFT(RIGHT(A2427,LEN(A2427)-FIND(",",A2427,FIND(",",A2427)+2)-1),2)</f>
        <v>NJ</v>
      </c>
      <c r="J2427" t="str">
        <f>RIGHT(A2427,LEN(A2427)-LEN(B2427)-LEN(C2427)-LEN(D2427)-4)</f>
        <v>07065</v>
      </c>
    </row>
    <row r="2428" spans="1:10" x14ac:dyDescent="0.2">
      <c r="A2428" s="9" t="s">
        <v>2444</v>
      </c>
      <c r="B2428" s="10" t="str">
        <f t="shared" si="148"/>
        <v>824 13th Street</v>
      </c>
      <c r="C2428" s="10" t="str">
        <f t="shared" si="149"/>
        <v>West Springfield</v>
      </c>
      <c r="D2428" s="10" t="str">
        <f t="shared" si="150"/>
        <v xml:space="preserve">MA </v>
      </c>
      <c r="E2428" t="str">
        <f t="shared" si="151"/>
        <v>01089</v>
      </c>
      <c r="I2428" t="str">
        <f>LEFT(RIGHT(A2428,LEN(A2428)-FIND(",",A2428,FIND(",",A2428)+2)-1),2)</f>
        <v>MA</v>
      </c>
      <c r="J2428" t="str">
        <f>RIGHT(A2428,LEN(A2428)-LEN(B2428)-LEN(C2428)-LEN(D2428)-4)</f>
        <v>01089</v>
      </c>
    </row>
    <row r="2429" spans="1:10" x14ac:dyDescent="0.2">
      <c r="A2429" s="9" t="s">
        <v>2445</v>
      </c>
      <c r="B2429" s="10" t="str">
        <f t="shared" si="148"/>
        <v>415 Roberts Road</v>
      </c>
      <c r="C2429" s="10" t="str">
        <f t="shared" si="149"/>
        <v>Mokena</v>
      </c>
      <c r="D2429" s="10" t="str">
        <f t="shared" si="150"/>
        <v xml:space="preserve">IL </v>
      </c>
      <c r="E2429" t="str">
        <f t="shared" si="151"/>
        <v>60448</v>
      </c>
      <c r="I2429" t="str">
        <f>LEFT(RIGHT(A2429,LEN(A2429)-FIND(",",A2429,FIND(",",A2429)+2)-1),2)</f>
        <v>IL</v>
      </c>
      <c r="J2429" t="str">
        <f>RIGHT(A2429,LEN(A2429)-LEN(B2429)-LEN(C2429)-LEN(D2429)-4)</f>
        <v>60448</v>
      </c>
    </row>
    <row r="2430" spans="1:10" x14ac:dyDescent="0.2">
      <c r="A2430" s="9" t="s">
        <v>2446</v>
      </c>
      <c r="B2430" s="10" t="str">
        <f t="shared" si="148"/>
        <v>901 Howard Street</v>
      </c>
      <c r="C2430" s="10" t="str">
        <f t="shared" si="149"/>
        <v>Ooltewah</v>
      </c>
      <c r="D2430" s="10" t="str">
        <f t="shared" si="150"/>
        <v xml:space="preserve">TN </v>
      </c>
      <c r="E2430" t="str">
        <f t="shared" si="151"/>
        <v>37363</v>
      </c>
      <c r="I2430" t="str">
        <f>LEFT(RIGHT(A2430,LEN(A2430)-FIND(",",A2430,FIND(",",A2430)+2)-1),2)</f>
        <v>TN</v>
      </c>
      <c r="J2430" t="str">
        <f>RIGHT(A2430,LEN(A2430)-LEN(B2430)-LEN(C2430)-LEN(D2430)-4)</f>
        <v>37363</v>
      </c>
    </row>
    <row r="2431" spans="1:10" x14ac:dyDescent="0.2">
      <c r="A2431" s="9" t="s">
        <v>2447</v>
      </c>
      <c r="B2431" s="10" t="str">
        <f t="shared" si="148"/>
        <v>756 Briarwood Court</v>
      </c>
      <c r="C2431" s="10" t="str">
        <f t="shared" si="149"/>
        <v>Fullerton</v>
      </c>
      <c r="D2431" s="10" t="str">
        <f t="shared" si="150"/>
        <v xml:space="preserve">CA </v>
      </c>
      <c r="E2431" t="str">
        <f t="shared" si="151"/>
        <v>92831</v>
      </c>
      <c r="I2431" t="str">
        <f>LEFT(RIGHT(A2431,LEN(A2431)-FIND(",",A2431,FIND(",",A2431)+2)-1),2)</f>
        <v>CA</v>
      </c>
      <c r="J2431" t="str">
        <f>RIGHT(A2431,LEN(A2431)-LEN(B2431)-LEN(C2431)-LEN(D2431)-4)</f>
        <v>92831</v>
      </c>
    </row>
    <row r="2432" spans="1:10" x14ac:dyDescent="0.2">
      <c r="A2432" s="9" t="s">
        <v>2448</v>
      </c>
      <c r="B2432" s="10" t="str">
        <f t="shared" si="148"/>
        <v>362 Orchard Lane</v>
      </c>
      <c r="C2432" s="10" t="str">
        <f t="shared" si="149"/>
        <v>Worcester</v>
      </c>
      <c r="D2432" s="10" t="str">
        <f t="shared" si="150"/>
        <v xml:space="preserve">MA </v>
      </c>
      <c r="E2432" t="str">
        <f t="shared" si="151"/>
        <v>01604</v>
      </c>
      <c r="I2432" t="str">
        <f>LEFT(RIGHT(A2432,LEN(A2432)-FIND(",",A2432,FIND(",",A2432)+2)-1),2)</f>
        <v>MA</v>
      </c>
      <c r="J2432" t="str">
        <f>RIGHT(A2432,LEN(A2432)-LEN(B2432)-LEN(C2432)-LEN(D2432)-4)</f>
        <v>01604</v>
      </c>
    </row>
    <row r="2433" spans="1:10" x14ac:dyDescent="0.2">
      <c r="A2433" s="9" t="s">
        <v>2449</v>
      </c>
      <c r="B2433" s="10" t="str">
        <f t="shared" si="148"/>
        <v>579 Locust Street</v>
      </c>
      <c r="C2433" s="10" t="str">
        <f t="shared" si="149"/>
        <v>Naugatuck</v>
      </c>
      <c r="D2433" s="10" t="str">
        <f t="shared" si="150"/>
        <v xml:space="preserve">CT </v>
      </c>
      <c r="E2433" t="str">
        <f t="shared" si="151"/>
        <v>06770</v>
      </c>
      <c r="I2433" t="str">
        <f>LEFT(RIGHT(A2433,LEN(A2433)-FIND(",",A2433,FIND(",",A2433)+2)-1),2)</f>
        <v>CT</v>
      </c>
      <c r="J2433" t="str">
        <f>RIGHT(A2433,LEN(A2433)-LEN(B2433)-LEN(C2433)-LEN(D2433)-4)</f>
        <v>06770</v>
      </c>
    </row>
    <row r="2434" spans="1:10" x14ac:dyDescent="0.2">
      <c r="A2434" s="9" t="s">
        <v>2450</v>
      </c>
      <c r="B2434" s="10" t="str">
        <f t="shared" si="148"/>
        <v>895 Jackson Avenue</v>
      </c>
      <c r="C2434" s="10" t="str">
        <f t="shared" si="149"/>
        <v>Niagara Falls</v>
      </c>
      <c r="D2434" s="10" t="str">
        <f t="shared" si="150"/>
        <v xml:space="preserve">NY </v>
      </c>
      <c r="E2434" t="str">
        <f t="shared" si="151"/>
        <v>14304</v>
      </c>
      <c r="I2434" t="str">
        <f>LEFT(RIGHT(A2434,LEN(A2434)-FIND(",",A2434,FIND(",",A2434)+2)-1),2)</f>
        <v>NY</v>
      </c>
      <c r="J2434" t="str">
        <f>RIGHT(A2434,LEN(A2434)-LEN(B2434)-LEN(C2434)-LEN(D2434)-4)</f>
        <v>14304</v>
      </c>
    </row>
    <row r="2435" spans="1:10" x14ac:dyDescent="0.2">
      <c r="A2435" s="9" t="s">
        <v>2451</v>
      </c>
      <c r="B2435" s="10" t="str">
        <f t="shared" si="148"/>
        <v>29 York Road</v>
      </c>
      <c r="C2435" s="10" t="str">
        <f t="shared" si="149"/>
        <v>Beverly</v>
      </c>
      <c r="D2435" s="10" t="str">
        <f t="shared" si="150"/>
        <v xml:space="preserve">MA </v>
      </c>
      <c r="E2435" t="str">
        <f t="shared" si="151"/>
        <v>01915</v>
      </c>
      <c r="I2435" t="str">
        <f>LEFT(RIGHT(A2435,LEN(A2435)-FIND(",",A2435,FIND(",",A2435)+2)-1),2)</f>
        <v>MA</v>
      </c>
      <c r="J2435" t="str">
        <f>RIGHT(A2435,LEN(A2435)-LEN(B2435)-LEN(C2435)-LEN(D2435)-4)</f>
        <v>01915</v>
      </c>
    </row>
    <row r="2436" spans="1:10" x14ac:dyDescent="0.2">
      <c r="A2436" s="9" t="s">
        <v>2452</v>
      </c>
      <c r="B2436" s="10" t="str">
        <f t="shared" ref="B2436:B2499" si="152">LEFT($A2436,FIND(",",$A2436)-1)</f>
        <v>591 Buckingham Drive</v>
      </c>
      <c r="C2436" s="10" t="str">
        <f t="shared" ref="C2436:C2499" si="153">LEFT(RIGHT($A2436,LEN($A2436)-FIND(",",$A2436)-1),FIND(",",RIGHT($A2436,LEN($A2436)-FIND(",",$A2436)-1))-1)</f>
        <v>Westminster</v>
      </c>
      <c r="D2436" s="10" t="str">
        <f t="shared" ref="D2436:D2499" si="154">LEFT(RIGHT($A2436,LEN($A2436)-LEN($B2436)-LEN($C2436)-4),FIND(" ",RIGHT($A2436,LEN($A2436)-LEN($B2436)-LEN($C2436)-4)))</f>
        <v xml:space="preserve">MD </v>
      </c>
      <c r="E2436" t="str">
        <f t="shared" ref="E2436:E2499" si="155">RIGHT(RIGHT($A2436,LEN($A2436)-LEN($B2436)-LEN($C2436)-4),LEN(RIGHT($A2436,LEN($A2436)-LEN($B2436)-LEN($C2436)-4))-FIND(" ",RIGHT($A2436,LEN($A2436)-LEN($B2436)-LEN($C2436)-4)))</f>
        <v>21157</v>
      </c>
      <c r="I2436" t="str">
        <f>LEFT(RIGHT(A2436,LEN(A2436)-FIND(",",A2436,FIND(",",A2436)+2)-1),2)</f>
        <v>MD</v>
      </c>
      <c r="J2436" t="str">
        <f>RIGHT(A2436,LEN(A2436)-LEN(B2436)-LEN(C2436)-LEN(D2436)-4)</f>
        <v>21157</v>
      </c>
    </row>
    <row r="2437" spans="1:10" x14ac:dyDescent="0.2">
      <c r="A2437" s="9" t="s">
        <v>2453</v>
      </c>
      <c r="B2437" s="10" t="str">
        <f t="shared" si="152"/>
        <v>848 Union Street</v>
      </c>
      <c r="C2437" s="10" t="str">
        <f t="shared" si="153"/>
        <v>Rockaway</v>
      </c>
      <c r="D2437" s="10" t="str">
        <f t="shared" si="154"/>
        <v xml:space="preserve">NJ </v>
      </c>
      <c r="E2437" t="str">
        <f t="shared" si="155"/>
        <v>07866</v>
      </c>
      <c r="I2437" t="str">
        <f>LEFT(RIGHT(A2437,LEN(A2437)-FIND(",",A2437,FIND(",",A2437)+2)-1),2)</f>
        <v>NJ</v>
      </c>
      <c r="J2437" t="str">
        <f>RIGHT(A2437,LEN(A2437)-LEN(B2437)-LEN(C2437)-LEN(D2437)-4)</f>
        <v>07866</v>
      </c>
    </row>
    <row r="2438" spans="1:10" x14ac:dyDescent="0.2">
      <c r="A2438" s="9" t="s">
        <v>2454</v>
      </c>
      <c r="B2438" s="10" t="str">
        <f t="shared" si="152"/>
        <v>379 Church Street</v>
      </c>
      <c r="C2438" s="10" t="str">
        <f t="shared" si="153"/>
        <v>Owosso</v>
      </c>
      <c r="D2438" s="10" t="str">
        <f t="shared" si="154"/>
        <v xml:space="preserve">MI </v>
      </c>
      <c r="E2438" t="str">
        <f t="shared" si="155"/>
        <v>48867</v>
      </c>
      <c r="I2438" t="str">
        <f>LEFT(RIGHT(A2438,LEN(A2438)-FIND(",",A2438,FIND(",",A2438)+2)-1),2)</f>
        <v>MI</v>
      </c>
      <c r="J2438" t="str">
        <f>RIGHT(A2438,LEN(A2438)-LEN(B2438)-LEN(C2438)-LEN(D2438)-4)</f>
        <v>48867</v>
      </c>
    </row>
    <row r="2439" spans="1:10" x14ac:dyDescent="0.2">
      <c r="A2439" s="9" t="s">
        <v>2455</v>
      </c>
      <c r="B2439" s="10" t="str">
        <f t="shared" si="152"/>
        <v>110 Mulberry Court</v>
      </c>
      <c r="C2439" s="10" t="str">
        <f t="shared" si="153"/>
        <v>Pueblo</v>
      </c>
      <c r="D2439" s="10" t="str">
        <f t="shared" si="154"/>
        <v xml:space="preserve">CO </v>
      </c>
      <c r="E2439" t="str">
        <f t="shared" si="155"/>
        <v>81001</v>
      </c>
      <c r="I2439" t="str">
        <f>LEFT(RIGHT(A2439,LEN(A2439)-FIND(",",A2439,FIND(",",A2439)+2)-1),2)</f>
        <v>CO</v>
      </c>
      <c r="J2439" t="str">
        <f>RIGHT(A2439,LEN(A2439)-LEN(B2439)-LEN(C2439)-LEN(D2439)-4)</f>
        <v>81001</v>
      </c>
    </row>
    <row r="2440" spans="1:10" x14ac:dyDescent="0.2">
      <c r="A2440" s="9" t="s">
        <v>2456</v>
      </c>
      <c r="B2440" s="10" t="str">
        <f t="shared" si="152"/>
        <v>734 Ridge Avenue</v>
      </c>
      <c r="C2440" s="10" t="str">
        <f t="shared" si="153"/>
        <v>Revere</v>
      </c>
      <c r="D2440" s="10" t="str">
        <f t="shared" si="154"/>
        <v xml:space="preserve">MA </v>
      </c>
      <c r="E2440" t="str">
        <f t="shared" si="155"/>
        <v>02151</v>
      </c>
      <c r="I2440" t="str">
        <f>LEFT(RIGHT(A2440,LEN(A2440)-FIND(",",A2440,FIND(",",A2440)+2)-1),2)</f>
        <v>MA</v>
      </c>
      <c r="J2440" t="str">
        <f>RIGHT(A2440,LEN(A2440)-LEN(B2440)-LEN(C2440)-LEN(D2440)-4)</f>
        <v>02151</v>
      </c>
    </row>
    <row r="2441" spans="1:10" x14ac:dyDescent="0.2">
      <c r="A2441" s="9" t="s">
        <v>2457</v>
      </c>
      <c r="B2441" s="10" t="str">
        <f t="shared" si="152"/>
        <v>130 B Street</v>
      </c>
      <c r="C2441" s="10" t="str">
        <f t="shared" si="153"/>
        <v>Central Islip</v>
      </c>
      <c r="D2441" s="10" t="str">
        <f t="shared" si="154"/>
        <v xml:space="preserve">NY </v>
      </c>
      <c r="E2441" t="str">
        <f t="shared" si="155"/>
        <v>11722</v>
      </c>
      <c r="I2441" t="str">
        <f>LEFT(RIGHT(A2441,LEN(A2441)-FIND(",",A2441,FIND(",",A2441)+2)-1),2)</f>
        <v>NY</v>
      </c>
      <c r="J2441" t="str">
        <f>RIGHT(A2441,LEN(A2441)-LEN(B2441)-LEN(C2441)-LEN(D2441)-4)</f>
        <v>11722</v>
      </c>
    </row>
    <row r="2442" spans="1:10" x14ac:dyDescent="0.2">
      <c r="A2442" s="9" t="s">
        <v>2458</v>
      </c>
      <c r="B2442" s="10" t="str">
        <f t="shared" si="152"/>
        <v>863 Grove Avenue</v>
      </c>
      <c r="C2442" s="10" t="str">
        <f t="shared" si="153"/>
        <v>Chandler</v>
      </c>
      <c r="D2442" s="10" t="str">
        <f t="shared" si="154"/>
        <v xml:space="preserve">AZ </v>
      </c>
      <c r="E2442" t="str">
        <f t="shared" si="155"/>
        <v>85224</v>
      </c>
      <c r="I2442" t="str">
        <f>LEFT(RIGHT(A2442,LEN(A2442)-FIND(",",A2442,FIND(",",A2442)+2)-1),2)</f>
        <v>AZ</v>
      </c>
      <c r="J2442" t="str">
        <f>RIGHT(A2442,LEN(A2442)-LEN(B2442)-LEN(C2442)-LEN(D2442)-4)</f>
        <v>85224</v>
      </c>
    </row>
    <row r="2443" spans="1:10" x14ac:dyDescent="0.2">
      <c r="A2443" s="9" t="s">
        <v>2459</v>
      </c>
      <c r="B2443" s="10" t="str">
        <f t="shared" si="152"/>
        <v>914 King Street</v>
      </c>
      <c r="C2443" s="10" t="str">
        <f t="shared" si="153"/>
        <v>Melrose</v>
      </c>
      <c r="D2443" s="10" t="str">
        <f t="shared" si="154"/>
        <v xml:space="preserve">MA </v>
      </c>
      <c r="E2443" t="str">
        <f t="shared" si="155"/>
        <v>02176</v>
      </c>
      <c r="I2443" t="str">
        <f>LEFT(RIGHT(A2443,LEN(A2443)-FIND(",",A2443,FIND(",",A2443)+2)-1),2)</f>
        <v>MA</v>
      </c>
      <c r="J2443" t="str">
        <f>RIGHT(A2443,LEN(A2443)-LEN(B2443)-LEN(C2443)-LEN(D2443)-4)</f>
        <v>02176</v>
      </c>
    </row>
    <row r="2444" spans="1:10" x14ac:dyDescent="0.2">
      <c r="A2444" s="9" t="s">
        <v>2460</v>
      </c>
      <c r="B2444" s="10" t="str">
        <f t="shared" si="152"/>
        <v>2 Virginia Street</v>
      </c>
      <c r="C2444" s="10" t="str">
        <f t="shared" si="153"/>
        <v>Hartford</v>
      </c>
      <c r="D2444" s="10" t="str">
        <f t="shared" si="154"/>
        <v xml:space="preserve">CT </v>
      </c>
      <c r="E2444" t="str">
        <f t="shared" si="155"/>
        <v>06106</v>
      </c>
      <c r="I2444" t="str">
        <f>LEFT(RIGHT(A2444,LEN(A2444)-FIND(",",A2444,FIND(",",A2444)+2)-1),2)</f>
        <v>CT</v>
      </c>
      <c r="J2444" t="str">
        <f>RIGHT(A2444,LEN(A2444)-LEN(B2444)-LEN(C2444)-LEN(D2444)-4)</f>
        <v>06106</v>
      </c>
    </row>
    <row r="2445" spans="1:10" x14ac:dyDescent="0.2">
      <c r="A2445" s="9" t="s">
        <v>2461</v>
      </c>
      <c r="B2445" s="10" t="str">
        <f t="shared" si="152"/>
        <v>17 Orchard Street</v>
      </c>
      <c r="C2445" s="10" t="str">
        <f t="shared" si="153"/>
        <v>Cheshire</v>
      </c>
      <c r="D2445" s="10" t="str">
        <f t="shared" si="154"/>
        <v xml:space="preserve">CT </v>
      </c>
      <c r="E2445" t="str">
        <f t="shared" si="155"/>
        <v>06410</v>
      </c>
      <c r="I2445" t="str">
        <f>LEFT(RIGHT(A2445,LEN(A2445)-FIND(",",A2445,FIND(",",A2445)+2)-1),2)</f>
        <v>CT</v>
      </c>
      <c r="J2445" t="str">
        <f>RIGHT(A2445,LEN(A2445)-LEN(B2445)-LEN(C2445)-LEN(D2445)-4)</f>
        <v>06410</v>
      </c>
    </row>
    <row r="2446" spans="1:10" x14ac:dyDescent="0.2">
      <c r="A2446" s="9" t="s">
        <v>2462</v>
      </c>
      <c r="B2446" s="10" t="str">
        <f t="shared" si="152"/>
        <v>825 Dogwood Drive</v>
      </c>
      <c r="C2446" s="10" t="str">
        <f t="shared" si="153"/>
        <v>Livonia</v>
      </c>
      <c r="D2446" s="10" t="str">
        <f t="shared" si="154"/>
        <v xml:space="preserve">MI </v>
      </c>
      <c r="E2446" t="str">
        <f t="shared" si="155"/>
        <v>48150</v>
      </c>
      <c r="I2446" t="str">
        <f>LEFT(RIGHT(A2446,LEN(A2446)-FIND(",",A2446,FIND(",",A2446)+2)-1),2)</f>
        <v>MI</v>
      </c>
      <c r="J2446" t="str">
        <f>RIGHT(A2446,LEN(A2446)-LEN(B2446)-LEN(C2446)-LEN(D2446)-4)</f>
        <v>48150</v>
      </c>
    </row>
    <row r="2447" spans="1:10" x14ac:dyDescent="0.2">
      <c r="A2447" s="9" t="s">
        <v>2463</v>
      </c>
      <c r="B2447" s="10" t="str">
        <f t="shared" si="152"/>
        <v>970 Homestead Drive</v>
      </c>
      <c r="C2447" s="10" t="str">
        <f t="shared" si="153"/>
        <v>Jupiter</v>
      </c>
      <c r="D2447" s="10" t="str">
        <f t="shared" si="154"/>
        <v xml:space="preserve">FL </v>
      </c>
      <c r="E2447" t="str">
        <f t="shared" si="155"/>
        <v>33458</v>
      </c>
      <c r="I2447" t="str">
        <f>LEFT(RIGHT(A2447,LEN(A2447)-FIND(",",A2447,FIND(",",A2447)+2)-1),2)</f>
        <v>FL</v>
      </c>
      <c r="J2447" t="str">
        <f>RIGHT(A2447,LEN(A2447)-LEN(B2447)-LEN(C2447)-LEN(D2447)-4)</f>
        <v>33458</v>
      </c>
    </row>
    <row r="2448" spans="1:10" x14ac:dyDescent="0.2">
      <c r="A2448" s="9" t="s">
        <v>2464</v>
      </c>
      <c r="B2448" s="10" t="str">
        <f t="shared" si="152"/>
        <v>974 Grand Avenue</v>
      </c>
      <c r="C2448" s="10" t="str">
        <f t="shared" si="153"/>
        <v>Valley Stream</v>
      </c>
      <c r="D2448" s="10" t="str">
        <f t="shared" si="154"/>
        <v xml:space="preserve">NY </v>
      </c>
      <c r="E2448" t="str">
        <f t="shared" si="155"/>
        <v>11580</v>
      </c>
      <c r="I2448" t="str">
        <f>LEFT(RIGHT(A2448,LEN(A2448)-FIND(",",A2448,FIND(",",A2448)+2)-1),2)</f>
        <v>NY</v>
      </c>
      <c r="J2448" t="str">
        <f>RIGHT(A2448,LEN(A2448)-LEN(B2448)-LEN(C2448)-LEN(D2448)-4)</f>
        <v>11580</v>
      </c>
    </row>
    <row r="2449" spans="1:10" x14ac:dyDescent="0.2">
      <c r="A2449" s="9" t="s">
        <v>2465</v>
      </c>
      <c r="B2449" s="10" t="str">
        <f t="shared" si="152"/>
        <v>439 Washington Street</v>
      </c>
      <c r="C2449" s="10" t="str">
        <f t="shared" si="153"/>
        <v>Allen Park</v>
      </c>
      <c r="D2449" s="10" t="str">
        <f t="shared" si="154"/>
        <v xml:space="preserve">MI </v>
      </c>
      <c r="E2449" t="str">
        <f t="shared" si="155"/>
        <v>48101</v>
      </c>
      <c r="I2449" t="str">
        <f>LEFT(RIGHT(A2449,LEN(A2449)-FIND(",",A2449,FIND(",",A2449)+2)-1),2)</f>
        <v>MI</v>
      </c>
      <c r="J2449" t="str">
        <f>RIGHT(A2449,LEN(A2449)-LEN(B2449)-LEN(C2449)-LEN(D2449)-4)</f>
        <v>48101</v>
      </c>
    </row>
    <row r="2450" spans="1:10" x14ac:dyDescent="0.2">
      <c r="A2450" s="9" t="s">
        <v>2466</v>
      </c>
      <c r="B2450" s="10" t="str">
        <f t="shared" si="152"/>
        <v>974 East Avenue</v>
      </c>
      <c r="C2450" s="10" t="str">
        <f t="shared" si="153"/>
        <v>Macungie</v>
      </c>
      <c r="D2450" s="10" t="str">
        <f t="shared" si="154"/>
        <v xml:space="preserve">PA </v>
      </c>
      <c r="E2450" t="str">
        <f t="shared" si="155"/>
        <v>18062</v>
      </c>
      <c r="I2450" t="str">
        <f>LEFT(RIGHT(A2450,LEN(A2450)-FIND(",",A2450,FIND(",",A2450)+2)-1),2)</f>
        <v>PA</v>
      </c>
      <c r="J2450" t="str">
        <f>RIGHT(A2450,LEN(A2450)-LEN(B2450)-LEN(C2450)-LEN(D2450)-4)</f>
        <v>18062</v>
      </c>
    </row>
    <row r="2451" spans="1:10" x14ac:dyDescent="0.2">
      <c r="A2451" s="9" t="s">
        <v>2467</v>
      </c>
      <c r="B2451" s="10" t="str">
        <f t="shared" si="152"/>
        <v>398 Bridge Street</v>
      </c>
      <c r="C2451" s="10" t="str">
        <f t="shared" si="153"/>
        <v>Aiken</v>
      </c>
      <c r="D2451" s="10" t="str">
        <f t="shared" si="154"/>
        <v xml:space="preserve">SC </v>
      </c>
      <c r="E2451" t="str">
        <f t="shared" si="155"/>
        <v>29803</v>
      </c>
      <c r="I2451" t="str">
        <f>LEFT(RIGHT(A2451,LEN(A2451)-FIND(",",A2451,FIND(",",A2451)+2)-1),2)</f>
        <v>SC</v>
      </c>
      <c r="J2451" t="str">
        <f>RIGHT(A2451,LEN(A2451)-LEN(B2451)-LEN(C2451)-LEN(D2451)-4)</f>
        <v>29803</v>
      </c>
    </row>
    <row r="2452" spans="1:10" x14ac:dyDescent="0.2">
      <c r="A2452" s="9" t="s">
        <v>2468</v>
      </c>
      <c r="B2452" s="10" t="str">
        <f t="shared" si="152"/>
        <v>987 Magnolia Court</v>
      </c>
      <c r="C2452" s="10" t="str">
        <f t="shared" si="153"/>
        <v>South Portland</v>
      </c>
      <c r="D2452" s="10" t="str">
        <f t="shared" si="154"/>
        <v xml:space="preserve">ME </v>
      </c>
      <c r="E2452" t="str">
        <f t="shared" si="155"/>
        <v>04106</v>
      </c>
      <c r="I2452" t="str">
        <f>LEFT(RIGHT(A2452,LEN(A2452)-FIND(",",A2452,FIND(",",A2452)+2)-1),2)</f>
        <v>ME</v>
      </c>
      <c r="J2452" t="str">
        <f>RIGHT(A2452,LEN(A2452)-LEN(B2452)-LEN(C2452)-LEN(D2452)-4)</f>
        <v>04106</v>
      </c>
    </row>
    <row r="2453" spans="1:10" x14ac:dyDescent="0.2">
      <c r="A2453" s="9" t="s">
        <v>2469</v>
      </c>
      <c r="B2453" s="10" t="str">
        <f t="shared" si="152"/>
        <v>331 2nd Street North</v>
      </c>
      <c r="C2453" s="10" t="str">
        <f t="shared" si="153"/>
        <v>Tupelo</v>
      </c>
      <c r="D2453" s="10" t="str">
        <f t="shared" si="154"/>
        <v xml:space="preserve">MS </v>
      </c>
      <c r="E2453" t="str">
        <f t="shared" si="155"/>
        <v>38801</v>
      </c>
      <c r="I2453" t="str">
        <f>LEFT(RIGHT(A2453,LEN(A2453)-FIND(",",A2453,FIND(",",A2453)+2)-1),2)</f>
        <v>MS</v>
      </c>
      <c r="J2453" t="str">
        <f>RIGHT(A2453,LEN(A2453)-LEN(B2453)-LEN(C2453)-LEN(D2453)-4)</f>
        <v>38801</v>
      </c>
    </row>
    <row r="2454" spans="1:10" x14ac:dyDescent="0.2">
      <c r="A2454" s="9" t="s">
        <v>2470</v>
      </c>
      <c r="B2454" s="10" t="str">
        <f t="shared" si="152"/>
        <v>332 2nd Street West</v>
      </c>
      <c r="C2454" s="10" t="str">
        <f t="shared" si="153"/>
        <v>Upper Marlboro</v>
      </c>
      <c r="D2454" s="10" t="str">
        <f t="shared" si="154"/>
        <v xml:space="preserve">MD </v>
      </c>
      <c r="E2454" t="str">
        <f t="shared" si="155"/>
        <v>20772</v>
      </c>
      <c r="I2454" t="str">
        <f>LEFT(RIGHT(A2454,LEN(A2454)-FIND(",",A2454,FIND(",",A2454)+2)-1),2)</f>
        <v>MD</v>
      </c>
      <c r="J2454" t="str">
        <f>RIGHT(A2454,LEN(A2454)-LEN(B2454)-LEN(C2454)-LEN(D2454)-4)</f>
        <v>20772</v>
      </c>
    </row>
    <row r="2455" spans="1:10" x14ac:dyDescent="0.2">
      <c r="A2455" s="9" t="s">
        <v>2471</v>
      </c>
      <c r="B2455" s="10" t="str">
        <f t="shared" si="152"/>
        <v>833 East Avenue</v>
      </c>
      <c r="C2455" s="10" t="str">
        <f t="shared" si="153"/>
        <v>Hazleton</v>
      </c>
      <c r="D2455" s="10" t="str">
        <f t="shared" si="154"/>
        <v xml:space="preserve">PA </v>
      </c>
      <c r="E2455" t="str">
        <f t="shared" si="155"/>
        <v>18201</v>
      </c>
      <c r="I2455" t="str">
        <f>LEFT(RIGHT(A2455,LEN(A2455)-FIND(",",A2455,FIND(",",A2455)+2)-1),2)</f>
        <v>PA</v>
      </c>
      <c r="J2455" t="str">
        <f>RIGHT(A2455,LEN(A2455)-LEN(B2455)-LEN(C2455)-LEN(D2455)-4)</f>
        <v>18201</v>
      </c>
    </row>
    <row r="2456" spans="1:10" x14ac:dyDescent="0.2">
      <c r="A2456" s="9" t="s">
        <v>2472</v>
      </c>
      <c r="B2456" s="10" t="str">
        <f t="shared" si="152"/>
        <v>916 Bridge Street</v>
      </c>
      <c r="C2456" s="10" t="str">
        <f t="shared" si="153"/>
        <v>Abingdon</v>
      </c>
      <c r="D2456" s="10" t="str">
        <f t="shared" si="154"/>
        <v xml:space="preserve">MD </v>
      </c>
      <c r="E2456" t="str">
        <f t="shared" si="155"/>
        <v>21009</v>
      </c>
      <c r="I2456" t="str">
        <f>LEFT(RIGHT(A2456,LEN(A2456)-FIND(",",A2456,FIND(",",A2456)+2)-1),2)</f>
        <v>MD</v>
      </c>
      <c r="J2456" t="str">
        <f>RIGHT(A2456,LEN(A2456)-LEN(B2456)-LEN(C2456)-LEN(D2456)-4)</f>
        <v>21009</v>
      </c>
    </row>
    <row r="2457" spans="1:10" x14ac:dyDescent="0.2">
      <c r="A2457" s="9" t="s">
        <v>2473</v>
      </c>
      <c r="B2457" s="10" t="str">
        <f t="shared" si="152"/>
        <v>65 Valley View Road</v>
      </c>
      <c r="C2457" s="10" t="str">
        <f t="shared" si="153"/>
        <v>Essex</v>
      </c>
      <c r="D2457" s="10" t="str">
        <f t="shared" si="154"/>
        <v xml:space="preserve">MD </v>
      </c>
      <c r="E2457" t="str">
        <f t="shared" si="155"/>
        <v>21221</v>
      </c>
      <c r="I2457" t="str">
        <f>LEFT(RIGHT(A2457,LEN(A2457)-FIND(",",A2457,FIND(",",A2457)+2)-1),2)</f>
        <v>MD</v>
      </c>
      <c r="J2457" t="str">
        <f>RIGHT(A2457,LEN(A2457)-LEN(B2457)-LEN(C2457)-LEN(D2457)-4)</f>
        <v>21221</v>
      </c>
    </row>
    <row r="2458" spans="1:10" x14ac:dyDescent="0.2">
      <c r="A2458" s="9" t="s">
        <v>2474</v>
      </c>
      <c r="B2458" s="10" t="str">
        <f t="shared" si="152"/>
        <v>495 Linden Street</v>
      </c>
      <c r="C2458" s="10" t="str">
        <f t="shared" si="153"/>
        <v>Hallandale</v>
      </c>
      <c r="D2458" s="10" t="str">
        <f t="shared" si="154"/>
        <v xml:space="preserve">FL </v>
      </c>
      <c r="E2458" t="str">
        <f t="shared" si="155"/>
        <v>33009</v>
      </c>
      <c r="I2458" t="str">
        <f>LEFT(RIGHT(A2458,LEN(A2458)-FIND(",",A2458,FIND(",",A2458)+2)-1),2)</f>
        <v>FL</v>
      </c>
      <c r="J2458" t="str">
        <f>RIGHT(A2458,LEN(A2458)-LEN(B2458)-LEN(C2458)-LEN(D2458)-4)</f>
        <v>33009</v>
      </c>
    </row>
    <row r="2459" spans="1:10" x14ac:dyDescent="0.2">
      <c r="A2459" s="9" t="s">
        <v>2475</v>
      </c>
      <c r="B2459" s="10" t="str">
        <f t="shared" si="152"/>
        <v>29 5th Street North</v>
      </c>
      <c r="C2459" s="10" t="str">
        <f t="shared" si="153"/>
        <v>Tucson</v>
      </c>
      <c r="D2459" s="10" t="str">
        <f t="shared" si="154"/>
        <v xml:space="preserve">AZ </v>
      </c>
      <c r="E2459" t="str">
        <f t="shared" si="155"/>
        <v>85718</v>
      </c>
      <c r="I2459" t="str">
        <f>LEFT(RIGHT(A2459,LEN(A2459)-FIND(",",A2459,FIND(",",A2459)+2)-1),2)</f>
        <v>AZ</v>
      </c>
      <c r="J2459" t="str">
        <f>RIGHT(A2459,LEN(A2459)-LEN(B2459)-LEN(C2459)-LEN(D2459)-4)</f>
        <v>85718</v>
      </c>
    </row>
    <row r="2460" spans="1:10" x14ac:dyDescent="0.2">
      <c r="A2460" s="9" t="s">
        <v>2476</v>
      </c>
      <c r="B2460" s="10" t="str">
        <f t="shared" si="152"/>
        <v>529 School Street</v>
      </c>
      <c r="C2460" s="10" t="str">
        <f t="shared" si="153"/>
        <v>Roselle</v>
      </c>
      <c r="D2460" s="10" t="str">
        <f t="shared" si="154"/>
        <v xml:space="preserve">IL </v>
      </c>
      <c r="E2460" t="str">
        <f t="shared" si="155"/>
        <v>60172</v>
      </c>
      <c r="I2460" t="str">
        <f>LEFT(RIGHT(A2460,LEN(A2460)-FIND(",",A2460,FIND(",",A2460)+2)-1),2)</f>
        <v>IL</v>
      </c>
      <c r="J2460" t="str">
        <f>RIGHT(A2460,LEN(A2460)-LEN(B2460)-LEN(C2460)-LEN(D2460)-4)</f>
        <v>60172</v>
      </c>
    </row>
    <row r="2461" spans="1:10" x14ac:dyDescent="0.2">
      <c r="A2461" s="9" t="s">
        <v>2477</v>
      </c>
      <c r="B2461" s="10" t="str">
        <f t="shared" si="152"/>
        <v>427 Myrtle Street</v>
      </c>
      <c r="C2461" s="10" t="str">
        <f t="shared" si="153"/>
        <v>Springfield</v>
      </c>
      <c r="D2461" s="10" t="str">
        <f t="shared" si="154"/>
        <v xml:space="preserve">PA </v>
      </c>
      <c r="E2461" t="str">
        <f t="shared" si="155"/>
        <v>19064</v>
      </c>
      <c r="I2461" t="str">
        <f>LEFT(RIGHT(A2461,LEN(A2461)-FIND(",",A2461,FIND(",",A2461)+2)-1),2)</f>
        <v>PA</v>
      </c>
      <c r="J2461" t="str">
        <f>RIGHT(A2461,LEN(A2461)-LEN(B2461)-LEN(C2461)-LEN(D2461)-4)</f>
        <v>19064</v>
      </c>
    </row>
    <row r="2462" spans="1:10" x14ac:dyDescent="0.2">
      <c r="A2462" s="9" t="s">
        <v>2478</v>
      </c>
      <c r="B2462" s="10" t="str">
        <f t="shared" si="152"/>
        <v>690 Orchard Avenue</v>
      </c>
      <c r="C2462" s="10" t="str">
        <f t="shared" si="153"/>
        <v>Acworth</v>
      </c>
      <c r="D2462" s="10" t="str">
        <f t="shared" si="154"/>
        <v xml:space="preserve">GA </v>
      </c>
      <c r="E2462" t="str">
        <f t="shared" si="155"/>
        <v>30101</v>
      </c>
      <c r="I2462" t="str">
        <f>LEFT(RIGHT(A2462,LEN(A2462)-FIND(",",A2462,FIND(",",A2462)+2)-1),2)</f>
        <v>GA</v>
      </c>
      <c r="J2462" t="str">
        <f>RIGHT(A2462,LEN(A2462)-LEN(B2462)-LEN(C2462)-LEN(D2462)-4)</f>
        <v>30101</v>
      </c>
    </row>
    <row r="2463" spans="1:10" x14ac:dyDescent="0.2">
      <c r="A2463" s="9" t="s">
        <v>2479</v>
      </c>
      <c r="B2463" s="10" t="str">
        <f t="shared" si="152"/>
        <v>207 Walnut Avenue</v>
      </c>
      <c r="C2463" s="10" t="str">
        <f t="shared" si="153"/>
        <v>Indian Trail</v>
      </c>
      <c r="D2463" s="10" t="str">
        <f t="shared" si="154"/>
        <v xml:space="preserve">NC </v>
      </c>
      <c r="E2463" t="str">
        <f t="shared" si="155"/>
        <v>28079</v>
      </c>
      <c r="I2463" t="str">
        <f>LEFT(RIGHT(A2463,LEN(A2463)-FIND(",",A2463,FIND(",",A2463)+2)-1),2)</f>
        <v>NC</v>
      </c>
      <c r="J2463" t="str">
        <f>RIGHT(A2463,LEN(A2463)-LEN(B2463)-LEN(C2463)-LEN(D2463)-4)</f>
        <v>28079</v>
      </c>
    </row>
    <row r="2464" spans="1:10" x14ac:dyDescent="0.2">
      <c r="A2464" s="9" t="s">
        <v>2480</v>
      </c>
      <c r="B2464" s="10" t="str">
        <f t="shared" si="152"/>
        <v>182 Front Street South</v>
      </c>
      <c r="C2464" s="10" t="str">
        <f t="shared" si="153"/>
        <v>Elmhurst</v>
      </c>
      <c r="D2464" s="10" t="str">
        <f t="shared" si="154"/>
        <v xml:space="preserve">NY </v>
      </c>
      <c r="E2464" t="str">
        <f t="shared" si="155"/>
        <v>11373</v>
      </c>
      <c r="I2464" t="str">
        <f>LEFT(RIGHT(A2464,LEN(A2464)-FIND(",",A2464,FIND(",",A2464)+2)-1),2)</f>
        <v>NY</v>
      </c>
      <c r="J2464" t="str">
        <f>RIGHT(A2464,LEN(A2464)-LEN(B2464)-LEN(C2464)-LEN(D2464)-4)</f>
        <v>11373</v>
      </c>
    </row>
    <row r="2465" spans="1:10" x14ac:dyDescent="0.2">
      <c r="A2465" s="9" t="s">
        <v>2481</v>
      </c>
      <c r="B2465" s="10" t="str">
        <f t="shared" si="152"/>
        <v>483 Spruce Avenue</v>
      </c>
      <c r="C2465" s="10" t="str">
        <f t="shared" si="153"/>
        <v>Olympia</v>
      </c>
      <c r="D2465" s="10" t="str">
        <f t="shared" si="154"/>
        <v xml:space="preserve">WA </v>
      </c>
      <c r="E2465" t="str">
        <f t="shared" si="155"/>
        <v>98512</v>
      </c>
      <c r="I2465" t="str">
        <f>LEFT(RIGHT(A2465,LEN(A2465)-FIND(",",A2465,FIND(",",A2465)+2)-1),2)</f>
        <v>WA</v>
      </c>
      <c r="J2465" t="str">
        <f>RIGHT(A2465,LEN(A2465)-LEN(B2465)-LEN(C2465)-LEN(D2465)-4)</f>
        <v>98512</v>
      </c>
    </row>
    <row r="2466" spans="1:10" x14ac:dyDescent="0.2">
      <c r="A2466" s="9" t="s">
        <v>2482</v>
      </c>
      <c r="B2466" s="10" t="str">
        <f t="shared" si="152"/>
        <v>916 Beech Street</v>
      </c>
      <c r="C2466" s="10" t="str">
        <f t="shared" si="153"/>
        <v>Southgate</v>
      </c>
      <c r="D2466" s="10" t="str">
        <f t="shared" si="154"/>
        <v xml:space="preserve">MI </v>
      </c>
      <c r="E2466" t="str">
        <f t="shared" si="155"/>
        <v>48195</v>
      </c>
      <c r="I2466" t="str">
        <f>LEFT(RIGHT(A2466,LEN(A2466)-FIND(",",A2466,FIND(",",A2466)+2)-1),2)</f>
        <v>MI</v>
      </c>
      <c r="J2466" t="str">
        <f>RIGHT(A2466,LEN(A2466)-LEN(B2466)-LEN(C2466)-LEN(D2466)-4)</f>
        <v>48195</v>
      </c>
    </row>
    <row r="2467" spans="1:10" x14ac:dyDescent="0.2">
      <c r="A2467" s="9" t="s">
        <v>2483</v>
      </c>
      <c r="B2467" s="10" t="str">
        <f t="shared" si="152"/>
        <v>414 Brookside Drive</v>
      </c>
      <c r="C2467" s="10" t="str">
        <f t="shared" si="153"/>
        <v>Everett</v>
      </c>
      <c r="D2467" s="10" t="str">
        <f t="shared" si="154"/>
        <v xml:space="preserve">MA </v>
      </c>
      <c r="E2467" t="str">
        <f t="shared" si="155"/>
        <v>02149</v>
      </c>
      <c r="I2467" t="str">
        <f>LEFT(RIGHT(A2467,LEN(A2467)-FIND(",",A2467,FIND(",",A2467)+2)-1),2)</f>
        <v>MA</v>
      </c>
      <c r="J2467" t="str">
        <f>RIGHT(A2467,LEN(A2467)-LEN(B2467)-LEN(C2467)-LEN(D2467)-4)</f>
        <v>02149</v>
      </c>
    </row>
    <row r="2468" spans="1:10" x14ac:dyDescent="0.2">
      <c r="A2468" s="9" t="s">
        <v>2484</v>
      </c>
      <c r="B2468" s="10" t="str">
        <f t="shared" si="152"/>
        <v>472 Glenwood Avenue</v>
      </c>
      <c r="C2468" s="10" t="str">
        <f t="shared" si="153"/>
        <v>Pasadena</v>
      </c>
      <c r="D2468" s="10" t="str">
        <f t="shared" si="154"/>
        <v xml:space="preserve">MD </v>
      </c>
      <c r="E2468" t="str">
        <f t="shared" si="155"/>
        <v>21122</v>
      </c>
      <c r="I2468" t="str">
        <f>LEFT(RIGHT(A2468,LEN(A2468)-FIND(",",A2468,FIND(",",A2468)+2)-1),2)</f>
        <v>MD</v>
      </c>
      <c r="J2468" t="str">
        <f>RIGHT(A2468,LEN(A2468)-LEN(B2468)-LEN(C2468)-LEN(D2468)-4)</f>
        <v>21122</v>
      </c>
    </row>
    <row r="2469" spans="1:10" x14ac:dyDescent="0.2">
      <c r="A2469" s="9" t="s">
        <v>2485</v>
      </c>
      <c r="B2469" s="10" t="str">
        <f t="shared" si="152"/>
        <v>394 State Street</v>
      </c>
      <c r="C2469" s="10" t="str">
        <f t="shared" si="153"/>
        <v>Utica</v>
      </c>
      <c r="D2469" s="10" t="str">
        <f t="shared" si="154"/>
        <v xml:space="preserve">NY </v>
      </c>
      <c r="E2469" t="str">
        <f t="shared" si="155"/>
        <v>13501</v>
      </c>
      <c r="I2469" t="str">
        <f>LEFT(RIGHT(A2469,LEN(A2469)-FIND(",",A2469,FIND(",",A2469)+2)-1),2)</f>
        <v>NY</v>
      </c>
      <c r="J2469" t="str">
        <f>RIGHT(A2469,LEN(A2469)-LEN(B2469)-LEN(C2469)-LEN(D2469)-4)</f>
        <v>13501</v>
      </c>
    </row>
    <row r="2470" spans="1:10" x14ac:dyDescent="0.2">
      <c r="A2470" s="9" t="s">
        <v>2486</v>
      </c>
      <c r="B2470" s="10" t="str">
        <f t="shared" si="152"/>
        <v>546 Elizabeth Street</v>
      </c>
      <c r="C2470" s="10" t="str">
        <f t="shared" si="153"/>
        <v>Oxford</v>
      </c>
      <c r="D2470" s="10" t="str">
        <f t="shared" si="154"/>
        <v xml:space="preserve">MS </v>
      </c>
      <c r="E2470" t="str">
        <f t="shared" si="155"/>
        <v>38655</v>
      </c>
      <c r="I2470" t="str">
        <f>LEFT(RIGHT(A2470,LEN(A2470)-FIND(",",A2470,FIND(",",A2470)+2)-1),2)</f>
        <v>MS</v>
      </c>
      <c r="J2470" t="str">
        <f>RIGHT(A2470,LEN(A2470)-LEN(B2470)-LEN(C2470)-LEN(D2470)-4)</f>
        <v>38655</v>
      </c>
    </row>
    <row r="2471" spans="1:10" x14ac:dyDescent="0.2">
      <c r="A2471" s="9" t="s">
        <v>2487</v>
      </c>
      <c r="B2471" s="10" t="str">
        <f t="shared" si="152"/>
        <v>701 Hudson Street</v>
      </c>
      <c r="C2471" s="10" t="str">
        <f t="shared" si="153"/>
        <v>Sandusky</v>
      </c>
      <c r="D2471" s="10" t="str">
        <f t="shared" si="154"/>
        <v xml:space="preserve">OH </v>
      </c>
      <c r="E2471" t="str">
        <f t="shared" si="155"/>
        <v>44870</v>
      </c>
      <c r="I2471" t="str">
        <f>LEFT(RIGHT(A2471,LEN(A2471)-FIND(",",A2471,FIND(",",A2471)+2)-1),2)</f>
        <v>OH</v>
      </c>
      <c r="J2471" t="str">
        <f>RIGHT(A2471,LEN(A2471)-LEN(B2471)-LEN(C2471)-LEN(D2471)-4)</f>
        <v>44870</v>
      </c>
    </row>
    <row r="2472" spans="1:10" x14ac:dyDescent="0.2">
      <c r="A2472" s="9" t="s">
        <v>2488</v>
      </c>
      <c r="B2472" s="10" t="str">
        <f t="shared" si="152"/>
        <v>423 Sheffield Drive</v>
      </c>
      <c r="C2472" s="10" t="str">
        <f t="shared" si="153"/>
        <v>Cranston</v>
      </c>
      <c r="D2472" s="10" t="str">
        <f t="shared" si="154"/>
        <v xml:space="preserve">RI </v>
      </c>
      <c r="E2472" t="str">
        <f t="shared" si="155"/>
        <v>02920</v>
      </c>
      <c r="I2472" t="str">
        <f>LEFT(RIGHT(A2472,LEN(A2472)-FIND(",",A2472,FIND(",",A2472)+2)-1),2)</f>
        <v>RI</v>
      </c>
      <c r="J2472" t="str">
        <f>RIGHT(A2472,LEN(A2472)-LEN(B2472)-LEN(C2472)-LEN(D2472)-4)</f>
        <v>02920</v>
      </c>
    </row>
    <row r="2473" spans="1:10" x14ac:dyDescent="0.2">
      <c r="A2473" s="9" t="s">
        <v>2489</v>
      </c>
      <c r="B2473" s="10" t="str">
        <f t="shared" si="152"/>
        <v>255 Front Street North</v>
      </c>
      <c r="C2473" s="10" t="str">
        <f t="shared" si="153"/>
        <v>Berwyn</v>
      </c>
      <c r="D2473" s="10" t="str">
        <f t="shared" si="154"/>
        <v xml:space="preserve">IL </v>
      </c>
      <c r="E2473" t="str">
        <f t="shared" si="155"/>
        <v>60402</v>
      </c>
      <c r="I2473" t="str">
        <f>LEFT(RIGHT(A2473,LEN(A2473)-FIND(",",A2473,FIND(",",A2473)+2)-1),2)</f>
        <v>IL</v>
      </c>
      <c r="J2473" t="str">
        <f>RIGHT(A2473,LEN(A2473)-LEN(B2473)-LEN(C2473)-LEN(D2473)-4)</f>
        <v>60402</v>
      </c>
    </row>
    <row r="2474" spans="1:10" x14ac:dyDescent="0.2">
      <c r="A2474" s="9" t="s">
        <v>2490</v>
      </c>
      <c r="B2474" s="10" t="str">
        <f t="shared" si="152"/>
        <v>374 Oxford Court</v>
      </c>
      <c r="C2474" s="10" t="str">
        <f t="shared" si="153"/>
        <v>Charlottesville</v>
      </c>
      <c r="D2474" s="10" t="str">
        <f t="shared" si="154"/>
        <v xml:space="preserve">VA </v>
      </c>
      <c r="E2474" t="str">
        <f t="shared" si="155"/>
        <v>22901</v>
      </c>
      <c r="I2474" t="str">
        <f>LEFT(RIGHT(A2474,LEN(A2474)-FIND(",",A2474,FIND(",",A2474)+2)-1),2)</f>
        <v>VA</v>
      </c>
      <c r="J2474" t="str">
        <f>RIGHT(A2474,LEN(A2474)-LEN(B2474)-LEN(C2474)-LEN(D2474)-4)</f>
        <v>22901</v>
      </c>
    </row>
    <row r="2475" spans="1:10" x14ac:dyDescent="0.2">
      <c r="A2475" s="9" t="s">
        <v>2491</v>
      </c>
      <c r="B2475" s="10" t="str">
        <f t="shared" si="152"/>
        <v>285 Windsor Drive</v>
      </c>
      <c r="C2475" s="10" t="str">
        <f t="shared" si="153"/>
        <v>Lanham</v>
      </c>
      <c r="D2475" s="10" t="str">
        <f t="shared" si="154"/>
        <v xml:space="preserve">MD </v>
      </c>
      <c r="E2475" t="str">
        <f t="shared" si="155"/>
        <v>20706</v>
      </c>
      <c r="I2475" t="str">
        <f>LEFT(RIGHT(A2475,LEN(A2475)-FIND(",",A2475,FIND(",",A2475)+2)-1),2)</f>
        <v>MD</v>
      </c>
      <c r="J2475" t="str">
        <f>RIGHT(A2475,LEN(A2475)-LEN(B2475)-LEN(C2475)-LEN(D2475)-4)</f>
        <v>20706</v>
      </c>
    </row>
    <row r="2476" spans="1:10" x14ac:dyDescent="0.2">
      <c r="A2476" s="9" t="s">
        <v>2492</v>
      </c>
      <c r="B2476" s="10" t="str">
        <f t="shared" si="152"/>
        <v>715 4th Street</v>
      </c>
      <c r="C2476" s="10" t="str">
        <f t="shared" si="153"/>
        <v>Howard Beach</v>
      </c>
      <c r="D2476" s="10" t="str">
        <f t="shared" si="154"/>
        <v xml:space="preserve">NY </v>
      </c>
      <c r="E2476" t="str">
        <f t="shared" si="155"/>
        <v>11414</v>
      </c>
      <c r="I2476" t="str">
        <f>LEFT(RIGHT(A2476,LEN(A2476)-FIND(",",A2476,FIND(",",A2476)+2)-1),2)</f>
        <v>NY</v>
      </c>
      <c r="J2476" t="str">
        <f>RIGHT(A2476,LEN(A2476)-LEN(B2476)-LEN(C2476)-LEN(D2476)-4)</f>
        <v>11414</v>
      </c>
    </row>
    <row r="2477" spans="1:10" x14ac:dyDescent="0.2">
      <c r="A2477" s="9" t="s">
        <v>2493</v>
      </c>
      <c r="B2477" s="10" t="str">
        <f t="shared" si="152"/>
        <v>606 Hill Street</v>
      </c>
      <c r="C2477" s="10" t="str">
        <f t="shared" si="153"/>
        <v>Lithonia</v>
      </c>
      <c r="D2477" s="10" t="str">
        <f t="shared" si="154"/>
        <v xml:space="preserve">GA </v>
      </c>
      <c r="E2477" t="str">
        <f t="shared" si="155"/>
        <v>30038</v>
      </c>
      <c r="I2477" t="str">
        <f>LEFT(RIGHT(A2477,LEN(A2477)-FIND(",",A2477,FIND(",",A2477)+2)-1),2)</f>
        <v>GA</v>
      </c>
      <c r="J2477" t="str">
        <f>RIGHT(A2477,LEN(A2477)-LEN(B2477)-LEN(C2477)-LEN(D2477)-4)</f>
        <v>30038</v>
      </c>
    </row>
    <row r="2478" spans="1:10" x14ac:dyDescent="0.2">
      <c r="A2478" s="9" t="s">
        <v>2494</v>
      </c>
      <c r="B2478" s="10" t="str">
        <f t="shared" si="152"/>
        <v>327 Route 2</v>
      </c>
      <c r="C2478" s="10" t="str">
        <f t="shared" si="153"/>
        <v>Lowell</v>
      </c>
      <c r="D2478" s="10" t="str">
        <f t="shared" si="154"/>
        <v xml:space="preserve">MA </v>
      </c>
      <c r="E2478" t="str">
        <f t="shared" si="155"/>
        <v>01851</v>
      </c>
      <c r="I2478" t="str">
        <f>LEFT(RIGHT(A2478,LEN(A2478)-FIND(",",A2478,FIND(",",A2478)+2)-1),2)</f>
        <v>MA</v>
      </c>
      <c r="J2478" t="str">
        <f>RIGHT(A2478,LEN(A2478)-LEN(B2478)-LEN(C2478)-LEN(D2478)-4)</f>
        <v>01851</v>
      </c>
    </row>
    <row r="2479" spans="1:10" x14ac:dyDescent="0.2">
      <c r="A2479" s="9" t="s">
        <v>2495</v>
      </c>
      <c r="B2479" s="10" t="str">
        <f t="shared" si="152"/>
        <v>300 Redwood Drive</v>
      </c>
      <c r="C2479" s="10" t="str">
        <f t="shared" si="153"/>
        <v>Silver Spring</v>
      </c>
      <c r="D2479" s="10" t="str">
        <f t="shared" si="154"/>
        <v xml:space="preserve">MD </v>
      </c>
      <c r="E2479" t="str">
        <f t="shared" si="155"/>
        <v>20901</v>
      </c>
      <c r="I2479" t="str">
        <f>LEFT(RIGHT(A2479,LEN(A2479)-FIND(",",A2479,FIND(",",A2479)+2)-1),2)</f>
        <v>MD</v>
      </c>
      <c r="J2479" t="str">
        <f>RIGHT(A2479,LEN(A2479)-LEN(B2479)-LEN(C2479)-LEN(D2479)-4)</f>
        <v>20901</v>
      </c>
    </row>
    <row r="2480" spans="1:10" x14ac:dyDescent="0.2">
      <c r="A2480" s="9" t="s">
        <v>2496</v>
      </c>
      <c r="B2480" s="10" t="str">
        <f t="shared" si="152"/>
        <v>638 Heather Lane</v>
      </c>
      <c r="C2480" s="10" t="str">
        <f t="shared" si="153"/>
        <v>Wausau</v>
      </c>
      <c r="D2480" s="10" t="str">
        <f t="shared" si="154"/>
        <v xml:space="preserve">WI </v>
      </c>
      <c r="E2480" t="str">
        <f t="shared" si="155"/>
        <v>54401</v>
      </c>
      <c r="I2480" t="str">
        <f>LEFT(RIGHT(A2480,LEN(A2480)-FIND(",",A2480,FIND(",",A2480)+2)-1),2)</f>
        <v>WI</v>
      </c>
      <c r="J2480" t="str">
        <f>RIGHT(A2480,LEN(A2480)-LEN(B2480)-LEN(C2480)-LEN(D2480)-4)</f>
        <v>54401</v>
      </c>
    </row>
    <row r="2481" spans="1:10" x14ac:dyDescent="0.2">
      <c r="A2481" s="9" t="s">
        <v>2497</v>
      </c>
      <c r="B2481" s="10" t="str">
        <f t="shared" si="152"/>
        <v>856 York Street</v>
      </c>
      <c r="C2481" s="10" t="str">
        <f t="shared" si="153"/>
        <v>Acworth</v>
      </c>
      <c r="D2481" s="10" t="str">
        <f t="shared" si="154"/>
        <v xml:space="preserve">GA </v>
      </c>
      <c r="E2481" t="str">
        <f t="shared" si="155"/>
        <v>30101</v>
      </c>
      <c r="I2481" t="str">
        <f>LEFT(RIGHT(A2481,LEN(A2481)-FIND(",",A2481,FIND(",",A2481)+2)-1),2)</f>
        <v>GA</v>
      </c>
      <c r="J2481" t="str">
        <f>RIGHT(A2481,LEN(A2481)-LEN(B2481)-LEN(C2481)-LEN(D2481)-4)</f>
        <v>30101</v>
      </c>
    </row>
    <row r="2482" spans="1:10" x14ac:dyDescent="0.2">
      <c r="A2482" s="9" t="s">
        <v>2498</v>
      </c>
      <c r="B2482" s="10" t="str">
        <f t="shared" si="152"/>
        <v>828 Orchard Lane</v>
      </c>
      <c r="C2482" s="10" t="str">
        <f t="shared" si="153"/>
        <v>Egg Harbor Township</v>
      </c>
      <c r="D2482" s="10" t="str">
        <f t="shared" si="154"/>
        <v xml:space="preserve">NJ </v>
      </c>
      <c r="E2482" t="str">
        <f t="shared" si="155"/>
        <v>08234</v>
      </c>
      <c r="I2482" t="str">
        <f>LEFT(RIGHT(A2482,LEN(A2482)-FIND(",",A2482,FIND(",",A2482)+2)-1),2)</f>
        <v>NJ</v>
      </c>
      <c r="J2482" t="str">
        <f>RIGHT(A2482,LEN(A2482)-LEN(B2482)-LEN(C2482)-LEN(D2482)-4)</f>
        <v>08234</v>
      </c>
    </row>
    <row r="2483" spans="1:10" x14ac:dyDescent="0.2">
      <c r="A2483" s="9" t="s">
        <v>2499</v>
      </c>
      <c r="B2483" s="10" t="str">
        <f t="shared" si="152"/>
        <v>198 Hanover Court</v>
      </c>
      <c r="C2483" s="10" t="str">
        <f t="shared" si="153"/>
        <v>Williamsburg</v>
      </c>
      <c r="D2483" s="10" t="str">
        <f t="shared" si="154"/>
        <v xml:space="preserve">VA </v>
      </c>
      <c r="E2483" t="str">
        <f t="shared" si="155"/>
        <v>23185</v>
      </c>
      <c r="I2483" t="str">
        <f>LEFT(RIGHT(A2483,LEN(A2483)-FIND(",",A2483,FIND(",",A2483)+2)-1),2)</f>
        <v>VA</v>
      </c>
      <c r="J2483" t="str">
        <f>RIGHT(A2483,LEN(A2483)-LEN(B2483)-LEN(C2483)-LEN(D2483)-4)</f>
        <v>23185</v>
      </c>
    </row>
    <row r="2484" spans="1:10" x14ac:dyDescent="0.2">
      <c r="A2484" s="9" t="s">
        <v>2500</v>
      </c>
      <c r="B2484" s="10" t="str">
        <f t="shared" si="152"/>
        <v>181 Evergreen Lane</v>
      </c>
      <c r="C2484" s="10" t="str">
        <f t="shared" si="153"/>
        <v>Niagara Falls</v>
      </c>
      <c r="D2484" s="10" t="str">
        <f t="shared" si="154"/>
        <v xml:space="preserve">NY </v>
      </c>
      <c r="E2484" t="str">
        <f t="shared" si="155"/>
        <v>14304</v>
      </c>
      <c r="I2484" t="str">
        <f>LEFT(RIGHT(A2484,LEN(A2484)-FIND(",",A2484,FIND(",",A2484)+2)-1),2)</f>
        <v>NY</v>
      </c>
      <c r="J2484" t="str">
        <f>RIGHT(A2484,LEN(A2484)-LEN(B2484)-LEN(C2484)-LEN(D2484)-4)</f>
        <v>14304</v>
      </c>
    </row>
    <row r="2485" spans="1:10" x14ac:dyDescent="0.2">
      <c r="A2485" s="9" t="s">
        <v>2501</v>
      </c>
      <c r="B2485" s="10" t="str">
        <f t="shared" si="152"/>
        <v>825 Clark Street</v>
      </c>
      <c r="C2485" s="10" t="str">
        <f t="shared" si="153"/>
        <v>Coram</v>
      </c>
      <c r="D2485" s="10" t="str">
        <f t="shared" si="154"/>
        <v xml:space="preserve">NY </v>
      </c>
      <c r="E2485" t="str">
        <f t="shared" si="155"/>
        <v>11727</v>
      </c>
      <c r="I2485" t="str">
        <f>LEFT(RIGHT(A2485,LEN(A2485)-FIND(",",A2485,FIND(",",A2485)+2)-1),2)</f>
        <v>NY</v>
      </c>
      <c r="J2485" t="str">
        <f>RIGHT(A2485,LEN(A2485)-LEN(B2485)-LEN(C2485)-LEN(D2485)-4)</f>
        <v>11727</v>
      </c>
    </row>
    <row r="2486" spans="1:10" x14ac:dyDescent="0.2">
      <c r="A2486" s="9" t="s">
        <v>2502</v>
      </c>
      <c r="B2486" s="10" t="str">
        <f t="shared" si="152"/>
        <v>693 Hillcrest Avenue</v>
      </c>
      <c r="C2486" s="10" t="str">
        <f t="shared" si="153"/>
        <v>Ashtabula</v>
      </c>
      <c r="D2486" s="10" t="str">
        <f t="shared" si="154"/>
        <v xml:space="preserve">OH </v>
      </c>
      <c r="E2486" t="str">
        <f t="shared" si="155"/>
        <v>44004</v>
      </c>
      <c r="I2486" t="str">
        <f>LEFT(RIGHT(A2486,LEN(A2486)-FIND(",",A2486,FIND(",",A2486)+2)-1),2)</f>
        <v>OH</v>
      </c>
      <c r="J2486" t="str">
        <f>RIGHT(A2486,LEN(A2486)-LEN(B2486)-LEN(C2486)-LEN(D2486)-4)</f>
        <v>44004</v>
      </c>
    </row>
    <row r="2487" spans="1:10" x14ac:dyDescent="0.2">
      <c r="A2487" s="9" t="s">
        <v>2503</v>
      </c>
      <c r="B2487" s="10" t="str">
        <f t="shared" si="152"/>
        <v>287 Hanover Court</v>
      </c>
      <c r="C2487" s="10" t="str">
        <f t="shared" si="153"/>
        <v>Derby</v>
      </c>
      <c r="D2487" s="10" t="str">
        <f t="shared" si="154"/>
        <v xml:space="preserve">KS </v>
      </c>
      <c r="E2487" t="str">
        <f t="shared" si="155"/>
        <v>67037</v>
      </c>
      <c r="I2487" t="str">
        <f>LEFT(RIGHT(A2487,LEN(A2487)-FIND(",",A2487,FIND(",",A2487)+2)-1),2)</f>
        <v>KS</v>
      </c>
      <c r="J2487" t="str">
        <f>RIGHT(A2487,LEN(A2487)-LEN(B2487)-LEN(C2487)-LEN(D2487)-4)</f>
        <v>67037</v>
      </c>
    </row>
    <row r="2488" spans="1:10" x14ac:dyDescent="0.2">
      <c r="A2488" s="9" t="s">
        <v>2504</v>
      </c>
      <c r="B2488" s="10" t="str">
        <f t="shared" si="152"/>
        <v>266 Route 4</v>
      </c>
      <c r="C2488" s="10" t="str">
        <f t="shared" si="153"/>
        <v>Middletown</v>
      </c>
      <c r="D2488" s="10" t="str">
        <f t="shared" si="154"/>
        <v xml:space="preserve">CT </v>
      </c>
      <c r="E2488" t="str">
        <f t="shared" si="155"/>
        <v>06457</v>
      </c>
      <c r="I2488" t="str">
        <f>LEFT(RIGHT(A2488,LEN(A2488)-FIND(",",A2488,FIND(",",A2488)+2)-1),2)</f>
        <v>CT</v>
      </c>
      <c r="J2488" t="str">
        <f>RIGHT(A2488,LEN(A2488)-LEN(B2488)-LEN(C2488)-LEN(D2488)-4)</f>
        <v>06457</v>
      </c>
    </row>
    <row r="2489" spans="1:10" x14ac:dyDescent="0.2">
      <c r="A2489" s="9" t="s">
        <v>2505</v>
      </c>
      <c r="B2489" s="10" t="str">
        <f t="shared" si="152"/>
        <v>272 Walnut Street</v>
      </c>
      <c r="C2489" s="10" t="str">
        <f t="shared" si="153"/>
        <v>Acworth</v>
      </c>
      <c r="D2489" s="10" t="str">
        <f t="shared" si="154"/>
        <v xml:space="preserve">GA </v>
      </c>
      <c r="E2489" t="str">
        <f t="shared" si="155"/>
        <v>30101</v>
      </c>
      <c r="I2489" t="str">
        <f>LEFT(RIGHT(A2489,LEN(A2489)-FIND(",",A2489,FIND(",",A2489)+2)-1),2)</f>
        <v>GA</v>
      </c>
      <c r="J2489" t="str">
        <f>RIGHT(A2489,LEN(A2489)-LEN(B2489)-LEN(C2489)-LEN(D2489)-4)</f>
        <v>30101</v>
      </c>
    </row>
    <row r="2490" spans="1:10" x14ac:dyDescent="0.2">
      <c r="A2490" s="9" t="s">
        <v>2506</v>
      </c>
      <c r="B2490" s="10" t="str">
        <f t="shared" si="152"/>
        <v>985 King Street</v>
      </c>
      <c r="C2490" s="10" t="str">
        <f t="shared" si="153"/>
        <v>Norwich</v>
      </c>
      <c r="D2490" s="10" t="str">
        <f t="shared" si="154"/>
        <v xml:space="preserve">CT </v>
      </c>
      <c r="E2490" t="str">
        <f t="shared" si="155"/>
        <v>06360</v>
      </c>
      <c r="I2490" t="str">
        <f>LEFT(RIGHT(A2490,LEN(A2490)-FIND(",",A2490,FIND(",",A2490)+2)-1),2)</f>
        <v>CT</v>
      </c>
      <c r="J2490" t="str">
        <f>RIGHT(A2490,LEN(A2490)-LEN(B2490)-LEN(C2490)-LEN(D2490)-4)</f>
        <v>06360</v>
      </c>
    </row>
    <row r="2491" spans="1:10" x14ac:dyDescent="0.2">
      <c r="A2491" s="9" t="s">
        <v>2507</v>
      </c>
      <c r="B2491" s="10" t="str">
        <f t="shared" si="152"/>
        <v>605 Eagle Road</v>
      </c>
      <c r="C2491" s="10" t="str">
        <f t="shared" si="153"/>
        <v>New Bern</v>
      </c>
      <c r="D2491" s="10" t="str">
        <f t="shared" si="154"/>
        <v xml:space="preserve">NC </v>
      </c>
      <c r="E2491" t="str">
        <f t="shared" si="155"/>
        <v>28560</v>
      </c>
      <c r="I2491" t="str">
        <f>LEFT(RIGHT(A2491,LEN(A2491)-FIND(",",A2491,FIND(",",A2491)+2)-1),2)</f>
        <v>NC</v>
      </c>
      <c r="J2491" t="str">
        <f>RIGHT(A2491,LEN(A2491)-LEN(B2491)-LEN(C2491)-LEN(D2491)-4)</f>
        <v>28560</v>
      </c>
    </row>
    <row r="2492" spans="1:10" x14ac:dyDescent="0.2">
      <c r="A2492" s="9" t="s">
        <v>2508</v>
      </c>
      <c r="B2492" s="10" t="str">
        <f t="shared" si="152"/>
        <v>842 Front Street North</v>
      </c>
      <c r="C2492" s="10" t="str">
        <f t="shared" si="153"/>
        <v>Mcdonough</v>
      </c>
      <c r="D2492" s="10" t="str">
        <f t="shared" si="154"/>
        <v xml:space="preserve">GA </v>
      </c>
      <c r="E2492" t="str">
        <f t="shared" si="155"/>
        <v>30252</v>
      </c>
      <c r="I2492" t="str">
        <f>LEFT(RIGHT(A2492,LEN(A2492)-FIND(",",A2492,FIND(",",A2492)+2)-1),2)</f>
        <v>GA</v>
      </c>
      <c r="J2492" t="str">
        <f>RIGHT(A2492,LEN(A2492)-LEN(B2492)-LEN(C2492)-LEN(D2492)-4)</f>
        <v>30252</v>
      </c>
    </row>
    <row r="2493" spans="1:10" x14ac:dyDescent="0.2">
      <c r="A2493" s="9" t="s">
        <v>2509</v>
      </c>
      <c r="B2493" s="10" t="str">
        <f t="shared" si="152"/>
        <v>887 New Street</v>
      </c>
      <c r="C2493" s="10" t="str">
        <f t="shared" si="153"/>
        <v>Basking Ridge</v>
      </c>
      <c r="D2493" s="10" t="str">
        <f t="shared" si="154"/>
        <v xml:space="preserve">NJ </v>
      </c>
      <c r="E2493" t="str">
        <f t="shared" si="155"/>
        <v>07920</v>
      </c>
      <c r="I2493" t="str">
        <f>LEFT(RIGHT(A2493,LEN(A2493)-FIND(",",A2493,FIND(",",A2493)+2)-1),2)</f>
        <v>NJ</v>
      </c>
      <c r="J2493" t="str">
        <f>RIGHT(A2493,LEN(A2493)-LEN(B2493)-LEN(C2493)-LEN(D2493)-4)</f>
        <v>07920</v>
      </c>
    </row>
    <row r="2494" spans="1:10" x14ac:dyDescent="0.2">
      <c r="A2494" s="9" t="s">
        <v>2510</v>
      </c>
      <c r="B2494" s="10" t="str">
        <f t="shared" si="152"/>
        <v>766 Arlington Avenue</v>
      </c>
      <c r="C2494" s="10" t="str">
        <f t="shared" si="153"/>
        <v>Ankeny</v>
      </c>
      <c r="D2494" s="10" t="str">
        <f t="shared" si="154"/>
        <v xml:space="preserve">IA </v>
      </c>
      <c r="E2494" t="str">
        <f t="shared" si="155"/>
        <v>50023</v>
      </c>
      <c r="I2494" t="str">
        <f>LEFT(RIGHT(A2494,LEN(A2494)-FIND(",",A2494,FIND(",",A2494)+2)-1),2)</f>
        <v>IA</v>
      </c>
      <c r="J2494" t="str">
        <f>RIGHT(A2494,LEN(A2494)-LEN(B2494)-LEN(C2494)-LEN(D2494)-4)</f>
        <v>50023</v>
      </c>
    </row>
    <row r="2495" spans="1:10" x14ac:dyDescent="0.2">
      <c r="A2495" s="9" t="s">
        <v>2511</v>
      </c>
      <c r="B2495" s="10" t="str">
        <f t="shared" si="152"/>
        <v>415 Lincoln Street</v>
      </c>
      <c r="C2495" s="10" t="str">
        <f t="shared" si="153"/>
        <v>Revere</v>
      </c>
      <c r="D2495" s="10" t="str">
        <f t="shared" si="154"/>
        <v xml:space="preserve">MA </v>
      </c>
      <c r="E2495" t="str">
        <f t="shared" si="155"/>
        <v>02151</v>
      </c>
      <c r="I2495" t="str">
        <f>LEFT(RIGHT(A2495,LEN(A2495)-FIND(",",A2495,FIND(",",A2495)+2)-1),2)</f>
        <v>MA</v>
      </c>
      <c r="J2495" t="str">
        <f>RIGHT(A2495,LEN(A2495)-LEN(B2495)-LEN(C2495)-LEN(D2495)-4)</f>
        <v>02151</v>
      </c>
    </row>
    <row r="2496" spans="1:10" x14ac:dyDescent="0.2">
      <c r="A2496" s="9" t="s">
        <v>2512</v>
      </c>
      <c r="B2496" s="10" t="str">
        <f t="shared" si="152"/>
        <v>662 Strawberry Lane</v>
      </c>
      <c r="C2496" s="10" t="str">
        <f t="shared" si="153"/>
        <v>Burlington</v>
      </c>
      <c r="D2496" s="10" t="str">
        <f t="shared" si="154"/>
        <v xml:space="preserve">MA </v>
      </c>
      <c r="E2496" t="str">
        <f t="shared" si="155"/>
        <v>01803</v>
      </c>
      <c r="I2496" t="str">
        <f>LEFT(RIGHT(A2496,LEN(A2496)-FIND(",",A2496,FIND(",",A2496)+2)-1),2)</f>
        <v>MA</v>
      </c>
      <c r="J2496" t="str">
        <f>RIGHT(A2496,LEN(A2496)-LEN(B2496)-LEN(C2496)-LEN(D2496)-4)</f>
        <v>01803</v>
      </c>
    </row>
    <row r="2497" spans="1:10" x14ac:dyDescent="0.2">
      <c r="A2497" s="9" t="s">
        <v>2513</v>
      </c>
      <c r="B2497" s="10" t="str">
        <f t="shared" si="152"/>
        <v>619 Cherry Street</v>
      </c>
      <c r="C2497" s="10" t="str">
        <f t="shared" si="153"/>
        <v>Monroe Township</v>
      </c>
      <c r="D2497" s="10" t="str">
        <f t="shared" si="154"/>
        <v xml:space="preserve">NJ </v>
      </c>
      <c r="E2497" t="str">
        <f t="shared" si="155"/>
        <v>08831</v>
      </c>
      <c r="I2497" t="str">
        <f>LEFT(RIGHT(A2497,LEN(A2497)-FIND(",",A2497,FIND(",",A2497)+2)-1),2)</f>
        <v>NJ</v>
      </c>
      <c r="J2497" t="str">
        <f>RIGHT(A2497,LEN(A2497)-LEN(B2497)-LEN(C2497)-LEN(D2497)-4)</f>
        <v>08831</v>
      </c>
    </row>
    <row r="2498" spans="1:10" x14ac:dyDescent="0.2">
      <c r="A2498" s="9" t="s">
        <v>2514</v>
      </c>
      <c r="B2498" s="10" t="str">
        <f t="shared" si="152"/>
        <v>358 Route 64</v>
      </c>
      <c r="C2498" s="10" t="str">
        <f t="shared" si="153"/>
        <v>Germantown</v>
      </c>
      <c r="D2498" s="10" t="str">
        <f t="shared" si="154"/>
        <v xml:space="preserve">MD </v>
      </c>
      <c r="E2498" t="str">
        <f t="shared" si="155"/>
        <v>20874</v>
      </c>
      <c r="I2498" t="str">
        <f>LEFT(RIGHT(A2498,LEN(A2498)-FIND(",",A2498,FIND(",",A2498)+2)-1),2)</f>
        <v>MD</v>
      </c>
      <c r="J2498" t="str">
        <f>RIGHT(A2498,LEN(A2498)-LEN(B2498)-LEN(C2498)-LEN(D2498)-4)</f>
        <v>20874</v>
      </c>
    </row>
    <row r="2499" spans="1:10" x14ac:dyDescent="0.2">
      <c r="A2499" s="9" t="s">
        <v>2515</v>
      </c>
      <c r="B2499" s="10" t="str">
        <f t="shared" si="152"/>
        <v>159 Jefferson Court</v>
      </c>
      <c r="C2499" s="10" t="str">
        <f t="shared" si="153"/>
        <v>Rolla</v>
      </c>
      <c r="D2499" s="10" t="str">
        <f t="shared" si="154"/>
        <v xml:space="preserve">MO </v>
      </c>
      <c r="E2499" t="str">
        <f t="shared" si="155"/>
        <v>65401</v>
      </c>
      <c r="I2499" t="str">
        <f>LEFT(RIGHT(A2499,LEN(A2499)-FIND(",",A2499,FIND(",",A2499)+2)-1),2)</f>
        <v>MO</v>
      </c>
      <c r="J2499" t="str">
        <f>RIGHT(A2499,LEN(A2499)-LEN(B2499)-LEN(C2499)-LEN(D2499)-4)</f>
        <v>65401</v>
      </c>
    </row>
    <row r="2500" spans="1:10" x14ac:dyDescent="0.2">
      <c r="A2500" s="9" t="s">
        <v>2516</v>
      </c>
      <c r="B2500" s="10" t="str">
        <f t="shared" ref="B2500:B2563" si="156">LEFT($A2500,FIND(",",$A2500)-1)</f>
        <v>606 Cleveland Avenue</v>
      </c>
      <c r="C2500" s="10" t="str">
        <f t="shared" ref="C2500:C2563" si="157">LEFT(RIGHT($A2500,LEN($A2500)-FIND(",",$A2500)-1),FIND(",",RIGHT($A2500,LEN($A2500)-FIND(",",$A2500)-1))-1)</f>
        <v>Pembroke Pines</v>
      </c>
      <c r="D2500" s="10" t="str">
        <f t="shared" ref="D2500:D2563" si="158">LEFT(RIGHT($A2500,LEN($A2500)-LEN($B2500)-LEN($C2500)-4),FIND(" ",RIGHT($A2500,LEN($A2500)-LEN($B2500)-LEN($C2500)-4)))</f>
        <v xml:space="preserve">FL </v>
      </c>
      <c r="E2500" t="str">
        <f t="shared" ref="E2500:E2563" si="159">RIGHT(RIGHT($A2500,LEN($A2500)-LEN($B2500)-LEN($C2500)-4),LEN(RIGHT($A2500,LEN($A2500)-LEN($B2500)-LEN($C2500)-4))-FIND(" ",RIGHT($A2500,LEN($A2500)-LEN($B2500)-LEN($C2500)-4)))</f>
        <v>33028</v>
      </c>
      <c r="I2500" t="str">
        <f>LEFT(RIGHT(A2500,LEN(A2500)-FIND(",",A2500,FIND(",",A2500)+2)-1),2)</f>
        <v>FL</v>
      </c>
      <c r="J2500" t="str">
        <f>RIGHT(A2500,LEN(A2500)-LEN(B2500)-LEN(C2500)-LEN(D2500)-4)</f>
        <v>33028</v>
      </c>
    </row>
    <row r="2501" spans="1:10" x14ac:dyDescent="0.2">
      <c r="A2501" s="9" t="s">
        <v>2517</v>
      </c>
      <c r="B2501" s="10" t="str">
        <f t="shared" si="156"/>
        <v>497 Lafayette Street</v>
      </c>
      <c r="C2501" s="10" t="str">
        <f t="shared" si="157"/>
        <v>Reisterstown</v>
      </c>
      <c r="D2501" s="10" t="str">
        <f t="shared" si="158"/>
        <v xml:space="preserve">MD </v>
      </c>
      <c r="E2501" t="str">
        <f t="shared" si="159"/>
        <v>21136</v>
      </c>
      <c r="I2501" t="str">
        <f>LEFT(RIGHT(A2501,LEN(A2501)-FIND(",",A2501,FIND(",",A2501)+2)-1),2)</f>
        <v>MD</v>
      </c>
      <c r="J2501" t="str">
        <f>RIGHT(A2501,LEN(A2501)-LEN(B2501)-LEN(C2501)-LEN(D2501)-4)</f>
        <v>21136</v>
      </c>
    </row>
    <row r="2502" spans="1:10" x14ac:dyDescent="0.2">
      <c r="A2502" s="9" t="s">
        <v>2518</v>
      </c>
      <c r="B2502" s="10" t="str">
        <f t="shared" si="156"/>
        <v>43 New Street</v>
      </c>
      <c r="C2502" s="10" t="str">
        <f t="shared" si="157"/>
        <v>Bay City</v>
      </c>
      <c r="D2502" s="10" t="str">
        <f t="shared" si="158"/>
        <v xml:space="preserve">MI </v>
      </c>
      <c r="E2502" t="str">
        <f t="shared" si="159"/>
        <v>48706</v>
      </c>
      <c r="I2502" t="str">
        <f>LEFT(RIGHT(A2502,LEN(A2502)-FIND(",",A2502,FIND(",",A2502)+2)-1),2)</f>
        <v>MI</v>
      </c>
      <c r="J2502" t="str">
        <f>RIGHT(A2502,LEN(A2502)-LEN(B2502)-LEN(C2502)-LEN(D2502)-4)</f>
        <v>48706</v>
      </c>
    </row>
    <row r="2503" spans="1:10" x14ac:dyDescent="0.2">
      <c r="A2503" s="9" t="s">
        <v>2519</v>
      </c>
      <c r="B2503" s="10" t="str">
        <f t="shared" si="156"/>
        <v>864 Fieldstone Drive</v>
      </c>
      <c r="C2503" s="10" t="str">
        <f t="shared" si="157"/>
        <v>Fort Washington</v>
      </c>
      <c r="D2503" s="10" t="str">
        <f t="shared" si="158"/>
        <v xml:space="preserve">MD </v>
      </c>
      <c r="E2503" t="str">
        <f t="shared" si="159"/>
        <v>20744</v>
      </c>
      <c r="I2503" t="str">
        <f>LEFT(RIGHT(A2503,LEN(A2503)-FIND(",",A2503,FIND(",",A2503)+2)-1),2)</f>
        <v>MD</v>
      </c>
      <c r="J2503" t="str">
        <f>RIGHT(A2503,LEN(A2503)-LEN(B2503)-LEN(C2503)-LEN(D2503)-4)</f>
        <v>20744</v>
      </c>
    </row>
    <row r="2504" spans="1:10" x14ac:dyDescent="0.2">
      <c r="A2504" s="9" t="s">
        <v>2520</v>
      </c>
      <c r="B2504" s="10" t="str">
        <f t="shared" si="156"/>
        <v>698 7th Street</v>
      </c>
      <c r="C2504" s="10" t="str">
        <f t="shared" si="157"/>
        <v>Hyde Park</v>
      </c>
      <c r="D2504" s="10" t="str">
        <f t="shared" si="158"/>
        <v xml:space="preserve">MA </v>
      </c>
      <c r="E2504" t="str">
        <f t="shared" si="159"/>
        <v>02136</v>
      </c>
      <c r="I2504" t="str">
        <f>LEFT(RIGHT(A2504,LEN(A2504)-FIND(",",A2504,FIND(",",A2504)+2)-1),2)</f>
        <v>MA</v>
      </c>
      <c r="J2504" t="str">
        <f>RIGHT(A2504,LEN(A2504)-LEN(B2504)-LEN(C2504)-LEN(D2504)-4)</f>
        <v>02136</v>
      </c>
    </row>
    <row r="2505" spans="1:10" x14ac:dyDescent="0.2">
      <c r="A2505" s="9" t="s">
        <v>2521</v>
      </c>
      <c r="B2505" s="10" t="str">
        <f t="shared" si="156"/>
        <v>540 Harrison Street</v>
      </c>
      <c r="C2505" s="10" t="str">
        <f t="shared" si="157"/>
        <v>Hilliard</v>
      </c>
      <c r="D2505" s="10" t="str">
        <f t="shared" si="158"/>
        <v xml:space="preserve">OH </v>
      </c>
      <c r="E2505" t="str">
        <f t="shared" si="159"/>
        <v>43026</v>
      </c>
      <c r="I2505" t="str">
        <f>LEFT(RIGHT(A2505,LEN(A2505)-FIND(",",A2505,FIND(",",A2505)+2)-1),2)</f>
        <v>OH</v>
      </c>
      <c r="J2505" t="str">
        <f>RIGHT(A2505,LEN(A2505)-LEN(B2505)-LEN(C2505)-LEN(D2505)-4)</f>
        <v>43026</v>
      </c>
    </row>
    <row r="2506" spans="1:10" x14ac:dyDescent="0.2">
      <c r="A2506" s="9" t="s">
        <v>2522</v>
      </c>
      <c r="B2506" s="10" t="str">
        <f t="shared" si="156"/>
        <v>193 7th Street</v>
      </c>
      <c r="C2506" s="10" t="str">
        <f t="shared" si="157"/>
        <v>Glenview</v>
      </c>
      <c r="D2506" s="10" t="str">
        <f t="shared" si="158"/>
        <v xml:space="preserve">IL </v>
      </c>
      <c r="E2506" t="str">
        <f t="shared" si="159"/>
        <v>60025</v>
      </c>
      <c r="I2506" t="str">
        <f>LEFT(RIGHT(A2506,LEN(A2506)-FIND(",",A2506,FIND(",",A2506)+2)-1),2)</f>
        <v>IL</v>
      </c>
      <c r="J2506" t="str">
        <f>RIGHT(A2506,LEN(A2506)-LEN(B2506)-LEN(C2506)-LEN(D2506)-4)</f>
        <v>60025</v>
      </c>
    </row>
    <row r="2507" spans="1:10" x14ac:dyDescent="0.2">
      <c r="A2507" s="9" t="s">
        <v>2523</v>
      </c>
      <c r="B2507" s="10" t="str">
        <f t="shared" si="156"/>
        <v>758 5th Avenue</v>
      </c>
      <c r="C2507" s="10" t="str">
        <f t="shared" si="157"/>
        <v>Willingboro</v>
      </c>
      <c r="D2507" s="10" t="str">
        <f t="shared" si="158"/>
        <v xml:space="preserve">NJ </v>
      </c>
      <c r="E2507" t="str">
        <f t="shared" si="159"/>
        <v>08046</v>
      </c>
      <c r="I2507" t="str">
        <f>LEFT(RIGHT(A2507,LEN(A2507)-FIND(",",A2507,FIND(",",A2507)+2)-1),2)</f>
        <v>NJ</v>
      </c>
      <c r="J2507" t="str">
        <f>RIGHT(A2507,LEN(A2507)-LEN(B2507)-LEN(C2507)-LEN(D2507)-4)</f>
        <v>08046</v>
      </c>
    </row>
    <row r="2508" spans="1:10" x14ac:dyDescent="0.2">
      <c r="A2508" s="9" t="s">
        <v>2524</v>
      </c>
      <c r="B2508" s="10" t="str">
        <f t="shared" si="156"/>
        <v>439 Victoria Court</v>
      </c>
      <c r="C2508" s="10" t="str">
        <f t="shared" si="157"/>
        <v>Davenport</v>
      </c>
      <c r="D2508" s="10" t="str">
        <f t="shared" si="158"/>
        <v xml:space="preserve">IA </v>
      </c>
      <c r="E2508" t="str">
        <f t="shared" si="159"/>
        <v>52804</v>
      </c>
      <c r="I2508" t="str">
        <f>LEFT(RIGHT(A2508,LEN(A2508)-FIND(",",A2508,FIND(",",A2508)+2)-1),2)</f>
        <v>IA</v>
      </c>
      <c r="J2508" t="str">
        <f>RIGHT(A2508,LEN(A2508)-LEN(B2508)-LEN(C2508)-LEN(D2508)-4)</f>
        <v>52804</v>
      </c>
    </row>
    <row r="2509" spans="1:10" x14ac:dyDescent="0.2">
      <c r="A2509" s="9" t="s">
        <v>2525</v>
      </c>
      <c r="B2509" s="10" t="str">
        <f t="shared" si="156"/>
        <v>941 White Street</v>
      </c>
      <c r="C2509" s="10" t="str">
        <f t="shared" si="157"/>
        <v>Helotes</v>
      </c>
      <c r="D2509" s="10" t="str">
        <f t="shared" si="158"/>
        <v xml:space="preserve">TX </v>
      </c>
      <c r="E2509" t="str">
        <f t="shared" si="159"/>
        <v>78023</v>
      </c>
      <c r="I2509" t="str">
        <f>LEFT(RIGHT(A2509,LEN(A2509)-FIND(",",A2509,FIND(",",A2509)+2)-1),2)</f>
        <v>TX</v>
      </c>
      <c r="J2509" t="str">
        <f>RIGHT(A2509,LEN(A2509)-LEN(B2509)-LEN(C2509)-LEN(D2509)-4)</f>
        <v>78023</v>
      </c>
    </row>
    <row r="2510" spans="1:10" x14ac:dyDescent="0.2">
      <c r="A2510" s="9" t="s">
        <v>2526</v>
      </c>
      <c r="B2510" s="10" t="str">
        <f t="shared" si="156"/>
        <v>422 4th Street South</v>
      </c>
      <c r="C2510" s="10" t="str">
        <f t="shared" si="157"/>
        <v>Clarkston</v>
      </c>
      <c r="D2510" s="10" t="str">
        <f t="shared" si="158"/>
        <v xml:space="preserve">MI </v>
      </c>
      <c r="E2510" t="str">
        <f t="shared" si="159"/>
        <v>48348</v>
      </c>
      <c r="I2510" t="str">
        <f>LEFT(RIGHT(A2510,LEN(A2510)-FIND(",",A2510,FIND(",",A2510)+2)-1),2)</f>
        <v>MI</v>
      </c>
      <c r="J2510" t="str">
        <f>RIGHT(A2510,LEN(A2510)-LEN(B2510)-LEN(C2510)-LEN(D2510)-4)</f>
        <v>48348</v>
      </c>
    </row>
    <row r="2511" spans="1:10" x14ac:dyDescent="0.2">
      <c r="A2511" s="9" t="s">
        <v>2527</v>
      </c>
      <c r="B2511" s="10" t="str">
        <f t="shared" si="156"/>
        <v>840 Cottage Street</v>
      </c>
      <c r="C2511" s="10" t="str">
        <f t="shared" si="157"/>
        <v>Honolulu</v>
      </c>
      <c r="D2511" s="10" t="str">
        <f t="shared" si="158"/>
        <v xml:space="preserve">HI </v>
      </c>
      <c r="E2511" t="str">
        <f t="shared" si="159"/>
        <v>96815</v>
      </c>
      <c r="I2511" t="str">
        <f>LEFT(RIGHT(A2511,LEN(A2511)-FIND(",",A2511,FIND(",",A2511)+2)-1),2)</f>
        <v>HI</v>
      </c>
      <c r="J2511" t="str">
        <f>RIGHT(A2511,LEN(A2511)-LEN(B2511)-LEN(C2511)-LEN(D2511)-4)</f>
        <v>96815</v>
      </c>
    </row>
    <row r="2512" spans="1:10" x14ac:dyDescent="0.2">
      <c r="A2512" s="9" t="s">
        <v>2528</v>
      </c>
      <c r="B2512" s="10" t="str">
        <f t="shared" si="156"/>
        <v>124 Highland Drive</v>
      </c>
      <c r="C2512" s="10" t="str">
        <f t="shared" si="157"/>
        <v>Statesville</v>
      </c>
      <c r="D2512" s="10" t="str">
        <f t="shared" si="158"/>
        <v xml:space="preserve">NC </v>
      </c>
      <c r="E2512" t="str">
        <f t="shared" si="159"/>
        <v>28625</v>
      </c>
      <c r="I2512" t="str">
        <f>LEFT(RIGHT(A2512,LEN(A2512)-FIND(",",A2512,FIND(",",A2512)+2)-1),2)</f>
        <v>NC</v>
      </c>
      <c r="J2512" t="str">
        <f>RIGHT(A2512,LEN(A2512)-LEN(B2512)-LEN(C2512)-LEN(D2512)-4)</f>
        <v>28625</v>
      </c>
    </row>
    <row r="2513" spans="1:10" x14ac:dyDescent="0.2">
      <c r="A2513" s="9" t="s">
        <v>2529</v>
      </c>
      <c r="B2513" s="10" t="str">
        <f t="shared" si="156"/>
        <v>893 Willow Avenue</v>
      </c>
      <c r="C2513" s="10" t="str">
        <f t="shared" si="157"/>
        <v>Watertown</v>
      </c>
      <c r="D2513" s="10" t="str">
        <f t="shared" si="158"/>
        <v xml:space="preserve">MA </v>
      </c>
      <c r="E2513" t="str">
        <f t="shared" si="159"/>
        <v>02472</v>
      </c>
      <c r="I2513" t="str">
        <f>LEFT(RIGHT(A2513,LEN(A2513)-FIND(",",A2513,FIND(",",A2513)+2)-1),2)</f>
        <v>MA</v>
      </c>
      <c r="J2513" t="str">
        <f>RIGHT(A2513,LEN(A2513)-LEN(B2513)-LEN(C2513)-LEN(D2513)-4)</f>
        <v>02472</v>
      </c>
    </row>
    <row r="2514" spans="1:10" x14ac:dyDescent="0.2">
      <c r="A2514" s="9" t="s">
        <v>2530</v>
      </c>
      <c r="B2514" s="10" t="str">
        <f t="shared" si="156"/>
        <v>546 Canal Street</v>
      </c>
      <c r="C2514" s="10" t="str">
        <f t="shared" si="157"/>
        <v>Huntington</v>
      </c>
      <c r="D2514" s="10" t="str">
        <f t="shared" si="158"/>
        <v xml:space="preserve">NY </v>
      </c>
      <c r="E2514" t="str">
        <f t="shared" si="159"/>
        <v>11743</v>
      </c>
      <c r="I2514" t="str">
        <f>LEFT(RIGHT(A2514,LEN(A2514)-FIND(",",A2514,FIND(",",A2514)+2)-1),2)</f>
        <v>NY</v>
      </c>
      <c r="J2514" t="str">
        <f>RIGHT(A2514,LEN(A2514)-LEN(B2514)-LEN(C2514)-LEN(D2514)-4)</f>
        <v>11743</v>
      </c>
    </row>
    <row r="2515" spans="1:10" x14ac:dyDescent="0.2">
      <c r="A2515" s="9" t="s">
        <v>2531</v>
      </c>
      <c r="B2515" s="10" t="str">
        <f t="shared" si="156"/>
        <v>589 Cedar Street</v>
      </c>
      <c r="C2515" s="10" t="str">
        <f t="shared" si="157"/>
        <v>Littleton</v>
      </c>
      <c r="D2515" s="10" t="str">
        <f t="shared" si="158"/>
        <v xml:space="preserve">CO </v>
      </c>
      <c r="E2515" t="str">
        <f t="shared" si="159"/>
        <v>80123</v>
      </c>
      <c r="I2515" t="str">
        <f>LEFT(RIGHT(A2515,LEN(A2515)-FIND(",",A2515,FIND(",",A2515)+2)-1),2)</f>
        <v>CO</v>
      </c>
      <c r="J2515" t="str">
        <f>RIGHT(A2515,LEN(A2515)-LEN(B2515)-LEN(C2515)-LEN(D2515)-4)</f>
        <v>80123</v>
      </c>
    </row>
    <row r="2516" spans="1:10" x14ac:dyDescent="0.2">
      <c r="A2516" s="9" t="s">
        <v>2532</v>
      </c>
      <c r="B2516" s="10" t="str">
        <f t="shared" si="156"/>
        <v>251 Monroe Drive</v>
      </c>
      <c r="C2516" s="10" t="str">
        <f t="shared" si="157"/>
        <v>Norwich</v>
      </c>
      <c r="D2516" s="10" t="str">
        <f t="shared" si="158"/>
        <v xml:space="preserve">CT </v>
      </c>
      <c r="E2516" t="str">
        <f t="shared" si="159"/>
        <v>06360</v>
      </c>
      <c r="I2516" t="str">
        <f>LEFT(RIGHT(A2516,LEN(A2516)-FIND(",",A2516,FIND(",",A2516)+2)-1),2)</f>
        <v>CT</v>
      </c>
      <c r="J2516" t="str">
        <f>RIGHT(A2516,LEN(A2516)-LEN(B2516)-LEN(C2516)-LEN(D2516)-4)</f>
        <v>06360</v>
      </c>
    </row>
    <row r="2517" spans="1:10" x14ac:dyDescent="0.2">
      <c r="A2517" s="9" t="s">
        <v>2533</v>
      </c>
      <c r="B2517" s="10" t="str">
        <f t="shared" si="156"/>
        <v>593 Mill Road</v>
      </c>
      <c r="C2517" s="10" t="str">
        <f t="shared" si="157"/>
        <v>Paramus</v>
      </c>
      <c r="D2517" s="10" t="str">
        <f t="shared" si="158"/>
        <v xml:space="preserve">NJ </v>
      </c>
      <c r="E2517" t="str">
        <f t="shared" si="159"/>
        <v>07652</v>
      </c>
      <c r="I2517" t="str">
        <f>LEFT(RIGHT(A2517,LEN(A2517)-FIND(",",A2517,FIND(",",A2517)+2)-1),2)</f>
        <v>NJ</v>
      </c>
      <c r="J2517" t="str">
        <f>RIGHT(A2517,LEN(A2517)-LEN(B2517)-LEN(C2517)-LEN(D2517)-4)</f>
        <v>07652</v>
      </c>
    </row>
    <row r="2518" spans="1:10" x14ac:dyDescent="0.2">
      <c r="A2518" s="9" t="s">
        <v>2534</v>
      </c>
      <c r="B2518" s="10" t="str">
        <f t="shared" si="156"/>
        <v>272 Sycamore Street</v>
      </c>
      <c r="C2518" s="10" t="str">
        <f t="shared" si="157"/>
        <v>Fairport</v>
      </c>
      <c r="D2518" s="10" t="str">
        <f t="shared" si="158"/>
        <v xml:space="preserve">NY </v>
      </c>
      <c r="E2518" t="str">
        <f t="shared" si="159"/>
        <v>14450</v>
      </c>
      <c r="I2518" t="str">
        <f>LEFT(RIGHT(A2518,LEN(A2518)-FIND(",",A2518,FIND(",",A2518)+2)-1),2)</f>
        <v>NY</v>
      </c>
      <c r="J2518" t="str">
        <f>RIGHT(A2518,LEN(A2518)-LEN(B2518)-LEN(C2518)-LEN(D2518)-4)</f>
        <v>14450</v>
      </c>
    </row>
    <row r="2519" spans="1:10" x14ac:dyDescent="0.2">
      <c r="A2519" s="9" t="s">
        <v>2535</v>
      </c>
      <c r="B2519" s="10" t="str">
        <f t="shared" si="156"/>
        <v>429 Route 1</v>
      </c>
      <c r="C2519" s="10" t="str">
        <f t="shared" si="157"/>
        <v>Beckley</v>
      </c>
      <c r="D2519" s="10" t="str">
        <f t="shared" si="158"/>
        <v xml:space="preserve">WV </v>
      </c>
      <c r="E2519" t="str">
        <f t="shared" si="159"/>
        <v>25801</v>
      </c>
      <c r="I2519" t="str">
        <f>LEFT(RIGHT(A2519,LEN(A2519)-FIND(",",A2519,FIND(",",A2519)+2)-1),2)</f>
        <v>WV</v>
      </c>
      <c r="J2519" t="str">
        <f>RIGHT(A2519,LEN(A2519)-LEN(B2519)-LEN(C2519)-LEN(D2519)-4)</f>
        <v>25801</v>
      </c>
    </row>
    <row r="2520" spans="1:10" x14ac:dyDescent="0.2">
      <c r="A2520" s="9" t="s">
        <v>2536</v>
      </c>
      <c r="B2520" s="10" t="str">
        <f t="shared" si="156"/>
        <v>279 Westminster Drive</v>
      </c>
      <c r="C2520" s="10" t="str">
        <f t="shared" si="157"/>
        <v>Paterson</v>
      </c>
      <c r="D2520" s="10" t="str">
        <f t="shared" si="158"/>
        <v xml:space="preserve">NJ </v>
      </c>
      <c r="E2520" t="str">
        <f t="shared" si="159"/>
        <v>07501</v>
      </c>
      <c r="I2520" t="str">
        <f>LEFT(RIGHT(A2520,LEN(A2520)-FIND(",",A2520,FIND(",",A2520)+2)-1),2)</f>
        <v>NJ</v>
      </c>
      <c r="J2520" t="str">
        <f>RIGHT(A2520,LEN(A2520)-LEN(B2520)-LEN(C2520)-LEN(D2520)-4)</f>
        <v>07501</v>
      </c>
    </row>
    <row r="2521" spans="1:10" x14ac:dyDescent="0.2">
      <c r="A2521" s="9" t="s">
        <v>2537</v>
      </c>
      <c r="B2521" s="10" t="str">
        <f t="shared" si="156"/>
        <v>360 Queen Street</v>
      </c>
      <c r="C2521" s="10" t="str">
        <f t="shared" si="157"/>
        <v>Snohomish</v>
      </c>
      <c r="D2521" s="10" t="str">
        <f t="shared" si="158"/>
        <v xml:space="preserve">WA </v>
      </c>
      <c r="E2521" t="str">
        <f t="shared" si="159"/>
        <v>98290</v>
      </c>
      <c r="I2521" t="str">
        <f>LEFT(RIGHT(A2521,LEN(A2521)-FIND(",",A2521,FIND(",",A2521)+2)-1),2)</f>
        <v>WA</v>
      </c>
      <c r="J2521" t="str">
        <f>RIGHT(A2521,LEN(A2521)-LEN(B2521)-LEN(C2521)-LEN(D2521)-4)</f>
        <v>98290</v>
      </c>
    </row>
    <row r="2522" spans="1:10" x14ac:dyDescent="0.2">
      <c r="A2522" s="9" t="s">
        <v>2538</v>
      </c>
      <c r="B2522" s="10" t="str">
        <f t="shared" si="156"/>
        <v>486 Grove Avenue</v>
      </c>
      <c r="C2522" s="10" t="str">
        <f t="shared" si="157"/>
        <v>Severn</v>
      </c>
      <c r="D2522" s="10" t="str">
        <f t="shared" si="158"/>
        <v xml:space="preserve">MD </v>
      </c>
      <c r="E2522" t="str">
        <f t="shared" si="159"/>
        <v>21144</v>
      </c>
      <c r="I2522" t="str">
        <f>LEFT(RIGHT(A2522,LEN(A2522)-FIND(",",A2522,FIND(",",A2522)+2)-1),2)</f>
        <v>MD</v>
      </c>
      <c r="J2522" t="str">
        <f>RIGHT(A2522,LEN(A2522)-LEN(B2522)-LEN(C2522)-LEN(D2522)-4)</f>
        <v>21144</v>
      </c>
    </row>
    <row r="2523" spans="1:10" x14ac:dyDescent="0.2">
      <c r="A2523" s="9" t="s">
        <v>2539</v>
      </c>
      <c r="B2523" s="10" t="str">
        <f t="shared" si="156"/>
        <v>691 Grove Street</v>
      </c>
      <c r="C2523" s="10" t="str">
        <f t="shared" si="157"/>
        <v>East Lansing</v>
      </c>
      <c r="D2523" s="10" t="str">
        <f t="shared" si="158"/>
        <v xml:space="preserve">MI </v>
      </c>
      <c r="E2523" t="str">
        <f t="shared" si="159"/>
        <v>48823</v>
      </c>
      <c r="I2523" t="str">
        <f>LEFT(RIGHT(A2523,LEN(A2523)-FIND(",",A2523,FIND(",",A2523)+2)-1),2)</f>
        <v>MI</v>
      </c>
      <c r="J2523" t="str">
        <f>RIGHT(A2523,LEN(A2523)-LEN(B2523)-LEN(C2523)-LEN(D2523)-4)</f>
        <v>48823</v>
      </c>
    </row>
    <row r="2524" spans="1:10" x14ac:dyDescent="0.2">
      <c r="A2524" s="9" t="s">
        <v>2540</v>
      </c>
      <c r="B2524" s="10" t="str">
        <f t="shared" si="156"/>
        <v>835 Forest Avenue</v>
      </c>
      <c r="C2524" s="10" t="str">
        <f t="shared" si="157"/>
        <v>Saint Albans</v>
      </c>
      <c r="D2524" s="10" t="str">
        <f t="shared" si="158"/>
        <v xml:space="preserve">NY </v>
      </c>
      <c r="E2524" t="str">
        <f t="shared" si="159"/>
        <v>11412</v>
      </c>
      <c r="I2524" t="str">
        <f>LEFT(RIGHT(A2524,LEN(A2524)-FIND(",",A2524,FIND(",",A2524)+2)-1),2)</f>
        <v>NY</v>
      </c>
      <c r="J2524" t="str">
        <f>RIGHT(A2524,LEN(A2524)-LEN(B2524)-LEN(C2524)-LEN(D2524)-4)</f>
        <v>11412</v>
      </c>
    </row>
    <row r="2525" spans="1:10" x14ac:dyDescent="0.2">
      <c r="A2525" s="9" t="s">
        <v>2541</v>
      </c>
      <c r="B2525" s="10" t="str">
        <f t="shared" si="156"/>
        <v>82 Elm Street</v>
      </c>
      <c r="C2525" s="10" t="str">
        <f t="shared" si="157"/>
        <v>Winchester</v>
      </c>
      <c r="D2525" s="10" t="str">
        <f t="shared" si="158"/>
        <v xml:space="preserve">VA </v>
      </c>
      <c r="E2525" t="str">
        <f t="shared" si="159"/>
        <v>22601</v>
      </c>
      <c r="I2525" t="str">
        <f>LEFT(RIGHT(A2525,LEN(A2525)-FIND(",",A2525,FIND(",",A2525)+2)-1),2)</f>
        <v>VA</v>
      </c>
      <c r="J2525" t="str">
        <f>RIGHT(A2525,LEN(A2525)-LEN(B2525)-LEN(C2525)-LEN(D2525)-4)</f>
        <v>22601</v>
      </c>
    </row>
    <row r="2526" spans="1:10" x14ac:dyDescent="0.2">
      <c r="A2526" s="9" t="s">
        <v>2542</v>
      </c>
      <c r="B2526" s="10" t="str">
        <f t="shared" si="156"/>
        <v>148 8th Street</v>
      </c>
      <c r="C2526" s="10" t="str">
        <f t="shared" si="157"/>
        <v>Grand Rapids</v>
      </c>
      <c r="D2526" s="10" t="str">
        <f t="shared" si="158"/>
        <v xml:space="preserve">MI </v>
      </c>
      <c r="E2526" t="str">
        <f t="shared" si="159"/>
        <v>49503</v>
      </c>
      <c r="I2526" t="str">
        <f>LEFT(RIGHT(A2526,LEN(A2526)-FIND(",",A2526,FIND(",",A2526)+2)-1),2)</f>
        <v>MI</v>
      </c>
      <c r="J2526" t="str">
        <f>RIGHT(A2526,LEN(A2526)-LEN(B2526)-LEN(C2526)-LEN(D2526)-4)</f>
        <v>49503</v>
      </c>
    </row>
    <row r="2527" spans="1:10" x14ac:dyDescent="0.2">
      <c r="A2527" s="9" t="s">
        <v>2543</v>
      </c>
      <c r="B2527" s="10" t="str">
        <f t="shared" si="156"/>
        <v>447 Spring Street</v>
      </c>
      <c r="C2527" s="10" t="str">
        <f t="shared" si="157"/>
        <v>Birmingham</v>
      </c>
      <c r="D2527" s="10" t="str">
        <f t="shared" si="158"/>
        <v xml:space="preserve">AL </v>
      </c>
      <c r="E2527" t="str">
        <f t="shared" si="159"/>
        <v>35209</v>
      </c>
      <c r="I2527" t="str">
        <f>LEFT(RIGHT(A2527,LEN(A2527)-FIND(",",A2527,FIND(",",A2527)+2)-1),2)</f>
        <v>AL</v>
      </c>
      <c r="J2527" t="str">
        <f>RIGHT(A2527,LEN(A2527)-LEN(B2527)-LEN(C2527)-LEN(D2527)-4)</f>
        <v>35209</v>
      </c>
    </row>
    <row r="2528" spans="1:10" x14ac:dyDescent="0.2">
      <c r="A2528" s="9" t="s">
        <v>2544</v>
      </c>
      <c r="B2528" s="10" t="str">
        <f t="shared" si="156"/>
        <v>458 9th Street West</v>
      </c>
      <c r="C2528" s="10" t="str">
        <f t="shared" si="157"/>
        <v>Mankato</v>
      </c>
      <c r="D2528" s="10" t="str">
        <f t="shared" si="158"/>
        <v xml:space="preserve">MN </v>
      </c>
      <c r="E2528" t="str">
        <f t="shared" si="159"/>
        <v>56001</v>
      </c>
      <c r="I2528" t="str">
        <f>LEFT(RIGHT(A2528,LEN(A2528)-FIND(",",A2528,FIND(",",A2528)+2)-1),2)</f>
        <v>MN</v>
      </c>
      <c r="J2528" t="str">
        <f>RIGHT(A2528,LEN(A2528)-LEN(B2528)-LEN(C2528)-LEN(D2528)-4)</f>
        <v>56001</v>
      </c>
    </row>
    <row r="2529" spans="1:10" x14ac:dyDescent="0.2">
      <c r="A2529" s="9" t="s">
        <v>2545</v>
      </c>
      <c r="B2529" s="10" t="str">
        <f t="shared" si="156"/>
        <v>703 Liberty Street</v>
      </c>
      <c r="C2529" s="10" t="str">
        <f t="shared" si="157"/>
        <v>Asheboro</v>
      </c>
      <c r="D2529" s="10" t="str">
        <f t="shared" si="158"/>
        <v xml:space="preserve">NC </v>
      </c>
      <c r="E2529" t="str">
        <f t="shared" si="159"/>
        <v>27205</v>
      </c>
      <c r="I2529" t="str">
        <f>LEFT(RIGHT(A2529,LEN(A2529)-FIND(",",A2529,FIND(",",A2529)+2)-1),2)</f>
        <v>NC</v>
      </c>
      <c r="J2529" t="str">
        <f>RIGHT(A2529,LEN(A2529)-LEN(B2529)-LEN(C2529)-LEN(D2529)-4)</f>
        <v>27205</v>
      </c>
    </row>
    <row r="2530" spans="1:10" x14ac:dyDescent="0.2">
      <c r="A2530" s="9" t="s">
        <v>2546</v>
      </c>
      <c r="B2530" s="10" t="str">
        <f t="shared" si="156"/>
        <v>789 Broad Street West</v>
      </c>
      <c r="C2530" s="10" t="str">
        <f t="shared" si="157"/>
        <v>Pittsburgh</v>
      </c>
      <c r="D2530" s="10" t="str">
        <f t="shared" si="158"/>
        <v xml:space="preserve">PA </v>
      </c>
      <c r="E2530" t="str">
        <f t="shared" si="159"/>
        <v>15206</v>
      </c>
      <c r="I2530" t="str">
        <f>LEFT(RIGHT(A2530,LEN(A2530)-FIND(",",A2530,FIND(",",A2530)+2)-1),2)</f>
        <v>PA</v>
      </c>
      <c r="J2530" t="str">
        <f>RIGHT(A2530,LEN(A2530)-LEN(B2530)-LEN(C2530)-LEN(D2530)-4)</f>
        <v>15206</v>
      </c>
    </row>
    <row r="2531" spans="1:10" x14ac:dyDescent="0.2">
      <c r="A2531" s="9" t="s">
        <v>2547</v>
      </c>
      <c r="B2531" s="10" t="str">
        <f t="shared" si="156"/>
        <v>383 B Street</v>
      </c>
      <c r="C2531" s="10" t="str">
        <f t="shared" si="157"/>
        <v>Mentor</v>
      </c>
      <c r="D2531" s="10" t="str">
        <f t="shared" si="158"/>
        <v xml:space="preserve">OH </v>
      </c>
      <c r="E2531" t="str">
        <f t="shared" si="159"/>
        <v>44060</v>
      </c>
      <c r="I2531" t="str">
        <f>LEFT(RIGHT(A2531,LEN(A2531)-FIND(",",A2531,FIND(",",A2531)+2)-1),2)</f>
        <v>OH</v>
      </c>
      <c r="J2531" t="str">
        <f>RIGHT(A2531,LEN(A2531)-LEN(B2531)-LEN(C2531)-LEN(D2531)-4)</f>
        <v>44060</v>
      </c>
    </row>
    <row r="2532" spans="1:10" x14ac:dyDescent="0.2">
      <c r="A2532" s="9" t="s">
        <v>2548</v>
      </c>
      <c r="B2532" s="10" t="str">
        <f t="shared" si="156"/>
        <v>300 College Street</v>
      </c>
      <c r="C2532" s="10" t="str">
        <f t="shared" si="157"/>
        <v>Barrington</v>
      </c>
      <c r="D2532" s="10" t="str">
        <f t="shared" si="158"/>
        <v xml:space="preserve">IL </v>
      </c>
      <c r="E2532" t="str">
        <f t="shared" si="159"/>
        <v>60010</v>
      </c>
      <c r="I2532" t="str">
        <f>LEFT(RIGHT(A2532,LEN(A2532)-FIND(",",A2532,FIND(",",A2532)+2)-1),2)</f>
        <v>IL</v>
      </c>
      <c r="J2532" t="str">
        <f>RIGHT(A2532,LEN(A2532)-LEN(B2532)-LEN(C2532)-LEN(D2532)-4)</f>
        <v>60010</v>
      </c>
    </row>
    <row r="2533" spans="1:10" x14ac:dyDescent="0.2">
      <c r="A2533" s="9" t="s">
        <v>2549</v>
      </c>
      <c r="B2533" s="10" t="str">
        <f t="shared" si="156"/>
        <v>510 Atlantic Avenue</v>
      </c>
      <c r="C2533" s="10" t="str">
        <f t="shared" si="157"/>
        <v>Lincolnton</v>
      </c>
      <c r="D2533" s="10" t="str">
        <f t="shared" si="158"/>
        <v xml:space="preserve">NC </v>
      </c>
      <c r="E2533" t="str">
        <f t="shared" si="159"/>
        <v>28092</v>
      </c>
      <c r="I2533" t="str">
        <f>LEFT(RIGHT(A2533,LEN(A2533)-FIND(",",A2533,FIND(",",A2533)+2)-1),2)</f>
        <v>NC</v>
      </c>
      <c r="J2533" t="str">
        <f>RIGHT(A2533,LEN(A2533)-LEN(B2533)-LEN(C2533)-LEN(D2533)-4)</f>
        <v>28092</v>
      </c>
    </row>
    <row r="2534" spans="1:10" x14ac:dyDescent="0.2">
      <c r="A2534" s="9" t="s">
        <v>2550</v>
      </c>
      <c r="B2534" s="10" t="str">
        <f t="shared" si="156"/>
        <v>131 Country Club Road</v>
      </c>
      <c r="C2534" s="10" t="str">
        <f t="shared" si="157"/>
        <v>Billerica</v>
      </c>
      <c r="D2534" s="10" t="str">
        <f t="shared" si="158"/>
        <v xml:space="preserve">MA </v>
      </c>
      <c r="E2534" t="str">
        <f t="shared" si="159"/>
        <v>01821</v>
      </c>
      <c r="I2534" t="str">
        <f>LEFT(RIGHT(A2534,LEN(A2534)-FIND(",",A2534,FIND(",",A2534)+2)-1),2)</f>
        <v>MA</v>
      </c>
      <c r="J2534" t="str">
        <f>RIGHT(A2534,LEN(A2534)-LEN(B2534)-LEN(C2534)-LEN(D2534)-4)</f>
        <v>01821</v>
      </c>
    </row>
    <row r="2535" spans="1:10" x14ac:dyDescent="0.2">
      <c r="A2535" s="9" t="s">
        <v>2551</v>
      </c>
      <c r="B2535" s="10" t="str">
        <f t="shared" si="156"/>
        <v>107 Buttonwood Drive</v>
      </c>
      <c r="C2535" s="10" t="str">
        <f t="shared" si="157"/>
        <v>Hammonton</v>
      </c>
      <c r="D2535" s="10" t="str">
        <f t="shared" si="158"/>
        <v xml:space="preserve">NJ </v>
      </c>
      <c r="E2535" t="str">
        <f t="shared" si="159"/>
        <v>08037</v>
      </c>
      <c r="I2535" t="str">
        <f>LEFT(RIGHT(A2535,LEN(A2535)-FIND(",",A2535,FIND(",",A2535)+2)-1),2)</f>
        <v>NJ</v>
      </c>
      <c r="J2535" t="str">
        <f>RIGHT(A2535,LEN(A2535)-LEN(B2535)-LEN(C2535)-LEN(D2535)-4)</f>
        <v>08037</v>
      </c>
    </row>
    <row r="2536" spans="1:10" x14ac:dyDescent="0.2">
      <c r="A2536" s="9" t="s">
        <v>2552</v>
      </c>
      <c r="B2536" s="10" t="str">
        <f t="shared" si="156"/>
        <v>997 Pearl Street</v>
      </c>
      <c r="C2536" s="10" t="str">
        <f t="shared" si="157"/>
        <v>Logansport</v>
      </c>
      <c r="D2536" s="10" t="str">
        <f t="shared" si="158"/>
        <v xml:space="preserve">IN </v>
      </c>
      <c r="E2536" t="str">
        <f t="shared" si="159"/>
        <v>46947</v>
      </c>
      <c r="I2536" t="str">
        <f>LEFT(RIGHT(A2536,LEN(A2536)-FIND(",",A2536,FIND(",",A2536)+2)-1),2)</f>
        <v>IN</v>
      </c>
      <c r="J2536" t="str">
        <f>RIGHT(A2536,LEN(A2536)-LEN(B2536)-LEN(C2536)-LEN(D2536)-4)</f>
        <v>46947</v>
      </c>
    </row>
    <row r="2537" spans="1:10" x14ac:dyDescent="0.2">
      <c r="A2537" s="9" t="s">
        <v>2553</v>
      </c>
      <c r="B2537" s="10" t="str">
        <f t="shared" si="156"/>
        <v>500 Fawn Lane</v>
      </c>
      <c r="C2537" s="10" t="str">
        <f t="shared" si="157"/>
        <v>Ormond Beach</v>
      </c>
      <c r="D2537" s="10" t="str">
        <f t="shared" si="158"/>
        <v xml:space="preserve">FL </v>
      </c>
      <c r="E2537" t="str">
        <f t="shared" si="159"/>
        <v>32174</v>
      </c>
      <c r="I2537" t="str">
        <f>LEFT(RIGHT(A2537,LEN(A2537)-FIND(",",A2537,FIND(",",A2537)+2)-1),2)</f>
        <v>FL</v>
      </c>
      <c r="J2537" t="str">
        <f>RIGHT(A2537,LEN(A2537)-LEN(B2537)-LEN(C2537)-LEN(D2537)-4)</f>
        <v>32174</v>
      </c>
    </row>
    <row r="2538" spans="1:10" x14ac:dyDescent="0.2">
      <c r="A2538" s="9" t="s">
        <v>2554</v>
      </c>
      <c r="B2538" s="10" t="str">
        <f t="shared" si="156"/>
        <v>143 Sycamore Lane</v>
      </c>
      <c r="C2538" s="10" t="str">
        <f t="shared" si="157"/>
        <v>Allen Park</v>
      </c>
      <c r="D2538" s="10" t="str">
        <f t="shared" si="158"/>
        <v xml:space="preserve">MI </v>
      </c>
      <c r="E2538" t="str">
        <f t="shared" si="159"/>
        <v>48101</v>
      </c>
      <c r="I2538" t="str">
        <f>LEFT(RIGHT(A2538,LEN(A2538)-FIND(",",A2538,FIND(",",A2538)+2)-1),2)</f>
        <v>MI</v>
      </c>
      <c r="J2538" t="str">
        <f>RIGHT(A2538,LEN(A2538)-LEN(B2538)-LEN(C2538)-LEN(D2538)-4)</f>
        <v>48101</v>
      </c>
    </row>
    <row r="2539" spans="1:10" x14ac:dyDescent="0.2">
      <c r="A2539" s="9" t="s">
        <v>2555</v>
      </c>
      <c r="B2539" s="10" t="str">
        <f t="shared" si="156"/>
        <v>922 Franklin Court</v>
      </c>
      <c r="C2539" s="10" t="str">
        <f t="shared" si="157"/>
        <v>Boynton Beach</v>
      </c>
      <c r="D2539" s="10" t="str">
        <f t="shared" si="158"/>
        <v xml:space="preserve">FL </v>
      </c>
      <c r="E2539" t="str">
        <f t="shared" si="159"/>
        <v>33435</v>
      </c>
      <c r="I2539" t="str">
        <f>LEFT(RIGHT(A2539,LEN(A2539)-FIND(",",A2539,FIND(",",A2539)+2)-1),2)</f>
        <v>FL</v>
      </c>
      <c r="J2539" t="str">
        <f>RIGHT(A2539,LEN(A2539)-LEN(B2539)-LEN(C2539)-LEN(D2539)-4)</f>
        <v>33435</v>
      </c>
    </row>
    <row r="2540" spans="1:10" x14ac:dyDescent="0.2">
      <c r="A2540" s="9" t="s">
        <v>2556</v>
      </c>
      <c r="B2540" s="10" t="str">
        <f t="shared" si="156"/>
        <v>642 Cooper Street</v>
      </c>
      <c r="C2540" s="10" t="str">
        <f t="shared" si="157"/>
        <v>Cocoa</v>
      </c>
      <c r="D2540" s="10" t="str">
        <f t="shared" si="158"/>
        <v xml:space="preserve">FL </v>
      </c>
      <c r="E2540" t="str">
        <f t="shared" si="159"/>
        <v>32927</v>
      </c>
      <c r="I2540" t="str">
        <f>LEFT(RIGHT(A2540,LEN(A2540)-FIND(",",A2540,FIND(",",A2540)+2)-1),2)</f>
        <v>FL</v>
      </c>
      <c r="J2540" t="str">
        <f>RIGHT(A2540,LEN(A2540)-LEN(B2540)-LEN(C2540)-LEN(D2540)-4)</f>
        <v>32927</v>
      </c>
    </row>
    <row r="2541" spans="1:10" x14ac:dyDescent="0.2">
      <c r="A2541" s="9" t="s">
        <v>2557</v>
      </c>
      <c r="B2541" s="10" t="str">
        <f t="shared" si="156"/>
        <v>356 Orchard Avenue</v>
      </c>
      <c r="C2541" s="10" t="str">
        <f t="shared" si="157"/>
        <v>Bel Air</v>
      </c>
      <c r="D2541" s="10" t="str">
        <f t="shared" si="158"/>
        <v xml:space="preserve">MD </v>
      </c>
      <c r="E2541" t="str">
        <f t="shared" si="159"/>
        <v>21014</v>
      </c>
      <c r="I2541" t="str">
        <f>LEFT(RIGHT(A2541,LEN(A2541)-FIND(",",A2541,FIND(",",A2541)+2)-1),2)</f>
        <v>MD</v>
      </c>
      <c r="J2541" t="str">
        <f>RIGHT(A2541,LEN(A2541)-LEN(B2541)-LEN(C2541)-LEN(D2541)-4)</f>
        <v>21014</v>
      </c>
    </row>
    <row r="2542" spans="1:10" x14ac:dyDescent="0.2">
      <c r="A2542" s="9" t="s">
        <v>2558</v>
      </c>
      <c r="B2542" s="10" t="str">
        <f t="shared" si="156"/>
        <v>532 Adams Avenue</v>
      </c>
      <c r="C2542" s="10" t="str">
        <f t="shared" si="157"/>
        <v>Dallas</v>
      </c>
      <c r="D2542" s="10" t="str">
        <f t="shared" si="158"/>
        <v xml:space="preserve">GA </v>
      </c>
      <c r="E2542" t="str">
        <f t="shared" si="159"/>
        <v>30132</v>
      </c>
      <c r="I2542" t="str">
        <f>LEFT(RIGHT(A2542,LEN(A2542)-FIND(",",A2542,FIND(",",A2542)+2)-1),2)</f>
        <v>GA</v>
      </c>
      <c r="J2542" t="str">
        <f>RIGHT(A2542,LEN(A2542)-LEN(B2542)-LEN(C2542)-LEN(D2542)-4)</f>
        <v>30132</v>
      </c>
    </row>
    <row r="2543" spans="1:10" x14ac:dyDescent="0.2">
      <c r="A2543" s="9" t="s">
        <v>2559</v>
      </c>
      <c r="B2543" s="10" t="str">
        <f t="shared" si="156"/>
        <v>864 Willow Lane</v>
      </c>
      <c r="C2543" s="10" t="str">
        <f t="shared" si="157"/>
        <v>Bradenton</v>
      </c>
      <c r="D2543" s="10" t="str">
        <f t="shared" si="158"/>
        <v xml:space="preserve">FL </v>
      </c>
      <c r="E2543" t="str">
        <f t="shared" si="159"/>
        <v>34203</v>
      </c>
      <c r="I2543" t="str">
        <f>LEFT(RIGHT(A2543,LEN(A2543)-FIND(",",A2543,FIND(",",A2543)+2)-1),2)</f>
        <v>FL</v>
      </c>
      <c r="J2543" t="str">
        <f>RIGHT(A2543,LEN(A2543)-LEN(B2543)-LEN(C2543)-LEN(D2543)-4)</f>
        <v>34203</v>
      </c>
    </row>
    <row r="2544" spans="1:10" x14ac:dyDescent="0.2">
      <c r="A2544" s="9" t="s">
        <v>2560</v>
      </c>
      <c r="B2544" s="10" t="str">
        <f t="shared" si="156"/>
        <v>531 Cedar Lane</v>
      </c>
      <c r="C2544" s="10" t="str">
        <f t="shared" si="157"/>
        <v>Willingboro</v>
      </c>
      <c r="D2544" s="10" t="str">
        <f t="shared" si="158"/>
        <v xml:space="preserve">NJ </v>
      </c>
      <c r="E2544" t="str">
        <f t="shared" si="159"/>
        <v>08046</v>
      </c>
      <c r="I2544" t="str">
        <f>LEFT(RIGHT(A2544,LEN(A2544)-FIND(",",A2544,FIND(",",A2544)+2)-1),2)</f>
        <v>NJ</v>
      </c>
      <c r="J2544" t="str">
        <f>RIGHT(A2544,LEN(A2544)-LEN(B2544)-LEN(C2544)-LEN(D2544)-4)</f>
        <v>08046</v>
      </c>
    </row>
    <row r="2545" spans="1:10" x14ac:dyDescent="0.2">
      <c r="A2545" s="9" t="s">
        <v>2561</v>
      </c>
      <c r="B2545" s="10" t="str">
        <f t="shared" si="156"/>
        <v>221 Street Road</v>
      </c>
      <c r="C2545" s="10" t="str">
        <f t="shared" si="157"/>
        <v>Altamonte Springs</v>
      </c>
      <c r="D2545" s="10" t="str">
        <f t="shared" si="158"/>
        <v xml:space="preserve">FL </v>
      </c>
      <c r="E2545" t="str">
        <f t="shared" si="159"/>
        <v>32714</v>
      </c>
      <c r="I2545" t="str">
        <f>LEFT(RIGHT(A2545,LEN(A2545)-FIND(",",A2545,FIND(",",A2545)+2)-1),2)</f>
        <v>FL</v>
      </c>
      <c r="J2545" t="str">
        <f>RIGHT(A2545,LEN(A2545)-LEN(B2545)-LEN(C2545)-LEN(D2545)-4)</f>
        <v>32714</v>
      </c>
    </row>
    <row r="2546" spans="1:10" x14ac:dyDescent="0.2">
      <c r="A2546" s="9" t="s">
        <v>2562</v>
      </c>
      <c r="B2546" s="10" t="str">
        <f t="shared" si="156"/>
        <v>398 Walnut Street</v>
      </c>
      <c r="C2546" s="10" t="str">
        <f t="shared" si="157"/>
        <v>Noblesville</v>
      </c>
      <c r="D2546" s="10" t="str">
        <f t="shared" si="158"/>
        <v xml:space="preserve">IN </v>
      </c>
      <c r="E2546" t="str">
        <f t="shared" si="159"/>
        <v>46060</v>
      </c>
      <c r="I2546" t="str">
        <f>LEFT(RIGHT(A2546,LEN(A2546)-FIND(",",A2546,FIND(",",A2546)+2)-1),2)</f>
        <v>IN</v>
      </c>
      <c r="J2546" t="str">
        <f>RIGHT(A2546,LEN(A2546)-LEN(B2546)-LEN(C2546)-LEN(D2546)-4)</f>
        <v>46060</v>
      </c>
    </row>
    <row r="2547" spans="1:10" x14ac:dyDescent="0.2">
      <c r="A2547" s="9" t="s">
        <v>2563</v>
      </c>
      <c r="B2547" s="10" t="str">
        <f t="shared" si="156"/>
        <v>129 Lake Avenue</v>
      </c>
      <c r="C2547" s="10" t="str">
        <f t="shared" si="157"/>
        <v>Doylestown</v>
      </c>
      <c r="D2547" s="10" t="str">
        <f t="shared" si="158"/>
        <v xml:space="preserve">PA </v>
      </c>
      <c r="E2547" t="str">
        <f t="shared" si="159"/>
        <v>18901</v>
      </c>
      <c r="I2547" t="str">
        <f>LEFT(RIGHT(A2547,LEN(A2547)-FIND(",",A2547,FIND(",",A2547)+2)-1),2)</f>
        <v>PA</v>
      </c>
      <c r="J2547" t="str">
        <f>RIGHT(A2547,LEN(A2547)-LEN(B2547)-LEN(C2547)-LEN(D2547)-4)</f>
        <v>18901</v>
      </c>
    </row>
    <row r="2548" spans="1:10" x14ac:dyDescent="0.2">
      <c r="A2548" s="9" t="s">
        <v>2564</v>
      </c>
      <c r="B2548" s="10" t="str">
        <f t="shared" si="156"/>
        <v>385 Madison Avenue</v>
      </c>
      <c r="C2548" s="10" t="str">
        <f t="shared" si="157"/>
        <v>Yorktown</v>
      </c>
      <c r="D2548" s="10" t="str">
        <f t="shared" si="158"/>
        <v xml:space="preserve">VA </v>
      </c>
      <c r="E2548" t="str">
        <f t="shared" si="159"/>
        <v>23693</v>
      </c>
      <c r="I2548" t="str">
        <f>LEFT(RIGHT(A2548,LEN(A2548)-FIND(",",A2548,FIND(",",A2548)+2)-1),2)</f>
        <v>VA</v>
      </c>
      <c r="J2548" t="str">
        <f>RIGHT(A2548,LEN(A2548)-LEN(B2548)-LEN(C2548)-LEN(D2548)-4)</f>
        <v>23693</v>
      </c>
    </row>
    <row r="2549" spans="1:10" x14ac:dyDescent="0.2">
      <c r="A2549" s="9" t="s">
        <v>2565</v>
      </c>
      <c r="B2549" s="10" t="str">
        <f t="shared" si="156"/>
        <v>85 Oxford Road</v>
      </c>
      <c r="C2549" s="10" t="str">
        <f t="shared" si="157"/>
        <v>Quincy</v>
      </c>
      <c r="D2549" s="10" t="str">
        <f t="shared" si="158"/>
        <v xml:space="preserve">MA </v>
      </c>
      <c r="E2549" t="str">
        <f t="shared" si="159"/>
        <v>02169</v>
      </c>
      <c r="I2549" t="str">
        <f>LEFT(RIGHT(A2549,LEN(A2549)-FIND(",",A2549,FIND(",",A2549)+2)-1),2)</f>
        <v>MA</v>
      </c>
      <c r="J2549" t="str">
        <f>RIGHT(A2549,LEN(A2549)-LEN(B2549)-LEN(C2549)-LEN(D2549)-4)</f>
        <v>02169</v>
      </c>
    </row>
    <row r="2550" spans="1:10" x14ac:dyDescent="0.2">
      <c r="A2550" s="9" t="s">
        <v>2566</v>
      </c>
      <c r="B2550" s="10" t="str">
        <f t="shared" si="156"/>
        <v>48 Evergreen Drive</v>
      </c>
      <c r="C2550" s="10" t="str">
        <f t="shared" si="157"/>
        <v>Evanston</v>
      </c>
      <c r="D2550" s="10" t="str">
        <f t="shared" si="158"/>
        <v xml:space="preserve">IL </v>
      </c>
      <c r="E2550" t="str">
        <f t="shared" si="159"/>
        <v>60201</v>
      </c>
      <c r="I2550" t="str">
        <f>LEFT(RIGHT(A2550,LEN(A2550)-FIND(",",A2550,FIND(",",A2550)+2)-1),2)</f>
        <v>IL</v>
      </c>
      <c r="J2550" t="str">
        <f>RIGHT(A2550,LEN(A2550)-LEN(B2550)-LEN(C2550)-LEN(D2550)-4)</f>
        <v>60201</v>
      </c>
    </row>
    <row r="2551" spans="1:10" x14ac:dyDescent="0.2">
      <c r="A2551" s="9" t="s">
        <v>2567</v>
      </c>
      <c r="B2551" s="10" t="str">
        <f t="shared" si="156"/>
        <v>259 Academy Street</v>
      </c>
      <c r="C2551" s="10" t="str">
        <f t="shared" si="157"/>
        <v>Peachtree City</v>
      </c>
      <c r="D2551" s="10" t="str">
        <f t="shared" si="158"/>
        <v xml:space="preserve">GA </v>
      </c>
      <c r="E2551" t="str">
        <f t="shared" si="159"/>
        <v>30269</v>
      </c>
      <c r="I2551" t="str">
        <f>LEFT(RIGHT(A2551,LEN(A2551)-FIND(",",A2551,FIND(",",A2551)+2)-1),2)</f>
        <v>GA</v>
      </c>
      <c r="J2551" t="str">
        <f>RIGHT(A2551,LEN(A2551)-LEN(B2551)-LEN(C2551)-LEN(D2551)-4)</f>
        <v>30269</v>
      </c>
    </row>
    <row r="2552" spans="1:10" x14ac:dyDescent="0.2">
      <c r="A2552" s="9" t="s">
        <v>2568</v>
      </c>
      <c r="B2552" s="10" t="str">
        <f t="shared" si="156"/>
        <v>177 Delaware Avenue</v>
      </c>
      <c r="C2552" s="10" t="str">
        <f t="shared" si="157"/>
        <v>Schererville</v>
      </c>
      <c r="D2552" s="10" t="str">
        <f t="shared" si="158"/>
        <v xml:space="preserve">IN </v>
      </c>
      <c r="E2552" t="str">
        <f t="shared" si="159"/>
        <v>46375</v>
      </c>
      <c r="I2552" t="str">
        <f>LEFT(RIGHT(A2552,LEN(A2552)-FIND(",",A2552,FIND(",",A2552)+2)-1),2)</f>
        <v>IN</v>
      </c>
      <c r="J2552" t="str">
        <f>RIGHT(A2552,LEN(A2552)-LEN(B2552)-LEN(C2552)-LEN(D2552)-4)</f>
        <v>46375</v>
      </c>
    </row>
    <row r="2553" spans="1:10" x14ac:dyDescent="0.2">
      <c r="A2553" s="9" t="s">
        <v>2569</v>
      </c>
      <c r="B2553" s="10" t="str">
        <f t="shared" si="156"/>
        <v>460 Lakeview Drive</v>
      </c>
      <c r="C2553" s="10" t="str">
        <f t="shared" si="157"/>
        <v>Hoboken</v>
      </c>
      <c r="D2553" s="10" t="str">
        <f t="shared" si="158"/>
        <v xml:space="preserve">NJ </v>
      </c>
      <c r="E2553" t="str">
        <f t="shared" si="159"/>
        <v>07030</v>
      </c>
      <c r="I2553" t="str">
        <f>LEFT(RIGHT(A2553,LEN(A2553)-FIND(",",A2553,FIND(",",A2553)+2)-1),2)</f>
        <v>NJ</v>
      </c>
      <c r="J2553" t="str">
        <f>RIGHT(A2553,LEN(A2553)-LEN(B2553)-LEN(C2553)-LEN(D2553)-4)</f>
        <v>07030</v>
      </c>
    </row>
    <row r="2554" spans="1:10" x14ac:dyDescent="0.2">
      <c r="A2554" s="9" t="s">
        <v>2570</v>
      </c>
      <c r="B2554" s="10" t="str">
        <f t="shared" si="156"/>
        <v>717 Edgewood Road</v>
      </c>
      <c r="C2554" s="10" t="str">
        <f t="shared" si="157"/>
        <v>Spartanburg</v>
      </c>
      <c r="D2554" s="10" t="str">
        <f t="shared" si="158"/>
        <v xml:space="preserve">SC </v>
      </c>
      <c r="E2554" t="str">
        <f t="shared" si="159"/>
        <v>29301</v>
      </c>
      <c r="I2554" t="str">
        <f>LEFT(RIGHT(A2554,LEN(A2554)-FIND(",",A2554,FIND(",",A2554)+2)-1),2)</f>
        <v>SC</v>
      </c>
      <c r="J2554" t="str">
        <f>RIGHT(A2554,LEN(A2554)-LEN(B2554)-LEN(C2554)-LEN(D2554)-4)</f>
        <v>29301</v>
      </c>
    </row>
    <row r="2555" spans="1:10" x14ac:dyDescent="0.2">
      <c r="A2555" s="9" t="s">
        <v>2571</v>
      </c>
      <c r="B2555" s="10" t="str">
        <f t="shared" si="156"/>
        <v>944 Mulberry Lane</v>
      </c>
      <c r="C2555" s="10" t="str">
        <f t="shared" si="157"/>
        <v>Pikesville</v>
      </c>
      <c r="D2555" s="10" t="str">
        <f t="shared" si="158"/>
        <v xml:space="preserve">MD </v>
      </c>
      <c r="E2555" t="str">
        <f t="shared" si="159"/>
        <v>21208</v>
      </c>
      <c r="I2555" t="str">
        <f>LEFT(RIGHT(A2555,LEN(A2555)-FIND(",",A2555,FIND(",",A2555)+2)-1),2)</f>
        <v>MD</v>
      </c>
      <c r="J2555" t="str">
        <f>RIGHT(A2555,LEN(A2555)-LEN(B2555)-LEN(C2555)-LEN(D2555)-4)</f>
        <v>21208</v>
      </c>
    </row>
    <row r="2556" spans="1:10" x14ac:dyDescent="0.2">
      <c r="A2556" s="9" t="s">
        <v>2572</v>
      </c>
      <c r="B2556" s="10" t="str">
        <f t="shared" si="156"/>
        <v>391 Maple Avenue</v>
      </c>
      <c r="C2556" s="10" t="str">
        <f t="shared" si="157"/>
        <v>Windermere</v>
      </c>
      <c r="D2556" s="10" t="str">
        <f t="shared" si="158"/>
        <v xml:space="preserve">FL </v>
      </c>
      <c r="E2556" t="str">
        <f t="shared" si="159"/>
        <v>34786</v>
      </c>
      <c r="I2556" t="str">
        <f>LEFT(RIGHT(A2556,LEN(A2556)-FIND(",",A2556,FIND(",",A2556)+2)-1),2)</f>
        <v>FL</v>
      </c>
      <c r="J2556" t="str">
        <f>RIGHT(A2556,LEN(A2556)-LEN(B2556)-LEN(C2556)-LEN(D2556)-4)</f>
        <v>34786</v>
      </c>
    </row>
    <row r="2557" spans="1:10" x14ac:dyDescent="0.2">
      <c r="A2557" s="9" t="s">
        <v>2573</v>
      </c>
      <c r="B2557" s="10" t="str">
        <f t="shared" si="156"/>
        <v>949 4th Street</v>
      </c>
      <c r="C2557" s="10" t="str">
        <f t="shared" si="157"/>
        <v>Lithonia</v>
      </c>
      <c r="D2557" s="10" t="str">
        <f t="shared" si="158"/>
        <v xml:space="preserve">GA </v>
      </c>
      <c r="E2557" t="str">
        <f t="shared" si="159"/>
        <v>30038</v>
      </c>
      <c r="I2557" t="str">
        <f>LEFT(RIGHT(A2557,LEN(A2557)-FIND(",",A2557,FIND(",",A2557)+2)-1),2)</f>
        <v>GA</v>
      </c>
      <c r="J2557" t="str">
        <f>RIGHT(A2557,LEN(A2557)-LEN(B2557)-LEN(C2557)-LEN(D2557)-4)</f>
        <v>30038</v>
      </c>
    </row>
    <row r="2558" spans="1:10" x14ac:dyDescent="0.2">
      <c r="A2558" s="9" t="s">
        <v>2574</v>
      </c>
      <c r="B2558" s="10" t="str">
        <f t="shared" si="156"/>
        <v>41 Lexington Court</v>
      </c>
      <c r="C2558" s="10" t="str">
        <f t="shared" si="157"/>
        <v>New Bedford</v>
      </c>
      <c r="D2558" s="10" t="str">
        <f t="shared" si="158"/>
        <v xml:space="preserve">MA </v>
      </c>
      <c r="E2558" t="str">
        <f t="shared" si="159"/>
        <v>02740</v>
      </c>
      <c r="I2558" t="str">
        <f>LEFT(RIGHT(A2558,LEN(A2558)-FIND(",",A2558,FIND(",",A2558)+2)-1),2)</f>
        <v>MA</v>
      </c>
      <c r="J2558" t="str">
        <f>RIGHT(A2558,LEN(A2558)-LEN(B2558)-LEN(C2558)-LEN(D2558)-4)</f>
        <v>02740</v>
      </c>
    </row>
    <row r="2559" spans="1:10" x14ac:dyDescent="0.2">
      <c r="A2559" s="9" t="s">
        <v>2575</v>
      </c>
      <c r="B2559" s="10" t="str">
        <f t="shared" si="156"/>
        <v>446 Lake Avenue</v>
      </c>
      <c r="C2559" s="10" t="str">
        <f t="shared" si="157"/>
        <v>Ringgold</v>
      </c>
      <c r="D2559" s="10" t="str">
        <f t="shared" si="158"/>
        <v xml:space="preserve">GA </v>
      </c>
      <c r="E2559" t="str">
        <f t="shared" si="159"/>
        <v>30736</v>
      </c>
      <c r="I2559" t="str">
        <f>LEFT(RIGHT(A2559,LEN(A2559)-FIND(",",A2559,FIND(",",A2559)+2)-1),2)</f>
        <v>GA</v>
      </c>
      <c r="J2559" t="str">
        <f>RIGHT(A2559,LEN(A2559)-LEN(B2559)-LEN(C2559)-LEN(D2559)-4)</f>
        <v>30736</v>
      </c>
    </row>
    <row r="2560" spans="1:10" x14ac:dyDescent="0.2">
      <c r="A2560" s="9" t="s">
        <v>2576</v>
      </c>
      <c r="B2560" s="10" t="str">
        <f t="shared" si="156"/>
        <v>219 River Road</v>
      </c>
      <c r="C2560" s="10" t="str">
        <f t="shared" si="157"/>
        <v>Fort Myers</v>
      </c>
      <c r="D2560" s="10" t="str">
        <f t="shared" si="158"/>
        <v xml:space="preserve">FL </v>
      </c>
      <c r="E2560" t="str">
        <f t="shared" si="159"/>
        <v>33905</v>
      </c>
      <c r="I2560" t="str">
        <f>LEFT(RIGHT(A2560,LEN(A2560)-FIND(",",A2560,FIND(",",A2560)+2)-1),2)</f>
        <v>FL</v>
      </c>
      <c r="J2560" t="str">
        <f>RIGHT(A2560,LEN(A2560)-LEN(B2560)-LEN(C2560)-LEN(D2560)-4)</f>
        <v>33905</v>
      </c>
    </row>
    <row r="2561" spans="1:10" x14ac:dyDescent="0.2">
      <c r="A2561" s="9" t="s">
        <v>2577</v>
      </c>
      <c r="B2561" s="10" t="str">
        <f t="shared" si="156"/>
        <v>906 Cardinal Drive</v>
      </c>
      <c r="C2561" s="10" t="str">
        <f t="shared" si="157"/>
        <v>Rockville Centre</v>
      </c>
      <c r="D2561" s="10" t="str">
        <f t="shared" si="158"/>
        <v xml:space="preserve">NY </v>
      </c>
      <c r="E2561" t="str">
        <f t="shared" si="159"/>
        <v>11570</v>
      </c>
      <c r="I2561" t="str">
        <f>LEFT(RIGHT(A2561,LEN(A2561)-FIND(",",A2561,FIND(",",A2561)+2)-1),2)</f>
        <v>NY</v>
      </c>
      <c r="J2561" t="str">
        <f>RIGHT(A2561,LEN(A2561)-LEN(B2561)-LEN(C2561)-LEN(D2561)-4)</f>
        <v>11570</v>
      </c>
    </row>
    <row r="2562" spans="1:10" x14ac:dyDescent="0.2">
      <c r="A2562" s="9" t="s">
        <v>2578</v>
      </c>
      <c r="B2562" s="10" t="str">
        <f t="shared" si="156"/>
        <v>215 Hamilton Road</v>
      </c>
      <c r="C2562" s="10" t="str">
        <f t="shared" si="157"/>
        <v>Hollis</v>
      </c>
      <c r="D2562" s="10" t="str">
        <f t="shared" si="158"/>
        <v xml:space="preserve">NY </v>
      </c>
      <c r="E2562" t="str">
        <f t="shared" si="159"/>
        <v>11423</v>
      </c>
      <c r="I2562" t="str">
        <f>LEFT(RIGHT(A2562,LEN(A2562)-FIND(",",A2562,FIND(",",A2562)+2)-1),2)</f>
        <v>NY</v>
      </c>
      <c r="J2562" t="str">
        <f>RIGHT(A2562,LEN(A2562)-LEN(B2562)-LEN(C2562)-LEN(D2562)-4)</f>
        <v>11423</v>
      </c>
    </row>
    <row r="2563" spans="1:10" x14ac:dyDescent="0.2">
      <c r="A2563" s="9" t="s">
        <v>2579</v>
      </c>
      <c r="B2563" s="10" t="str">
        <f t="shared" si="156"/>
        <v>428 Fulton Street</v>
      </c>
      <c r="C2563" s="10" t="str">
        <f t="shared" si="157"/>
        <v>Hammonton</v>
      </c>
      <c r="D2563" s="10" t="str">
        <f t="shared" si="158"/>
        <v xml:space="preserve">NJ </v>
      </c>
      <c r="E2563" t="str">
        <f t="shared" si="159"/>
        <v>08037</v>
      </c>
      <c r="I2563" t="str">
        <f>LEFT(RIGHT(A2563,LEN(A2563)-FIND(",",A2563,FIND(",",A2563)+2)-1),2)</f>
        <v>NJ</v>
      </c>
      <c r="J2563" t="str">
        <f>RIGHT(A2563,LEN(A2563)-LEN(B2563)-LEN(C2563)-LEN(D2563)-4)</f>
        <v>08037</v>
      </c>
    </row>
    <row r="2564" spans="1:10" x14ac:dyDescent="0.2">
      <c r="A2564" s="9" t="s">
        <v>2580</v>
      </c>
      <c r="B2564" s="10" t="str">
        <f t="shared" ref="B2564:B2627" si="160">LEFT($A2564,FIND(",",$A2564)-1)</f>
        <v>608 Sunset Drive</v>
      </c>
      <c r="C2564" s="10" t="str">
        <f t="shared" ref="C2564:C2627" si="161">LEFT(RIGHT($A2564,LEN($A2564)-FIND(",",$A2564)-1),FIND(",",RIGHT($A2564,LEN($A2564)-FIND(",",$A2564)-1))-1)</f>
        <v>Huntington Station</v>
      </c>
      <c r="D2564" s="10" t="str">
        <f t="shared" ref="D2564:D2627" si="162">LEFT(RIGHT($A2564,LEN($A2564)-LEN($B2564)-LEN($C2564)-4),FIND(" ",RIGHT($A2564,LEN($A2564)-LEN($B2564)-LEN($C2564)-4)))</f>
        <v xml:space="preserve">NY </v>
      </c>
      <c r="E2564" t="str">
        <f t="shared" ref="E2564:E2627" si="163">RIGHT(RIGHT($A2564,LEN($A2564)-LEN($B2564)-LEN($C2564)-4),LEN(RIGHT($A2564,LEN($A2564)-LEN($B2564)-LEN($C2564)-4))-FIND(" ",RIGHT($A2564,LEN($A2564)-LEN($B2564)-LEN($C2564)-4)))</f>
        <v>11746</v>
      </c>
      <c r="I2564" t="str">
        <f>LEFT(RIGHT(A2564,LEN(A2564)-FIND(",",A2564,FIND(",",A2564)+2)-1),2)</f>
        <v>NY</v>
      </c>
      <c r="J2564" t="str">
        <f>RIGHT(A2564,LEN(A2564)-LEN(B2564)-LEN(C2564)-LEN(D2564)-4)</f>
        <v>11746</v>
      </c>
    </row>
    <row r="2565" spans="1:10" x14ac:dyDescent="0.2">
      <c r="A2565" s="9" t="s">
        <v>2581</v>
      </c>
      <c r="B2565" s="10" t="str">
        <f t="shared" si="160"/>
        <v>659 Edgewood Road</v>
      </c>
      <c r="C2565" s="10" t="str">
        <f t="shared" si="161"/>
        <v>Bakersfield</v>
      </c>
      <c r="D2565" s="10" t="str">
        <f t="shared" si="162"/>
        <v xml:space="preserve">CA </v>
      </c>
      <c r="E2565" t="str">
        <f t="shared" si="163"/>
        <v>93306</v>
      </c>
      <c r="I2565" t="str">
        <f>LEFT(RIGHT(A2565,LEN(A2565)-FIND(",",A2565,FIND(",",A2565)+2)-1),2)</f>
        <v>CA</v>
      </c>
      <c r="J2565" t="str">
        <f>RIGHT(A2565,LEN(A2565)-LEN(B2565)-LEN(C2565)-LEN(D2565)-4)</f>
        <v>93306</v>
      </c>
    </row>
    <row r="2566" spans="1:10" x14ac:dyDescent="0.2">
      <c r="A2566" s="9" t="s">
        <v>2582</v>
      </c>
      <c r="B2566" s="10" t="str">
        <f t="shared" si="160"/>
        <v>675 York Street</v>
      </c>
      <c r="C2566" s="10" t="str">
        <f t="shared" si="161"/>
        <v>Stockbridge</v>
      </c>
      <c r="D2566" s="10" t="str">
        <f t="shared" si="162"/>
        <v xml:space="preserve">GA </v>
      </c>
      <c r="E2566" t="str">
        <f t="shared" si="163"/>
        <v>30281</v>
      </c>
      <c r="I2566" t="str">
        <f>LEFT(RIGHT(A2566,LEN(A2566)-FIND(",",A2566,FIND(",",A2566)+2)-1),2)</f>
        <v>GA</v>
      </c>
      <c r="J2566" t="str">
        <f>RIGHT(A2566,LEN(A2566)-LEN(B2566)-LEN(C2566)-LEN(D2566)-4)</f>
        <v>30281</v>
      </c>
    </row>
    <row r="2567" spans="1:10" x14ac:dyDescent="0.2">
      <c r="A2567" s="9" t="s">
        <v>2583</v>
      </c>
      <c r="B2567" s="10" t="str">
        <f t="shared" si="160"/>
        <v>233 Grant Avenue</v>
      </c>
      <c r="C2567" s="10" t="str">
        <f t="shared" si="161"/>
        <v>Frankfort</v>
      </c>
      <c r="D2567" s="10" t="str">
        <f t="shared" si="162"/>
        <v xml:space="preserve">KY </v>
      </c>
      <c r="E2567" t="str">
        <f t="shared" si="163"/>
        <v>40601</v>
      </c>
      <c r="I2567" t="str">
        <f>LEFT(RIGHT(A2567,LEN(A2567)-FIND(",",A2567,FIND(",",A2567)+2)-1),2)</f>
        <v>KY</v>
      </c>
      <c r="J2567" t="str">
        <f>RIGHT(A2567,LEN(A2567)-LEN(B2567)-LEN(C2567)-LEN(D2567)-4)</f>
        <v>40601</v>
      </c>
    </row>
    <row r="2568" spans="1:10" x14ac:dyDescent="0.2">
      <c r="A2568" s="9" t="s">
        <v>2584</v>
      </c>
      <c r="B2568" s="10" t="str">
        <f t="shared" si="160"/>
        <v>630 Route 30</v>
      </c>
      <c r="C2568" s="10" t="str">
        <f t="shared" si="161"/>
        <v>Hackensack</v>
      </c>
      <c r="D2568" s="10" t="str">
        <f t="shared" si="162"/>
        <v xml:space="preserve">NJ </v>
      </c>
      <c r="E2568" t="str">
        <f t="shared" si="163"/>
        <v>07601</v>
      </c>
      <c r="I2568" t="str">
        <f>LEFT(RIGHT(A2568,LEN(A2568)-FIND(",",A2568,FIND(",",A2568)+2)-1),2)</f>
        <v>NJ</v>
      </c>
      <c r="J2568" t="str">
        <f>RIGHT(A2568,LEN(A2568)-LEN(B2568)-LEN(C2568)-LEN(D2568)-4)</f>
        <v>07601</v>
      </c>
    </row>
    <row r="2569" spans="1:10" x14ac:dyDescent="0.2">
      <c r="A2569" s="9" t="s">
        <v>2585</v>
      </c>
      <c r="B2569" s="10" t="str">
        <f t="shared" si="160"/>
        <v>852 Hanover Court</v>
      </c>
      <c r="C2569" s="10" t="str">
        <f t="shared" si="161"/>
        <v>Conyers</v>
      </c>
      <c r="D2569" s="10" t="str">
        <f t="shared" si="162"/>
        <v xml:space="preserve">GA </v>
      </c>
      <c r="E2569" t="str">
        <f t="shared" si="163"/>
        <v>30012</v>
      </c>
      <c r="I2569" t="str">
        <f>LEFT(RIGHT(A2569,LEN(A2569)-FIND(",",A2569,FIND(",",A2569)+2)-1),2)</f>
        <v>GA</v>
      </c>
      <c r="J2569" t="str">
        <f>RIGHT(A2569,LEN(A2569)-LEN(B2569)-LEN(C2569)-LEN(D2569)-4)</f>
        <v>30012</v>
      </c>
    </row>
    <row r="2570" spans="1:10" x14ac:dyDescent="0.2">
      <c r="A2570" s="9" t="s">
        <v>2586</v>
      </c>
      <c r="B2570" s="10" t="str">
        <f t="shared" si="160"/>
        <v>418 William Street</v>
      </c>
      <c r="C2570" s="10" t="str">
        <f t="shared" si="161"/>
        <v>Hammonton</v>
      </c>
      <c r="D2570" s="10" t="str">
        <f t="shared" si="162"/>
        <v xml:space="preserve">NJ </v>
      </c>
      <c r="E2570" t="str">
        <f t="shared" si="163"/>
        <v>08037</v>
      </c>
      <c r="I2570" t="str">
        <f>LEFT(RIGHT(A2570,LEN(A2570)-FIND(",",A2570,FIND(",",A2570)+2)-1),2)</f>
        <v>NJ</v>
      </c>
      <c r="J2570" t="str">
        <f>RIGHT(A2570,LEN(A2570)-LEN(B2570)-LEN(C2570)-LEN(D2570)-4)</f>
        <v>08037</v>
      </c>
    </row>
    <row r="2571" spans="1:10" x14ac:dyDescent="0.2">
      <c r="A2571" s="9" t="s">
        <v>2587</v>
      </c>
      <c r="B2571" s="10" t="str">
        <f t="shared" si="160"/>
        <v>154 Schoolhouse Lane</v>
      </c>
      <c r="C2571" s="10" t="str">
        <f t="shared" si="161"/>
        <v>Deer Park</v>
      </c>
      <c r="D2571" s="10" t="str">
        <f t="shared" si="162"/>
        <v xml:space="preserve">NY </v>
      </c>
      <c r="E2571" t="str">
        <f t="shared" si="163"/>
        <v>11729</v>
      </c>
      <c r="I2571" t="str">
        <f>LEFT(RIGHT(A2571,LEN(A2571)-FIND(",",A2571,FIND(",",A2571)+2)-1),2)</f>
        <v>NY</v>
      </c>
      <c r="J2571" t="str">
        <f>RIGHT(A2571,LEN(A2571)-LEN(B2571)-LEN(C2571)-LEN(D2571)-4)</f>
        <v>11729</v>
      </c>
    </row>
    <row r="2572" spans="1:10" x14ac:dyDescent="0.2">
      <c r="A2572" s="9" t="s">
        <v>2588</v>
      </c>
      <c r="B2572" s="10" t="str">
        <f t="shared" si="160"/>
        <v>332 Clinton Street</v>
      </c>
      <c r="C2572" s="10" t="str">
        <f t="shared" si="161"/>
        <v>Winchester</v>
      </c>
      <c r="D2572" s="10" t="str">
        <f t="shared" si="162"/>
        <v xml:space="preserve">VA </v>
      </c>
      <c r="E2572" t="str">
        <f t="shared" si="163"/>
        <v>22601</v>
      </c>
      <c r="I2572" t="str">
        <f>LEFT(RIGHT(A2572,LEN(A2572)-FIND(",",A2572,FIND(",",A2572)+2)-1),2)</f>
        <v>VA</v>
      </c>
      <c r="J2572" t="str">
        <f>RIGHT(A2572,LEN(A2572)-LEN(B2572)-LEN(C2572)-LEN(D2572)-4)</f>
        <v>22601</v>
      </c>
    </row>
    <row r="2573" spans="1:10" x14ac:dyDescent="0.2">
      <c r="A2573" s="9" t="s">
        <v>2589</v>
      </c>
      <c r="B2573" s="10" t="str">
        <f t="shared" si="160"/>
        <v>588 Main Street</v>
      </c>
      <c r="C2573" s="10" t="str">
        <f t="shared" si="161"/>
        <v>Saint Johns</v>
      </c>
      <c r="D2573" s="10" t="str">
        <f t="shared" si="162"/>
        <v xml:space="preserve">FL </v>
      </c>
      <c r="E2573" t="str">
        <f t="shared" si="163"/>
        <v>32259</v>
      </c>
      <c r="I2573" t="str">
        <f>LEFT(RIGHT(A2573,LEN(A2573)-FIND(",",A2573,FIND(",",A2573)+2)-1),2)</f>
        <v>FL</v>
      </c>
      <c r="J2573" t="str">
        <f>RIGHT(A2573,LEN(A2573)-LEN(B2573)-LEN(C2573)-LEN(D2573)-4)</f>
        <v>32259</v>
      </c>
    </row>
    <row r="2574" spans="1:10" x14ac:dyDescent="0.2">
      <c r="A2574" s="9" t="s">
        <v>2590</v>
      </c>
      <c r="B2574" s="10" t="str">
        <f t="shared" si="160"/>
        <v>305 Hilltop Road</v>
      </c>
      <c r="C2574" s="10" t="str">
        <f t="shared" si="161"/>
        <v>Langhorne</v>
      </c>
      <c r="D2574" s="10" t="str">
        <f t="shared" si="162"/>
        <v xml:space="preserve">PA </v>
      </c>
      <c r="E2574" t="str">
        <f t="shared" si="163"/>
        <v>19047</v>
      </c>
      <c r="I2574" t="str">
        <f>LEFT(RIGHT(A2574,LEN(A2574)-FIND(",",A2574,FIND(",",A2574)+2)-1),2)</f>
        <v>PA</v>
      </c>
      <c r="J2574" t="str">
        <f>RIGHT(A2574,LEN(A2574)-LEN(B2574)-LEN(C2574)-LEN(D2574)-4)</f>
        <v>19047</v>
      </c>
    </row>
    <row r="2575" spans="1:10" x14ac:dyDescent="0.2">
      <c r="A2575" s="9" t="s">
        <v>2591</v>
      </c>
      <c r="B2575" s="10" t="str">
        <f t="shared" si="160"/>
        <v>328 Race Street</v>
      </c>
      <c r="C2575" s="10" t="str">
        <f t="shared" si="161"/>
        <v>Valparaiso</v>
      </c>
      <c r="D2575" s="10" t="str">
        <f t="shared" si="162"/>
        <v xml:space="preserve">IN </v>
      </c>
      <c r="E2575" t="str">
        <f t="shared" si="163"/>
        <v>46383</v>
      </c>
      <c r="I2575" t="str">
        <f>LEFT(RIGHT(A2575,LEN(A2575)-FIND(",",A2575,FIND(",",A2575)+2)-1),2)</f>
        <v>IN</v>
      </c>
      <c r="J2575" t="str">
        <f>RIGHT(A2575,LEN(A2575)-LEN(B2575)-LEN(C2575)-LEN(D2575)-4)</f>
        <v>46383</v>
      </c>
    </row>
    <row r="2576" spans="1:10" x14ac:dyDescent="0.2">
      <c r="A2576" s="9" t="s">
        <v>2592</v>
      </c>
      <c r="B2576" s="10" t="str">
        <f t="shared" si="160"/>
        <v>51 Church Street</v>
      </c>
      <c r="C2576" s="10" t="str">
        <f t="shared" si="161"/>
        <v>South Ozone Park</v>
      </c>
      <c r="D2576" s="10" t="str">
        <f t="shared" si="162"/>
        <v xml:space="preserve">NY </v>
      </c>
      <c r="E2576" t="str">
        <f t="shared" si="163"/>
        <v>11420</v>
      </c>
      <c r="I2576" t="str">
        <f>LEFT(RIGHT(A2576,LEN(A2576)-FIND(",",A2576,FIND(",",A2576)+2)-1),2)</f>
        <v>NY</v>
      </c>
      <c r="J2576" t="str">
        <f>RIGHT(A2576,LEN(A2576)-LEN(B2576)-LEN(C2576)-LEN(D2576)-4)</f>
        <v>11420</v>
      </c>
    </row>
    <row r="2577" spans="1:10" x14ac:dyDescent="0.2">
      <c r="A2577" s="9" t="s">
        <v>2593</v>
      </c>
      <c r="B2577" s="10" t="str">
        <f t="shared" si="160"/>
        <v>52 Ridge Road</v>
      </c>
      <c r="C2577" s="10" t="str">
        <f t="shared" si="161"/>
        <v>Sumter</v>
      </c>
      <c r="D2577" s="10" t="str">
        <f t="shared" si="162"/>
        <v xml:space="preserve">SC </v>
      </c>
      <c r="E2577" t="str">
        <f t="shared" si="163"/>
        <v>29150</v>
      </c>
      <c r="I2577" t="str">
        <f>LEFT(RIGHT(A2577,LEN(A2577)-FIND(",",A2577,FIND(",",A2577)+2)-1),2)</f>
        <v>SC</v>
      </c>
      <c r="J2577" t="str">
        <f>RIGHT(A2577,LEN(A2577)-LEN(B2577)-LEN(C2577)-LEN(D2577)-4)</f>
        <v>29150</v>
      </c>
    </row>
    <row r="2578" spans="1:10" x14ac:dyDescent="0.2">
      <c r="A2578" s="9" t="s">
        <v>2594</v>
      </c>
      <c r="B2578" s="10" t="str">
        <f t="shared" si="160"/>
        <v>658 Cleveland Street</v>
      </c>
      <c r="C2578" s="10" t="str">
        <f t="shared" si="161"/>
        <v>Bowie</v>
      </c>
      <c r="D2578" s="10" t="str">
        <f t="shared" si="162"/>
        <v xml:space="preserve">MD </v>
      </c>
      <c r="E2578" t="str">
        <f t="shared" si="163"/>
        <v>20715</v>
      </c>
      <c r="I2578" t="str">
        <f>LEFT(RIGHT(A2578,LEN(A2578)-FIND(",",A2578,FIND(",",A2578)+2)-1),2)</f>
        <v>MD</v>
      </c>
      <c r="J2578" t="str">
        <f>RIGHT(A2578,LEN(A2578)-LEN(B2578)-LEN(C2578)-LEN(D2578)-4)</f>
        <v>20715</v>
      </c>
    </row>
    <row r="2579" spans="1:10" x14ac:dyDescent="0.2">
      <c r="A2579" s="9" t="s">
        <v>2595</v>
      </c>
      <c r="B2579" s="10" t="str">
        <f t="shared" si="160"/>
        <v>884 State Street</v>
      </c>
      <c r="C2579" s="10" t="str">
        <f t="shared" si="161"/>
        <v>Janesville</v>
      </c>
      <c r="D2579" s="10" t="str">
        <f t="shared" si="162"/>
        <v xml:space="preserve">WI </v>
      </c>
      <c r="E2579" t="str">
        <f t="shared" si="163"/>
        <v>53546</v>
      </c>
      <c r="I2579" t="str">
        <f>LEFT(RIGHT(A2579,LEN(A2579)-FIND(",",A2579,FIND(",",A2579)+2)-1),2)</f>
        <v>WI</v>
      </c>
      <c r="J2579" t="str">
        <f>RIGHT(A2579,LEN(A2579)-LEN(B2579)-LEN(C2579)-LEN(D2579)-4)</f>
        <v>53546</v>
      </c>
    </row>
    <row r="2580" spans="1:10" x14ac:dyDescent="0.2">
      <c r="A2580" s="9" t="s">
        <v>2596</v>
      </c>
      <c r="B2580" s="10" t="str">
        <f t="shared" si="160"/>
        <v>645 Hickory Street</v>
      </c>
      <c r="C2580" s="10" t="str">
        <f t="shared" si="161"/>
        <v>Williamstown</v>
      </c>
      <c r="D2580" s="10" t="str">
        <f t="shared" si="162"/>
        <v xml:space="preserve">NJ </v>
      </c>
      <c r="E2580" t="str">
        <f t="shared" si="163"/>
        <v>08094</v>
      </c>
      <c r="I2580" t="str">
        <f>LEFT(RIGHT(A2580,LEN(A2580)-FIND(",",A2580,FIND(",",A2580)+2)-1),2)</f>
        <v>NJ</v>
      </c>
      <c r="J2580" t="str">
        <f>RIGHT(A2580,LEN(A2580)-LEN(B2580)-LEN(C2580)-LEN(D2580)-4)</f>
        <v>08094</v>
      </c>
    </row>
    <row r="2581" spans="1:10" x14ac:dyDescent="0.2">
      <c r="A2581" s="9" t="s">
        <v>2597</v>
      </c>
      <c r="B2581" s="10" t="str">
        <f t="shared" si="160"/>
        <v>164 Oxford Road</v>
      </c>
      <c r="C2581" s="10" t="str">
        <f t="shared" si="161"/>
        <v>Amarillo</v>
      </c>
      <c r="D2581" s="10" t="str">
        <f t="shared" si="162"/>
        <v xml:space="preserve">TX </v>
      </c>
      <c r="E2581" t="str">
        <f t="shared" si="163"/>
        <v>79106</v>
      </c>
      <c r="I2581" t="str">
        <f>LEFT(RIGHT(A2581,LEN(A2581)-FIND(",",A2581,FIND(",",A2581)+2)-1),2)</f>
        <v>TX</v>
      </c>
      <c r="J2581" t="str">
        <f>RIGHT(A2581,LEN(A2581)-LEN(B2581)-LEN(C2581)-LEN(D2581)-4)</f>
        <v>79106</v>
      </c>
    </row>
    <row r="2582" spans="1:10" x14ac:dyDescent="0.2">
      <c r="A2582" s="9" t="s">
        <v>2598</v>
      </c>
      <c r="B2582" s="10" t="str">
        <f t="shared" si="160"/>
        <v>617 Cypress Court</v>
      </c>
      <c r="C2582" s="10" t="str">
        <f t="shared" si="161"/>
        <v>Eugene</v>
      </c>
      <c r="D2582" s="10" t="str">
        <f t="shared" si="162"/>
        <v xml:space="preserve">OR </v>
      </c>
      <c r="E2582" t="str">
        <f t="shared" si="163"/>
        <v>97402</v>
      </c>
      <c r="I2582" t="str">
        <f>LEFT(RIGHT(A2582,LEN(A2582)-FIND(",",A2582,FIND(",",A2582)+2)-1),2)</f>
        <v>OR</v>
      </c>
      <c r="J2582" t="str">
        <f>RIGHT(A2582,LEN(A2582)-LEN(B2582)-LEN(C2582)-LEN(D2582)-4)</f>
        <v>97402</v>
      </c>
    </row>
    <row r="2583" spans="1:10" x14ac:dyDescent="0.2">
      <c r="A2583" s="9" t="s">
        <v>2599</v>
      </c>
      <c r="B2583" s="10" t="str">
        <f t="shared" si="160"/>
        <v>307 Brook Lane</v>
      </c>
      <c r="C2583" s="10" t="str">
        <f t="shared" si="161"/>
        <v>Saugus</v>
      </c>
      <c r="D2583" s="10" t="str">
        <f t="shared" si="162"/>
        <v xml:space="preserve">MA </v>
      </c>
      <c r="E2583" t="str">
        <f t="shared" si="163"/>
        <v>01906</v>
      </c>
      <c r="I2583" t="str">
        <f>LEFT(RIGHT(A2583,LEN(A2583)-FIND(",",A2583,FIND(",",A2583)+2)-1),2)</f>
        <v>MA</v>
      </c>
      <c r="J2583" t="str">
        <f>RIGHT(A2583,LEN(A2583)-LEN(B2583)-LEN(C2583)-LEN(D2583)-4)</f>
        <v>01906</v>
      </c>
    </row>
    <row r="2584" spans="1:10" x14ac:dyDescent="0.2">
      <c r="A2584" s="9" t="s">
        <v>2600</v>
      </c>
      <c r="B2584" s="10" t="str">
        <f t="shared" si="160"/>
        <v>49 Route 1</v>
      </c>
      <c r="C2584" s="10" t="str">
        <f t="shared" si="161"/>
        <v>Pompano Beach</v>
      </c>
      <c r="D2584" s="10" t="str">
        <f t="shared" si="162"/>
        <v xml:space="preserve">FL </v>
      </c>
      <c r="E2584" t="str">
        <f t="shared" si="163"/>
        <v>33060</v>
      </c>
      <c r="I2584" t="str">
        <f>LEFT(RIGHT(A2584,LEN(A2584)-FIND(",",A2584,FIND(",",A2584)+2)-1),2)</f>
        <v>FL</v>
      </c>
      <c r="J2584" t="str">
        <f>RIGHT(A2584,LEN(A2584)-LEN(B2584)-LEN(C2584)-LEN(D2584)-4)</f>
        <v>33060</v>
      </c>
    </row>
    <row r="2585" spans="1:10" x14ac:dyDescent="0.2">
      <c r="A2585" s="9" t="s">
        <v>2601</v>
      </c>
      <c r="B2585" s="10" t="str">
        <f t="shared" si="160"/>
        <v>403 Harrison Avenue</v>
      </c>
      <c r="C2585" s="10" t="str">
        <f t="shared" si="161"/>
        <v>Euless</v>
      </c>
      <c r="D2585" s="10" t="str">
        <f t="shared" si="162"/>
        <v xml:space="preserve">TX </v>
      </c>
      <c r="E2585" t="str">
        <f t="shared" si="163"/>
        <v>76039</v>
      </c>
      <c r="I2585" t="str">
        <f>LEFT(RIGHT(A2585,LEN(A2585)-FIND(",",A2585,FIND(",",A2585)+2)-1),2)</f>
        <v>TX</v>
      </c>
      <c r="J2585" t="str">
        <f>RIGHT(A2585,LEN(A2585)-LEN(B2585)-LEN(C2585)-LEN(D2585)-4)</f>
        <v>76039</v>
      </c>
    </row>
    <row r="2586" spans="1:10" x14ac:dyDescent="0.2">
      <c r="A2586" s="9" t="s">
        <v>2602</v>
      </c>
      <c r="B2586" s="10" t="str">
        <f t="shared" si="160"/>
        <v>350 7th Street</v>
      </c>
      <c r="C2586" s="10" t="str">
        <f t="shared" si="161"/>
        <v>Halethorpe</v>
      </c>
      <c r="D2586" s="10" t="str">
        <f t="shared" si="162"/>
        <v xml:space="preserve">MD </v>
      </c>
      <c r="E2586" t="str">
        <f t="shared" si="163"/>
        <v>21227</v>
      </c>
      <c r="I2586" t="str">
        <f>LEFT(RIGHT(A2586,LEN(A2586)-FIND(",",A2586,FIND(",",A2586)+2)-1),2)</f>
        <v>MD</v>
      </c>
      <c r="J2586" t="str">
        <f>RIGHT(A2586,LEN(A2586)-LEN(B2586)-LEN(C2586)-LEN(D2586)-4)</f>
        <v>21227</v>
      </c>
    </row>
    <row r="2587" spans="1:10" x14ac:dyDescent="0.2">
      <c r="A2587" s="9" t="s">
        <v>2603</v>
      </c>
      <c r="B2587" s="10" t="str">
        <f t="shared" si="160"/>
        <v>171 Green Street</v>
      </c>
      <c r="C2587" s="10" t="str">
        <f t="shared" si="161"/>
        <v>Egg Harbor Township</v>
      </c>
      <c r="D2587" s="10" t="str">
        <f t="shared" si="162"/>
        <v xml:space="preserve">NJ </v>
      </c>
      <c r="E2587" t="str">
        <f t="shared" si="163"/>
        <v>08234</v>
      </c>
      <c r="I2587" t="str">
        <f>LEFT(RIGHT(A2587,LEN(A2587)-FIND(",",A2587,FIND(",",A2587)+2)-1),2)</f>
        <v>NJ</v>
      </c>
      <c r="J2587" t="str">
        <f>RIGHT(A2587,LEN(A2587)-LEN(B2587)-LEN(C2587)-LEN(D2587)-4)</f>
        <v>08234</v>
      </c>
    </row>
    <row r="2588" spans="1:10" x14ac:dyDescent="0.2">
      <c r="A2588" s="9" t="s">
        <v>2604</v>
      </c>
      <c r="B2588" s="10" t="str">
        <f t="shared" si="160"/>
        <v>719 Grant Avenue</v>
      </c>
      <c r="C2588" s="10" t="str">
        <f t="shared" si="161"/>
        <v>Fullerton</v>
      </c>
      <c r="D2588" s="10" t="str">
        <f t="shared" si="162"/>
        <v xml:space="preserve">CA </v>
      </c>
      <c r="E2588" t="str">
        <f t="shared" si="163"/>
        <v>92831</v>
      </c>
      <c r="I2588" t="str">
        <f>LEFT(RIGHT(A2588,LEN(A2588)-FIND(",",A2588,FIND(",",A2588)+2)-1),2)</f>
        <v>CA</v>
      </c>
      <c r="J2588" t="str">
        <f>RIGHT(A2588,LEN(A2588)-LEN(B2588)-LEN(C2588)-LEN(D2588)-4)</f>
        <v>92831</v>
      </c>
    </row>
    <row r="2589" spans="1:10" x14ac:dyDescent="0.2">
      <c r="A2589" s="9" t="s">
        <v>2605</v>
      </c>
      <c r="B2589" s="10" t="str">
        <f t="shared" si="160"/>
        <v>105 Rosewood Drive</v>
      </c>
      <c r="C2589" s="10" t="str">
        <f t="shared" si="161"/>
        <v>Chandler</v>
      </c>
      <c r="D2589" s="10" t="str">
        <f t="shared" si="162"/>
        <v xml:space="preserve">AZ </v>
      </c>
      <c r="E2589" t="str">
        <f t="shared" si="163"/>
        <v>85224</v>
      </c>
      <c r="I2589" t="str">
        <f>LEFT(RIGHT(A2589,LEN(A2589)-FIND(",",A2589,FIND(",",A2589)+2)-1),2)</f>
        <v>AZ</v>
      </c>
      <c r="J2589" t="str">
        <f>RIGHT(A2589,LEN(A2589)-LEN(B2589)-LEN(C2589)-LEN(D2589)-4)</f>
        <v>85224</v>
      </c>
    </row>
    <row r="2590" spans="1:10" x14ac:dyDescent="0.2">
      <c r="A2590" s="9" t="s">
        <v>2606</v>
      </c>
      <c r="B2590" s="10" t="str">
        <f t="shared" si="160"/>
        <v>695 2nd Avenue</v>
      </c>
      <c r="C2590" s="10" t="str">
        <f t="shared" si="161"/>
        <v>Lansdowne</v>
      </c>
      <c r="D2590" s="10" t="str">
        <f t="shared" si="162"/>
        <v xml:space="preserve">PA </v>
      </c>
      <c r="E2590" t="str">
        <f t="shared" si="163"/>
        <v>19050</v>
      </c>
      <c r="I2590" t="str">
        <f>LEFT(RIGHT(A2590,LEN(A2590)-FIND(",",A2590,FIND(",",A2590)+2)-1),2)</f>
        <v>PA</v>
      </c>
      <c r="J2590" t="str">
        <f>RIGHT(A2590,LEN(A2590)-LEN(B2590)-LEN(C2590)-LEN(D2590)-4)</f>
        <v>19050</v>
      </c>
    </row>
    <row r="2591" spans="1:10" x14ac:dyDescent="0.2">
      <c r="A2591" s="9" t="s">
        <v>2607</v>
      </c>
      <c r="B2591" s="10" t="str">
        <f t="shared" si="160"/>
        <v>404 Manor Drive</v>
      </c>
      <c r="C2591" s="10" t="str">
        <f t="shared" si="161"/>
        <v>El Paso</v>
      </c>
      <c r="D2591" s="10" t="str">
        <f t="shared" si="162"/>
        <v xml:space="preserve">TX </v>
      </c>
      <c r="E2591" t="str">
        <f t="shared" si="163"/>
        <v>79930</v>
      </c>
      <c r="I2591" t="str">
        <f>LEFT(RIGHT(A2591,LEN(A2591)-FIND(",",A2591,FIND(",",A2591)+2)-1),2)</f>
        <v>TX</v>
      </c>
      <c r="J2591" t="str">
        <f>RIGHT(A2591,LEN(A2591)-LEN(B2591)-LEN(C2591)-LEN(D2591)-4)</f>
        <v>79930</v>
      </c>
    </row>
    <row r="2592" spans="1:10" x14ac:dyDescent="0.2">
      <c r="A2592" s="9" t="s">
        <v>2608</v>
      </c>
      <c r="B2592" s="10" t="str">
        <f t="shared" si="160"/>
        <v>533 Canterbury Road</v>
      </c>
      <c r="C2592" s="10" t="str">
        <f t="shared" si="161"/>
        <v>Ravenna</v>
      </c>
      <c r="D2592" s="10" t="str">
        <f t="shared" si="162"/>
        <v xml:space="preserve">OH </v>
      </c>
      <c r="E2592" t="str">
        <f t="shared" si="163"/>
        <v>44266</v>
      </c>
      <c r="I2592" t="str">
        <f>LEFT(RIGHT(A2592,LEN(A2592)-FIND(",",A2592,FIND(",",A2592)+2)-1),2)</f>
        <v>OH</v>
      </c>
      <c r="J2592" t="str">
        <f>RIGHT(A2592,LEN(A2592)-LEN(B2592)-LEN(C2592)-LEN(D2592)-4)</f>
        <v>44266</v>
      </c>
    </row>
    <row r="2593" spans="1:10" x14ac:dyDescent="0.2">
      <c r="A2593" s="9" t="s">
        <v>2609</v>
      </c>
      <c r="B2593" s="10" t="str">
        <f t="shared" si="160"/>
        <v>881 Beech Street</v>
      </c>
      <c r="C2593" s="10" t="str">
        <f t="shared" si="161"/>
        <v>Oak Ridge</v>
      </c>
      <c r="D2593" s="10" t="str">
        <f t="shared" si="162"/>
        <v xml:space="preserve">TN </v>
      </c>
      <c r="E2593" t="str">
        <f t="shared" si="163"/>
        <v>37830</v>
      </c>
      <c r="I2593" t="str">
        <f>LEFT(RIGHT(A2593,LEN(A2593)-FIND(",",A2593,FIND(",",A2593)+2)-1),2)</f>
        <v>TN</v>
      </c>
      <c r="J2593" t="str">
        <f>RIGHT(A2593,LEN(A2593)-LEN(B2593)-LEN(C2593)-LEN(D2593)-4)</f>
        <v>37830</v>
      </c>
    </row>
    <row r="2594" spans="1:10" x14ac:dyDescent="0.2">
      <c r="A2594" s="9" t="s">
        <v>2610</v>
      </c>
      <c r="B2594" s="10" t="str">
        <f t="shared" si="160"/>
        <v>941 Canterbury Court</v>
      </c>
      <c r="C2594" s="10" t="str">
        <f t="shared" si="161"/>
        <v>Thornton</v>
      </c>
      <c r="D2594" s="10" t="str">
        <f t="shared" si="162"/>
        <v xml:space="preserve">CO </v>
      </c>
      <c r="E2594" t="str">
        <f t="shared" si="163"/>
        <v>80241</v>
      </c>
      <c r="I2594" t="str">
        <f>LEFT(RIGHT(A2594,LEN(A2594)-FIND(",",A2594,FIND(",",A2594)+2)-1),2)</f>
        <v>CO</v>
      </c>
      <c r="J2594" t="str">
        <f>RIGHT(A2594,LEN(A2594)-LEN(B2594)-LEN(C2594)-LEN(D2594)-4)</f>
        <v>80241</v>
      </c>
    </row>
    <row r="2595" spans="1:10" x14ac:dyDescent="0.2">
      <c r="A2595" s="9" t="s">
        <v>2611</v>
      </c>
      <c r="B2595" s="10" t="str">
        <f t="shared" si="160"/>
        <v>15 Grove Street</v>
      </c>
      <c r="C2595" s="10" t="str">
        <f t="shared" si="161"/>
        <v>Snohomish</v>
      </c>
      <c r="D2595" s="10" t="str">
        <f t="shared" si="162"/>
        <v xml:space="preserve">WA </v>
      </c>
      <c r="E2595" t="str">
        <f t="shared" si="163"/>
        <v>98290</v>
      </c>
      <c r="I2595" t="str">
        <f>LEFT(RIGHT(A2595,LEN(A2595)-FIND(",",A2595,FIND(",",A2595)+2)-1),2)</f>
        <v>WA</v>
      </c>
      <c r="J2595" t="str">
        <f>RIGHT(A2595,LEN(A2595)-LEN(B2595)-LEN(C2595)-LEN(D2595)-4)</f>
        <v>98290</v>
      </c>
    </row>
    <row r="2596" spans="1:10" x14ac:dyDescent="0.2">
      <c r="A2596" s="9" t="s">
        <v>2612</v>
      </c>
      <c r="B2596" s="10" t="str">
        <f t="shared" si="160"/>
        <v>323 12th Street East</v>
      </c>
      <c r="C2596" s="10" t="str">
        <f t="shared" si="161"/>
        <v>Elizabeth City</v>
      </c>
      <c r="D2596" s="10" t="str">
        <f t="shared" si="162"/>
        <v xml:space="preserve">NC </v>
      </c>
      <c r="E2596" t="str">
        <f t="shared" si="163"/>
        <v>27909</v>
      </c>
      <c r="I2596" t="str">
        <f>LEFT(RIGHT(A2596,LEN(A2596)-FIND(",",A2596,FIND(",",A2596)+2)-1),2)</f>
        <v>NC</v>
      </c>
      <c r="J2596" t="str">
        <f>RIGHT(A2596,LEN(A2596)-LEN(B2596)-LEN(C2596)-LEN(D2596)-4)</f>
        <v>27909</v>
      </c>
    </row>
    <row r="2597" spans="1:10" x14ac:dyDescent="0.2">
      <c r="A2597" s="9" t="s">
        <v>2613</v>
      </c>
      <c r="B2597" s="10" t="str">
        <f t="shared" si="160"/>
        <v>528 South Street</v>
      </c>
      <c r="C2597" s="10" t="str">
        <f t="shared" si="161"/>
        <v>Flint</v>
      </c>
      <c r="D2597" s="10" t="str">
        <f t="shared" si="162"/>
        <v xml:space="preserve">MI </v>
      </c>
      <c r="E2597" t="str">
        <f t="shared" si="163"/>
        <v>48504</v>
      </c>
      <c r="I2597" t="str">
        <f>LEFT(RIGHT(A2597,LEN(A2597)-FIND(",",A2597,FIND(",",A2597)+2)-1),2)</f>
        <v>MI</v>
      </c>
      <c r="J2597" t="str">
        <f>RIGHT(A2597,LEN(A2597)-LEN(B2597)-LEN(C2597)-LEN(D2597)-4)</f>
        <v>48504</v>
      </c>
    </row>
    <row r="2598" spans="1:10" x14ac:dyDescent="0.2">
      <c r="A2598" s="9" t="s">
        <v>2614</v>
      </c>
      <c r="B2598" s="10" t="str">
        <f t="shared" si="160"/>
        <v>123 Primrose Lane</v>
      </c>
      <c r="C2598" s="10" t="str">
        <f t="shared" si="161"/>
        <v>Brandon</v>
      </c>
      <c r="D2598" s="10" t="str">
        <f t="shared" si="162"/>
        <v xml:space="preserve">FL </v>
      </c>
      <c r="E2598" t="str">
        <f t="shared" si="163"/>
        <v>33510</v>
      </c>
      <c r="I2598" t="str">
        <f>LEFT(RIGHT(A2598,LEN(A2598)-FIND(",",A2598,FIND(",",A2598)+2)-1),2)</f>
        <v>FL</v>
      </c>
      <c r="J2598" t="str">
        <f>RIGHT(A2598,LEN(A2598)-LEN(B2598)-LEN(C2598)-LEN(D2598)-4)</f>
        <v>33510</v>
      </c>
    </row>
    <row r="2599" spans="1:10" x14ac:dyDescent="0.2">
      <c r="A2599" s="9" t="s">
        <v>2615</v>
      </c>
      <c r="B2599" s="10" t="str">
        <f t="shared" si="160"/>
        <v>628 Canterbury Drive</v>
      </c>
      <c r="C2599" s="10" t="str">
        <f t="shared" si="161"/>
        <v>Beverly</v>
      </c>
      <c r="D2599" s="10" t="str">
        <f t="shared" si="162"/>
        <v xml:space="preserve">MA </v>
      </c>
      <c r="E2599" t="str">
        <f t="shared" si="163"/>
        <v>01915</v>
      </c>
      <c r="I2599" t="str">
        <f>LEFT(RIGHT(A2599,LEN(A2599)-FIND(",",A2599,FIND(",",A2599)+2)-1),2)</f>
        <v>MA</v>
      </c>
      <c r="J2599" t="str">
        <f>RIGHT(A2599,LEN(A2599)-LEN(B2599)-LEN(C2599)-LEN(D2599)-4)</f>
        <v>01915</v>
      </c>
    </row>
    <row r="2600" spans="1:10" x14ac:dyDescent="0.2">
      <c r="A2600" s="9" t="s">
        <v>2616</v>
      </c>
      <c r="B2600" s="10" t="str">
        <f t="shared" si="160"/>
        <v>30 Jackson Avenue</v>
      </c>
      <c r="C2600" s="10" t="str">
        <f t="shared" si="161"/>
        <v>Oak Creek</v>
      </c>
      <c r="D2600" s="10" t="str">
        <f t="shared" si="162"/>
        <v xml:space="preserve">WI </v>
      </c>
      <c r="E2600" t="str">
        <f t="shared" si="163"/>
        <v>53154</v>
      </c>
      <c r="I2600" t="str">
        <f>LEFT(RIGHT(A2600,LEN(A2600)-FIND(",",A2600,FIND(",",A2600)+2)-1),2)</f>
        <v>WI</v>
      </c>
      <c r="J2600" t="str">
        <f>RIGHT(A2600,LEN(A2600)-LEN(B2600)-LEN(C2600)-LEN(D2600)-4)</f>
        <v>53154</v>
      </c>
    </row>
    <row r="2601" spans="1:10" x14ac:dyDescent="0.2">
      <c r="A2601" s="9" t="s">
        <v>2617</v>
      </c>
      <c r="B2601" s="10" t="str">
        <f t="shared" si="160"/>
        <v>247 New Street</v>
      </c>
      <c r="C2601" s="10" t="str">
        <f t="shared" si="161"/>
        <v>Findlay</v>
      </c>
      <c r="D2601" s="10" t="str">
        <f t="shared" si="162"/>
        <v xml:space="preserve">OH </v>
      </c>
      <c r="E2601" t="str">
        <f t="shared" si="163"/>
        <v>45840</v>
      </c>
      <c r="I2601" t="str">
        <f>LEFT(RIGHT(A2601,LEN(A2601)-FIND(",",A2601,FIND(",",A2601)+2)-1),2)</f>
        <v>OH</v>
      </c>
      <c r="J2601" t="str">
        <f>RIGHT(A2601,LEN(A2601)-LEN(B2601)-LEN(C2601)-LEN(D2601)-4)</f>
        <v>45840</v>
      </c>
    </row>
    <row r="2602" spans="1:10" x14ac:dyDescent="0.2">
      <c r="A2602" s="9" t="s">
        <v>2618</v>
      </c>
      <c r="B2602" s="10" t="str">
        <f t="shared" si="160"/>
        <v>36 Main Street</v>
      </c>
      <c r="C2602" s="10" t="str">
        <f t="shared" si="161"/>
        <v>Laurel</v>
      </c>
      <c r="D2602" s="10" t="str">
        <f t="shared" si="162"/>
        <v xml:space="preserve">MD </v>
      </c>
      <c r="E2602" t="str">
        <f t="shared" si="163"/>
        <v>20707</v>
      </c>
      <c r="I2602" t="str">
        <f>LEFT(RIGHT(A2602,LEN(A2602)-FIND(",",A2602,FIND(",",A2602)+2)-1),2)</f>
        <v>MD</v>
      </c>
      <c r="J2602" t="str">
        <f>RIGHT(A2602,LEN(A2602)-LEN(B2602)-LEN(C2602)-LEN(D2602)-4)</f>
        <v>20707</v>
      </c>
    </row>
    <row r="2603" spans="1:10" x14ac:dyDescent="0.2">
      <c r="A2603" s="9" t="s">
        <v>2619</v>
      </c>
      <c r="B2603" s="10" t="str">
        <f t="shared" si="160"/>
        <v>936 Fieldstone Drive</v>
      </c>
      <c r="C2603" s="10" t="str">
        <f t="shared" si="161"/>
        <v>Piedmont</v>
      </c>
      <c r="D2603" s="10" t="str">
        <f t="shared" si="162"/>
        <v xml:space="preserve">SC </v>
      </c>
      <c r="E2603" t="str">
        <f t="shared" si="163"/>
        <v>29673</v>
      </c>
      <c r="I2603" t="str">
        <f>LEFT(RIGHT(A2603,LEN(A2603)-FIND(",",A2603,FIND(",",A2603)+2)-1),2)</f>
        <v>SC</v>
      </c>
      <c r="J2603" t="str">
        <f>RIGHT(A2603,LEN(A2603)-LEN(B2603)-LEN(C2603)-LEN(D2603)-4)</f>
        <v>29673</v>
      </c>
    </row>
    <row r="2604" spans="1:10" x14ac:dyDescent="0.2">
      <c r="A2604" s="9" t="s">
        <v>2620</v>
      </c>
      <c r="B2604" s="10" t="str">
        <f t="shared" si="160"/>
        <v>492 Cherry Lane</v>
      </c>
      <c r="C2604" s="10" t="str">
        <f t="shared" si="161"/>
        <v>Erie</v>
      </c>
      <c r="D2604" s="10" t="str">
        <f t="shared" si="162"/>
        <v xml:space="preserve">PA </v>
      </c>
      <c r="E2604" t="str">
        <f t="shared" si="163"/>
        <v>16506</v>
      </c>
      <c r="I2604" t="str">
        <f>LEFT(RIGHT(A2604,LEN(A2604)-FIND(",",A2604,FIND(",",A2604)+2)-1),2)</f>
        <v>PA</v>
      </c>
      <c r="J2604" t="str">
        <f>RIGHT(A2604,LEN(A2604)-LEN(B2604)-LEN(C2604)-LEN(D2604)-4)</f>
        <v>16506</v>
      </c>
    </row>
    <row r="2605" spans="1:10" x14ac:dyDescent="0.2">
      <c r="A2605" s="9" t="s">
        <v>2621</v>
      </c>
      <c r="B2605" s="10" t="str">
        <f t="shared" si="160"/>
        <v>320 8th Street West</v>
      </c>
      <c r="C2605" s="10" t="str">
        <f t="shared" si="161"/>
        <v>Johnston</v>
      </c>
      <c r="D2605" s="10" t="str">
        <f t="shared" si="162"/>
        <v xml:space="preserve">RI </v>
      </c>
      <c r="E2605" t="str">
        <f t="shared" si="163"/>
        <v>02919</v>
      </c>
      <c r="I2605" t="str">
        <f>LEFT(RIGHT(A2605,LEN(A2605)-FIND(",",A2605,FIND(",",A2605)+2)-1),2)</f>
        <v>RI</v>
      </c>
      <c r="J2605" t="str">
        <f>RIGHT(A2605,LEN(A2605)-LEN(B2605)-LEN(C2605)-LEN(D2605)-4)</f>
        <v>02919</v>
      </c>
    </row>
    <row r="2606" spans="1:10" x14ac:dyDescent="0.2">
      <c r="A2606" s="9" t="s">
        <v>2622</v>
      </c>
      <c r="B2606" s="10" t="str">
        <f t="shared" si="160"/>
        <v>811 Eagle Road</v>
      </c>
      <c r="C2606" s="10" t="str">
        <f t="shared" si="161"/>
        <v>Orland Park</v>
      </c>
      <c r="D2606" s="10" t="str">
        <f t="shared" si="162"/>
        <v xml:space="preserve">IL </v>
      </c>
      <c r="E2606" t="str">
        <f t="shared" si="163"/>
        <v>60462</v>
      </c>
      <c r="I2606" t="str">
        <f>LEFT(RIGHT(A2606,LEN(A2606)-FIND(",",A2606,FIND(",",A2606)+2)-1),2)</f>
        <v>IL</v>
      </c>
      <c r="J2606" t="str">
        <f>RIGHT(A2606,LEN(A2606)-LEN(B2606)-LEN(C2606)-LEN(D2606)-4)</f>
        <v>60462</v>
      </c>
    </row>
    <row r="2607" spans="1:10" x14ac:dyDescent="0.2">
      <c r="A2607" s="9" t="s">
        <v>2623</v>
      </c>
      <c r="B2607" s="10" t="str">
        <f t="shared" si="160"/>
        <v>820 Woodland Drive</v>
      </c>
      <c r="C2607" s="10" t="str">
        <f t="shared" si="161"/>
        <v>Severna Park</v>
      </c>
      <c r="D2607" s="10" t="str">
        <f t="shared" si="162"/>
        <v xml:space="preserve">MD </v>
      </c>
      <c r="E2607" t="str">
        <f t="shared" si="163"/>
        <v>21146</v>
      </c>
      <c r="I2607" t="str">
        <f>LEFT(RIGHT(A2607,LEN(A2607)-FIND(",",A2607,FIND(",",A2607)+2)-1),2)</f>
        <v>MD</v>
      </c>
      <c r="J2607" t="str">
        <f>RIGHT(A2607,LEN(A2607)-LEN(B2607)-LEN(C2607)-LEN(D2607)-4)</f>
        <v>21146</v>
      </c>
    </row>
    <row r="2608" spans="1:10" x14ac:dyDescent="0.2">
      <c r="A2608" s="9" t="s">
        <v>2624</v>
      </c>
      <c r="B2608" s="10" t="str">
        <f t="shared" si="160"/>
        <v>104 Pheasant Run</v>
      </c>
      <c r="C2608" s="10" t="str">
        <f t="shared" si="161"/>
        <v>Westbury</v>
      </c>
      <c r="D2608" s="10" t="str">
        <f t="shared" si="162"/>
        <v xml:space="preserve">NY </v>
      </c>
      <c r="E2608" t="str">
        <f t="shared" si="163"/>
        <v>11590</v>
      </c>
      <c r="I2608" t="str">
        <f>LEFT(RIGHT(A2608,LEN(A2608)-FIND(",",A2608,FIND(",",A2608)+2)-1),2)</f>
        <v>NY</v>
      </c>
      <c r="J2608" t="str">
        <f>RIGHT(A2608,LEN(A2608)-LEN(B2608)-LEN(C2608)-LEN(D2608)-4)</f>
        <v>11590</v>
      </c>
    </row>
    <row r="2609" spans="1:10" x14ac:dyDescent="0.2">
      <c r="A2609" s="9" t="s">
        <v>2625</v>
      </c>
      <c r="B2609" s="10" t="str">
        <f t="shared" si="160"/>
        <v>761 Poplar Street</v>
      </c>
      <c r="C2609" s="10" t="str">
        <f t="shared" si="161"/>
        <v>Southaven</v>
      </c>
      <c r="D2609" s="10" t="str">
        <f t="shared" si="162"/>
        <v xml:space="preserve">MS </v>
      </c>
      <c r="E2609" t="str">
        <f t="shared" si="163"/>
        <v>38671</v>
      </c>
      <c r="I2609" t="str">
        <f>LEFT(RIGHT(A2609,LEN(A2609)-FIND(",",A2609,FIND(",",A2609)+2)-1),2)</f>
        <v>MS</v>
      </c>
      <c r="J2609" t="str">
        <f>RIGHT(A2609,LEN(A2609)-LEN(B2609)-LEN(C2609)-LEN(D2609)-4)</f>
        <v>38671</v>
      </c>
    </row>
    <row r="2610" spans="1:10" x14ac:dyDescent="0.2">
      <c r="A2610" s="9" t="s">
        <v>2626</v>
      </c>
      <c r="B2610" s="10" t="str">
        <f t="shared" si="160"/>
        <v>285 New Street</v>
      </c>
      <c r="C2610" s="10" t="str">
        <f t="shared" si="161"/>
        <v>Waterloo</v>
      </c>
      <c r="D2610" s="10" t="str">
        <f t="shared" si="162"/>
        <v xml:space="preserve">IA </v>
      </c>
      <c r="E2610" t="str">
        <f t="shared" si="163"/>
        <v>50701</v>
      </c>
      <c r="I2610" t="str">
        <f>LEFT(RIGHT(A2610,LEN(A2610)-FIND(",",A2610,FIND(",",A2610)+2)-1),2)</f>
        <v>IA</v>
      </c>
      <c r="J2610" t="str">
        <f>RIGHT(A2610,LEN(A2610)-LEN(B2610)-LEN(C2610)-LEN(D2610)-4)</f>
        <v>50701</v>
      </c>
    </row>
    <row r="2611" spans="1:10" x14ac:dyDescent="0.2">
      <c r="A2611" s="9" t="s">
        <v>2627</v>
      </c>
      <c r="B2611" s="10" t="str">
        <f t="shared" si="160"/>
        <v>70 Main Street South</v>
      </c>
      <c r="C2611" s="10" t="str">
        <f t="shared" si="161"/>
        <v>New York</v>
      </c>
      <c r="D2611" s="10" t="str">
        <f t="shared" si="162"/>
        <v xml:space="preserve">NY </v>
      </c>
      <c r="E2611" t="str">
        <f t="shared" si="163"/>
        <v>10002</v>
      </c>
      <c r="I2611" t="str">
        <f>LEFT(RIGHT(A2611,LEN(A2611)-FIND(",",A2611,FIND(",",A2611)+2)-1),2)</f>
        <v>NY</v>
      </c>
      <c r="J2611" t="str">
        <f>RIGHT(A2611,LEN(A2611)-LEN(B2611)-LEN(C2611)-LEN(D2611)-4)</f>
        <v>10002</v>
      </c>
    </row>
    <row r="2612" spans="1:10" x14ac:dyDescent="0.2">
      <c r="A2612" s="9" t="s">
        <v>2628</v>
      </c>
      <c r="B2612" s="10" t="str">
        <f t="shared" si="160"/>
        <v>957 North Avenue</v>
      </c>
      <c r="C2612" s="10" t="str">
        <f t="shared" si="161"/>
        <v>Griffin</v>
      </c>
      <c r="D2612" s="10" t="str">
        <f t="shared" si="162"/>
        <v xml:space="preserve">GA </v>
      </c>
      <c r="E2612" t="str">
        <f t="shared" si="163"/>
        <v>30223</v>
      </c>
      <c r="I2612" t="str">
        <f>LEFT(RIGHT(A2612,LEN(A2612)-FIND(",",A2612,FIND(",",A2612)+2)-1),2)</f>
        <v>GA</v>
      </c>
      <c r="J2612" t="str">
        <f>RIGHT(A2612,LEN(A2612)-LEN(B2612)-LEN(C2612)-LEN(D2612)-4)</f>
        <v>30223</v>
      </c>
    </row>
    <row r="2613" spans="1:10" x14ac:dyDescent="0.2">
      <c r="A2613" s="9" t="s">
        <v>2629</v>
      </c>
      <c r="B2613" s="10" t="str">
        <f t="shared" si="160"/>
        <v>363 Devon Road</v>
      </c>
      <c r="C2613" s="10" t="str">
        <f t="shared" si="161"/>
        <v>Norwalk</v>
      </c>
      <c r="D2613" s="10" t="str">
        <f t="shared" si="162"/>
        <v xml:space="preserve">CT </v>
      </c>
      <c r="E2613" t="str">
        <f t="shared" si="163"/>
        <v>06851</v>
      </c>
      <c r="I2613" t="str">
        <f>LEFT(RIGHT(A2613,LEN(A2613)-FIND(",",A2613,FIND(",",A2613)+2)-1),2)</f>
        <v>CT</v>
      </c>
      <c r="J2613" t="str">
        <f>RIGHT(A2613,LEN(A2613)-LEN(B2613)-LEN(C2613)-LEN(D2613)-4)</f>
        <v>06851</v>
      </c>
    </row>
    <row r="2614" spans="1:10" x14ac:dyDescent="0.2">
      <c r="A2614" s="9" t="s">
        <v>2630</v>
      </c>
      <c r="B2614" s="10" t="str">
        <f t="shared" si="160"/>
        <v>765 Pheasant Run</v>
      </c>
      <c r="C2614" s="10" t="str">
        <f t="shared" si="161"/>
        <v>Chillicothe</v>
      </c>
      <c r="D2614" s="10" t="str">
        <f t="shared" si="162"/>
        <v xml:space="preserve">OH </v>
      </c>
      <c r="E2614" t="str">
        <f t="shared" si="163"/>
        <v>45601</v>
      </c>
      <c r="I2614" t="str">
        <f>LEFT(RIGHT(A2614,LEN(A2614)-FIND(",",A2614,FIND(",",A2614)+2)-1),2)</f>
        <v>OH</v>
      </c>
      <c r="J2614" t="str">
        <f>RIGHT(A2614,LEN(A2614)-LEN(B2614)-LEN(C2614)-LEN(D2614)-4)</f>
        <v>45601</v>
      </c>
    </row>
    <row r="2615" spans="1:10" x14ac:dyDescent="0.2">
      <c r="A2615" s="9" t="s">
        <v>2631</v>
      </c>
      <c r="B2615" s="10" t="str">
        <f t="shared" si="160"/>
        <v>764 Somerset Drive</v>
      </c>
      <c r="C2615" s="10" t="str">
        <f t="shared" si="161"/>
        <v>New Philadelphia</v>
      </c>
      <c r="D2615" s="10" t="str">
        <f t="shared" si="162"/>
        <v xml:space="preserve">OH </v>
      </c>
      <c r="E2615" t="str">
        <f t="shared" si="163"/>
        <v>44663</v>
      </c>
      <c r="I2615" t="str">
        <f>LEFT(RIGHT(A2615,LEN(A2615)-FIND(",",A2615,FIND(",",A2615)+2)-1),2)</f>
        <v>OH</v>
      </c>
      <c r="J2615" t="str">
        <f>RIGHT(A2615,LEN(A2615)-LEN(B2615)-LEN(C2615)-LEN(D2615)-4)</f>
        <v>44663</v>
      </c>
    </row>
    <row r="2616" spans="1:10" x14ac:dyDescent="0.2">
      <c r="A2616" s="9" t="s">
        <v>2632</v>
      </c>
      <c r="B2616" s="10" t="str">
        <f t="shared" si="160"/>
        <v>913 State Street</v>
      </c>
      <c r="C2616" s="10" t="str">
        <f t="shared" si="161"/>
        <v>Newnan</v>
      </c>
      <c r="D2616" s="10" t="str">
        <f t="shared" si="162"/>
        <v xml:space="preserve">GA </v>
      </c>
      <c r="E2616" t="str">
        <f t="shared" si="163"/>
        <v>30263</v>
      </c>
      <c r="I2616" t="str">
        <f>LEFT(RIGHT(A2616,LEN(A2616)-FIND(",",A2616,FIND(",",A2616)+2)-1),2)</f>
        <v>GA</v>
      </c>
      <c r="J2616" t="str">
        <f>RIGHT(A2616,LEN(A2616)-LEN(B2616)-LEN(C2616)-LEN(D2616)-4)</f>
        <v>30263</v>
      </c>
    </row>
    <row r="2617" spans="1:10" x14ac:dyDescent="0.2">
      <c r="A2617" s="9" t="s">
        <v>2633</v>
      </c>
      <c r="B2617" s="10" t="str">
        <f t="shared" si="160"/>
        <v>949 Broadway</v>
      </c>
      <c r="C2617" s="10" t="str">
        <f t="shared" si="161"/>
        <v>Concord</v>
      </c>
      <c r="D2617" s="10" t="str">
        <f t="shared" si="162"/>
        <v xml:space="preserve">NH </v>
      </c>
      <c r="E2617" t="str">
        <f t="shared" si="163"/>
        <v>03301</v>
      </c>
      <c r="I2617" t="str">
        <f>LEFT(RIGHT(A2617,LEN(A2617)-FIND(",",A2617,FIND(",",A2617)+2)-1),2)</f>
        <v>NH</v>
      </c>
      <c r="J2617" t="str">
        <f>RIGHT(A2617,LEN(A2617)-LEN(B2617)-LEN(C2617)-LEN(D2617)-4)</f>
        <v>03301</v>
      </c>
    </row>
    <row r="2618" spans="1:10" x14ac:dyDescent="0.2">
      <c r="A2618" s="9" t="s">
        <v>2634</v>
      </c>
      <c r="B2618" s="10" t="str">
        <f t="shared" si="160"/>
        <v>836 Canterbury Road</v>
      </c>
      <c r="C2618" s="10" t="str">
        <f t="shared" si="161"/>
        <v>Seymour</v>
      </c>
      <c r="D2618" s="10" t="str">
        <f t="shared" si="162"/>
        <v xml:space="preserve">IN </v>
      </c>
      <c r="E2618" t="str">
        <f t="shared" si="163"/>
        <v>47274</v>
      </c>
      <c r="I2618" t="str">
        <f>LEFT(RIGHT(A2618,LEN(A2618)-FIND(",",A2618,FIND(",",A2618)+2)-1),2)</f>
        <v>IN</v>
      </c>
      <c r="J2618" t="str">
        <f>RIGHT(A2618,LEN(A2618)-LEN(B2618)-LEN(C2618)-LEN(D2618)-4)</f>
        <v>47274</v>
      </c>
    </row>
    <row r="2619" spans="1:10" x14ac:dyDescent="0.2">
      <c r="A2619" s="9" t="s">
        <v>2635</v>
      </c>
      <c r="B2619" s="10" t="str">
        <f t="shared" si="160"/>
        <v>559 Colonial Drive</v>
      </c>
      <c r="C2619" s="10" t="str">
        <f t="shared" si="161"/>
        <v>Oak Park</v>
      </c>
      <c r="D2619" s="10" t="str">
        <f t="shared" si="162"/>
        <v xml:space="preserve">MI </v>
      </c>
      <c r="E2619" t="str">
        <f t="shared" si="163"/>
        <v>48237</v>
      </c>
      <c r="I2619" t="str">
        <f>LEFT(RIGHT(A2619,LEN(A2619)-FIND(",",A2619,FIND(",",A2619)+2)-1),2)</f>
        <v>MI</v>
      </c>
      <c r="J2619" t="str">
        <f>RIGHT(A2619,LEN(A2619)-LEN(B2619)-LEN(C2619)-LEN(D2619)-4)</f>
        <v>48237</v>
      </c>
    </row>
    <row r="2620" spans="1:10" x14ac:dyDescent="0.2">
      <c r="A2620" s="9" t="s">
        <v>2636</v>
      </c>
      <c r="B2620" s="10" t="str">
        <f t="shared" si="160"/>
        <v>427 Sunset Avenue</v>
      </c>
      <c r="C2620" s="10" t="str">
        <f t="shared" si="161"/>
        <v>Fort Walton Beach</v>
      </c>
      <c r="D2620" s="10" t="str">
        <f t="shared" si="162"/>
        <v xml:space="preserve">FL </v>
      </c>
      <c r="E2620" t="str">
        <f t="shared" si="163"/>
        <v>32547</v>
      </c>
      <c r="I2620" t="str">
        <f>LEFT(RIGHT(A2620,LEN(A2620)-FIND(",",A2620,FIND(",",A2620)+2)-1),2)</f>
        <v>FL</v>
      </c>
      <c r="J2620" t="str">
        <f>RIGHT(A2620,LEN(A2620)-LEN(B2620)-LEN(C2620)-LEN(D2620)-4)</f>
        <v>32547</v>
      </c>
    </row>
    <row r="2621" spans="1:10" x14ac:dyDescent="0.2">
      <c r="A2621" s="9" t="s">
        <v>2637</v>
      </c>
      <c r="B2621" s="10" t="str">
        <f t="shared" si="160"/>
        <v>519 Primrose Lane</v>
      </c>
      <c r="C2621" s="10" t="str">
        <f t="shared" si="161"/>
        <v>West Chicago</v>
      </c>
      <c r="D2621" s="10" t="str">
        <f t="shared" si="162"/>
        <v xml:space="preserve">IL </v>
      </c>
      <c r="E2621" t="str">
        <f t="shared" si="163"/>
        <v>60185</v>
      </c>
      <c r="I2621" t="str">
        <f>LEFT(RIGHT(A2621,LEN(A2621)-FIND(",",A2621,FIND(",",A2621)+2)-1),2)</f>
        <v>IL</v>
      </c>
      <c r="J2621" t="str">
        <f>RIGHT(A2621,LEN(A2621)-LEN(B2621)-LEN(C2621)-LEN(D2621)-4)</f>
        <v>60185</v>
      </c>
    </row>
    <row r="2622" spans="1:10" x14ac:dyDescent="0.2">
      <c r="A2622" s="9" t="s">
        <v>2638</v>
      </c>
      <c r="B2622" s="10" t="str">
        <f t="shared" si="160"/>
        <v>156 Linda Lane</v>
      </c>
      <c r="C2622" s="10" t="str">
        <f t="shared" si="161"/>
        <v>San Pablo</v>
      </c>
      <c r="D2622" s="10" t="str">
        <f t="shared" si="162"/>
        <v xml:space="preserve">CA </v>
      </c>
      <c r="E2622" t="str">
        <f t="shared" si="163"/>
        <v>94806</v>
      </c>
      <c r="I2622" t="str">
        <f>LEFT(RIGHT(A2622,LEN(A2622)-FIND(",",A2622,FIND(",",A2622)+2)-1),2)</f>
        <v>CA</v>
      </c>
      <c r="J2622" t="str">
        <f>RIGHT(A2622,LEN(A2622)-LEN(B2622)-LEN(C2622)-LEN(D2622)-4)</f>
        <v>94806</v>
      </c>
    </row>
    <row r="2623" spans="1:10" x14ac:dyDescent="0.2">
      <c r="A2623" s="9" t="s">
        <v>2639</v>
      </c>
      <c r="B2623" s="10" t="str">
        <f t="shared" si="160"/>
        <v>103 Edgewood Road</v>
      </c>
      <c r="C2623" s="10" t="str">
        <f t="shared" si="161"/>
        <v>Ellicott City</v>
      </c>
      <c r="D2623" s="10" t="str">
        <f t="shared" si="162"/>
        <v xml:space="preserve">MD </v>
      </c>
      <c r="E2623" t="str">
        <f t="shared" si="163"/>
        <v>21042</v>
      </c>
      <c r="I2623" t="str">
        <f>LEFT(RIGHT(A2623,LEN(A2623)-FIND(",",A2623,FIND(",",A2623)+2)-1),2)</f>
        <v>MD</v>
      </c>
      <c r="J2623" t="str">
        <f>RIGHT(A2623,LEN(A2623)-LEN(B2623)-LEN(C2623)-LEN(D2623)-4)</f>
        <v>21042</v>
      </c>
    </row>
    <row r="2624" spans="1:10" x14ac:dyDescent="0.2">
      <c r="A2624" s="9" t="s">
        <v>2640</v>
      </c>
      <c r="B2624" s="10" t="str">
        <f t="shared" si="160"/>
        <v>875 Prospect Avenue</v>
      </c>
      <c r="C2624" s="10" t="str">
        <f t="shared" si="161"/>
        <v>Mason</v>
      </c>
      <c r="D2624" s="10" t="str">
        <f t="shared" si="162"/>
        <v xml:space="preserve">OH </v>
      </c>
      <c r="E2624" t="str">
        <f t="shared" si="163"/>
        <v>45040</v>
      </c>
      <c r="I2624" t="str">
        <f>LEFT(RIGHT(A2624,LEN(A2624)-FIND(",",A2624,FIND(",",A2624)+2)-1),2)</f>
        <v>OH</v>
      </c>
      <c r="J2624" t="str">
        <f>RIGHT(A2624,LEN(A2624)-LEN(B2624)-LEN(C2624)-LEN(D2624)-4)</f>
        <v>45040</v>
      </c>
    </row>
    <row r="2625" spans="1:10" x14ac:dyDescent="0.2">
      <c r="A2625" s="9" t="s">
        <v>2641</v>
      </c>
      <c r="B2625" s="10" t="str">
        <f t="shared" si="160"/>
        <v>877 Adams Street</v>
      </c>
      <c r="C2625" s="10" t="str">
        <f t="shared" si="161"/>
        <v>North Royalton</v>
      </c>
      <c r="D2625" s="10" t="str">
        <f t="shared" si="162"/>
        <v xml:space="preserve">OH </v>
      </c>
      <c r="E2625" t="str">
        <f t="shared" si="163"/>
        <v>44133</v>
      </c>
      <c r="I2625" t="str">
        <f>LEFT(RIGHT(A2625,LEN(A2625)-FIND(",",A2625,FIND(",",A2625)+2)-1),2)</f>
        <v>OH</v>
      </c>
      <c r="J2625" t="str">
        <f>RIGHT(A2625,LEN(A2625)-LEN(B2625)-LEN(C2625)-LEN(D2625)-4)</f>
        <v>44133</v>
      </c>
    </row>
    <row r="2626" spans="1:10" x14ac:dyDescent="0.2">
      <c r="A2626" s="9" t="s">
        <v>2642</v>
      </c>
      <c r="B2626" s="10" t="str">
        <f t="shared" si="160"/>
        <v>352 4th Street South</v>
      </c>
      <c r="C2626" s="10" t="str">
        <f t="shared" si="161"/>
        <v>Barrington</v>
      </c>
      <c r="D2626" s="10" t="str">
        <f t="shared" si="162"/>
        <v xml:space="preserve">IL </v>
      </c>
      <c r="E2626" t="str">
        <f t="shared" si="163"/>
        <v>60010</v>
      </c>
      <c r="I2626" t="str">
        <f>LEFT(RIGHT(A2626,LEN(A2626)-FIND(",",A2626,FIND(",",A2626)+2)-1),2)</f>
        <v>IL</v>
      </c>
      <c r="J2626" t="str">
        <f>RIGHT(A2626,LEN(A2626)-LEN(B2626)-LEN(C2626)-LEN(D2626)-4)</f>
        <v>60010</v>
      </c>
    </row>
    <row r="2627" spans="1:10" x14ac:dyDescent="0.2">
      <c r="A2627" s="9" t="s">
        <v>2643</v>
      </c>
      <c r="B2627" s="10" t="str">
        <f t="shared" si="160"/>
        <v>638 Oxford Court</v>
      </c>
      <c r="C2627" s="10" t="str">
        <f t="shared" si="161"/>
        <v>Northbrook</v>
      </c>
      <c r="D2627" s="10" t="str">
        <f t="shared" si="162"/>
        <v xml:space="preserve">IL </v>
      </c>
      <c r="E2627" t="str">
        <f t="shared" si="163"/>
        <v>60062</v>
      </c>
      <c r="I2627" t="str">
        <f>LEFT(RIGHT(A2627,LEN(A2627)-FIND(",",A2627,FIND(",",A2627)+2)-1),2)</f>
        <v>IL</v>
      </c>
      <c r="J2627" t="str">
        <f>RIGHT(A2627,LEN(A2627)-LEN(B2627)-LEN(C2627)-LEN(D2627)-4)</f>
        <v>60062</v>
      </c>
    </row>
    <row r="2628" spans="1:10" x14ac:dyDescent="0.2">
      <c r="A2628" s="9" t="s">
        <v>2644</v>
      </c>
      <c r="B2628" s="10" t="str">
        <f t="shared" ref="B2628:B2691" si="164">LEFT($A2628,FIND(",",$A2628)-1)</f>
        <v>45 Evergreen Drive</v>
      </c>
      <c r="C2628" s="10" t="str">
        <f t="shared" ref="C2628:C2691" si="165">LEFT(RIGHT($A2628,LEN($A2628)-FIND(",",$A2628)-1),FIND(",",RIGHT($A2628,LEN($A2628)-FIND(",",$A2628)-1))-1)</f>
        <v>Highland Park</v>
      </c>
      <c r="D2628" s="10" t="str">
        <f t="shared" ref="D2628:D2691" si="166">LEFT(RIGHT($A2628,LEN($A2628)-LEN($B2628)-LEN($C2628)-4),FIND(" ",RIGHT($A2628,LEN($A2628)-LEN($B2628)-LEN($C2628)-4)))</f>
        <v xml:space="preserve">IL </v>
      </c>
      <c r="E2628" t="str">
        <f t="shared" ref="E2628:E2691" si="167">RIGHT(RIGHT($A2628,LEN($A2628)-LEN($B2628)-LEN($C2628)-4),LEN(RIGHT($A2628,LEN($A2628)-LEN($B2628)-LEN($C2628)-4))-FIND(" ",RIGHT($A2628,LEN($A2628)-LEN($B2628)-LEN($C2628)-4)))</f>
        <v>60035</v>
      </c>
      <c r="I2628" t="str">
        <f>LEFT(RIGHT(A2628,LEN(A2628)-FIND(",",A2628,FIND(",",A2628)+2)-1),2)</f>
        <v>IL</v>
      </c>
      <c r="J2628" t="str">
        <f>RIGHT(A2628,LEN(A2628)-LEN(B2628)-LEN(C2628)-LEN(D2628)-4)</f>
        <v>60035</v>
      </c>
    </row>
    <row r="2629" spans="1:10" x14ac:dyDescent="0.2">
      <c r="A2629" s="9" t="s">
        <v>2645</v>
      </c>
      <c r="B2629" s="10" t="str">
        <f t="shared" si="164"/>
        <v>65 Clark Street</v>
      </c>
      <c r="C2629" s="10" t="str">
        <f t="shared" si="165"/>
        <v>Palmetto</v>
      </c>
      <c r="D2629" s="10" t="str">
        <f t="shared" si="166"/>
        <v xml:space="preserve">FL </v>
      </c>
      <c r="E2629" t="str">
        <f t="shared" si="167"/>
        <v>34221</v>
      </c>
      <c r="I2629" t="str">
        <f>LEFT(RIGHT(A2629,LEN(A2629)-FIND(",",A2629,FIND(",",A2629)+2)-1),2)</f>
        <v>FL</v>
      </c>
      <c r="J2629" t="str">
        <f>RIGHT(A2629,LEN(A2629)-LEN(B2629)-LEN(C2629)-LEN(D2629)-4)</f>
        <v>34221</v>
      </c>
    </row>
    <row r="2630" spans="1:10" x14ac:dyDescent="0.2">
      <c r="A2630" s="9" t="s">
        <v>2646</v>
      </c>
      <c r="B2630" s="10" t="str">
        <f t="shared" si="164"/>
        <v>177 Front Street North</v>
      </c>
      <c r="C2630" s="10" t="str">
        <f t="shared" si="165"/>
        <v>Livonia</v>
      </c>
      <c r="D2630" s="10" t="str">
        <f t="shared" si="166"/>
        <v xml:space="preserve">MI </v>
      </c>
      <c r="E2630" t="str">
        <f t="shared" si="167"/>
        <v>48150</v>
      </c>
      <c r="I2630" t="str">
        <f>LEFT(RIGHT(A2630,LEN(A2630)-FIND(",",A2630,FIND(",",A2630)+2)-1),2)</f>
        <v>MI</v>
      </c>
      <c r="J2630" t="str">
        <f>RIGHT(A2630,LEN(A2630)-LEN(B2630)-LEN(C2630)-LEN(D2630)-4)</f>
        <v>48150</v>
      </c>
    </row>
    <row r="2631" spans="1:10" x14ac:dyDescent="0.2">
      <c r="A2631" s="9" t="s">
        <v>2647</v>
      </c>
      <c r="B2631" s="10" t="str">
        <f t="shared" si="164"/>
        <v>708 Hamilton Road</v>
      </c>
      <c r="C2631" s="10" t="str">
        <f t="shared" si="165"/>
        <v>West Lafayette</v>
      </c>
      <c r="D2631" s="10" t="str">
        <f t="shared" si="166"/>
        <v xml:space="preserve">IN </v>
      </c>
      <c r="E2631" t="str">
        <f t="shared" si="167"/>
        <v>47906</v>
      </c>
      <c r="I2631" t="str">
        <f>LEFT(RIGHT(A2631,LEN(A2631)-FIND(",",A2631,FIND(",",A2631)+2)-1),2)</f>
        <v>IN</v>
      </c>
      <c r="J2631" t="str">
        <f>RIGHT(A2631,LEN(A2631)-LEN(B2631)-LEN(C2631)-LEN(D2631)-4)</f>
        <v>47906</v>
      </c>
    </row>
    <row r="2632" spans="1:10" x14ac:dyDescent="0.2">
      <c r="A2632" s="9" t="s">
        <v>2648</v>
      </c>
      <c r="B2632" s="10" t="str">
        <f t="shared" si="164"/>
        <v>727 Columbia Street</v>
      </c>
      <c r="C2632" s="10" t="str">
        <f t="shared" si="165"/>
        <v>Bridgeton</v>
      </c>
      <c r="D2632" s="10" t="str">
        <f t="shared" si="166"/>
        <v xml:space="preserve">NJ </v>
      </c>
      <c r="E2632" t="str">
        <f t="shared" si="167"/>
        <v>08302</v>
      </c>
      <c r="I2632" t="str">
        <f>LEFT(RIGHT(A2632,LEN(A2632)-FIND(",",A2632,FIND(",",A2632)+2)-1),2)</f>
        <v>NJ</v>
      </c>
      <c r="J2632" t="str">
        <f>RIGHT(A2632,LEN(A2632)-LEN(B2632)-LEN(C2632)-LEN(D2632)-4)</f>
        <v>08302</v>
      </c>
    </row>
    <row r="2633" spans="1:10" x14ac:dyDescent="0.2">
      <c r="A2633" s="9" t="s">
        <v>2649</v>
      </c>
      <c r="B2633" s="10" t="str">
        <f t="shared" si="164"/>
        <v>864 York Road</v>
      </c>
      <c r="C2633" s="10" t="str">
        <f t="shared" si="165"/>
        <v>Piedmont</v>
      </c>
      <c r="D2633" s="10" t="str">
        <f t="shared" si="166"/>
        <v xml:space="preserve">SC </v>
      </c>
      <c r="E2633" t="str">
        <f t="shared" si="167"/>
        <v>29673</v>
      </c>
      <c r="I2633" t="str">
        <f>LEFT(RIGHT(A2633,LEN(A2633)-FIND(",",A2633,FIND(",",A2633)+2)-1),2)</f>
        <v>SC</v>
      </c>
      <c r="J2633" t="str">
        <f>RIGHT(A2633,LEN(A2633)-LEN(B2633)-LEN(C2633)-LEN(D2633)-4)</f>
        <v>29673</v>
      </c>
    </row>
    <row r="2634" spans="1:10" x14ac:dyDescent="0.2">
      <c r="A2634" s="9" t="s">
        <v>2650</v>
      </c>
      <c r="B2634" s="10" t="str">
        <f t="shared" si="164"/>
        <v>34 Maple Avenue</v>
      </c>
      <c r="C2634" s="10" t="str">
        <f t="shared" si="165"/>
        <v>Amarillo</v>
      </c>
      <c r="D2634" s="10" t="str">
        <f t="shared" si="166"/>
        <v xml:space="preserve">TX </v>
      </c>
      <c r="E2634" t="str">
        <f t="shared" si="167"/>
        <v>79106</v>
      </c>
      <c r="I2634" t="str">
        <f>LEFT(RIGHT(A2634,LEN(A2634)-FIND(",",A2634,FIND(",",A2634)+2)-1),2)</f>
        <v>TX</v>
      </c>
      <c r="J2634" t="str">
        <f>RIGHT(A2634,LEN(A2634)-LEN(B2634)-LEN(C2634)-LEN(D2634)-4)</f>
        <v>79106</v>
      </c>
    </row>
    <row r="2635" spans="1:10" x14ac:dyDescent="0.2">
      <c r="A2635" s="9" t="s">
        <v>2651</v>
      </c>
      <c r="B2635" s="10" t="str">
        <f t="shared" si="164"/>
        <v>371 Creek Road</v>
      </c>
      <c r="C2635" s="10" t="str">
        <f t="shared" si="165"/>
        <v>West Bend</v>
      </c>
      <c r="D2635" s="10" t="str">
        <f t="shared" si="166"/>
        <v xml:space="preserve">WI </v>
      </c>
      <c r="E2635" t="str">
        <f t="shared" si="167"/>
        <v>53095</v>
      </c>
      <c r="I2635" t="str">
        <f>LEFT(RIGHT(A2635,LEN(A2635)-FIND(",",A2635,FIND(",",A2635)+2)-1),2)</f>
        <v>WI</v>
      </c>
      <c r="J2635" t="str">
        <f>RIGHT(A2635,LEN(A2635)-LEN(B2635)-LEN(C2635)-LEN(D2635)-4)</f>
        <v>53095</v>
      </c>
    </row>
    <row r="2636" spans="1:10" x14ac:dyDescent="0.2">
      <c r="A2636" s="9" t="s">
        <v>2652</v>
      </c>
      <c r="B2636" s="10" t="str">
        <f t="shared" si="164"/>
        <v>550 Broad Street West</v>
      </c>
      <c r="C2636" s="10" t="str">
        <f t="shared" si="165"/>
        <v>Inman</v>
      </c>
      <c r="D2636" s="10" t="str">
        <f t="shared" si="166"/>
        <v xml:space="preserve">SC </v>
      </c>
      <c r="E2636" t="str">
        <f t="shared" si="167"/>
        <v>29349</v>
      </c>
      <c r="I2636" t="str">
        <f>LEFT(RIGHT(A2636,LEN(A2636)-FIND(",",A2636,FIND(",",A2636)+2)-1),2)</f>
        <v>SC</v>
      </c>
      <c r="J2636" t="str">
        <f>RIGHT(A2636,LEN(A2636)-LEN(B2636)-LEN(C2636)-LEN(D2636)-4)</f>
        <v>29349</v>
      </c>
    </row>
    <row r="2637" spans="1:10" x14ac:dyDescent="0.2">
      <c r="A2637" s="9" t="s">
        <v>2653</v>
      </c>
      <c r="B2637" s="10" t="str">
        <f t="shared" si="164"/>
        <v>732 2nd Street East</v>
      </c>
      <c r="C2637" s="10" t="str">
        <f t="shared" si="165"/>
        <v>Piscataway</v>
      </c>
      <c r="D2637" s="10" t="str">
        <f t="shared" si="166"/>
        <v xml:space="preserve">NJ </v>
      </c>
      <c r="E2637" t="str">
        <f t="shared" si="167"/>
        <v>08854</v>
      </c>
      <c r="I2637" t="str">
        <f>LEFT(RIGHT(A2637,LEN(A2637)-FIND(",",A2637,FIND(",",A2637)+2)-1),2)</f>
        <v>NJ</v>
      </c>
      <c r="J2637" t="str">
        <f>RIGHT(A2637,LEN(A2637)-LEN(B2637)-LEN(C2637)-LEN(D2637)-4)</f>
        <v>08854</v>
      </c>
    </row>
    <row r="2638" spans="1:10" x14ac:dyDescent="0.2">
      <c r="A2638" s="9" t="s">
        <v>2654</v>
      </c>
      <c r="B2638" s="10" t="str">
        <f t="shared" si="164"/>
        <v>333 Hudson Street</v>
      </c>
      <c r="C2638" s="10" t="str">
        <f t="shared" si="165"/>
        <v>Olympia</v>
      </c>
      <c r="D2638" s="10" t="str">
        <f t="shared" si="166"/>
        <v xml:space="preserve">WA </v>
      </c>
      <c r="E2638" t="str">
        <f t="shared" si="167"/>
        <v>98512</v>
      </c>
      <c r="I2638" t="str">
        <f>LEFT(RIGHT(A2638,LEN(A2638)-FIND(",",A2638,FIND(",",A2638)+2)-1),2)</f>
        <v>WA</v>
      </c>
      <c r="J2638" t="str">
        <f>RIGHT(A2638,LEN(A2638)-LEN(B2638)-LEN(C2638)-LEN(D2638)-4)</f>
        <v>98512</v>
      </c>
    </row>
    <row r="2639" spans="1:10" x14ac:dyDescent="0.2">
      <c r="A2639" s="9" t="s">
        <v>2655</v>
      </c>
      <c r="B2639" s="10" t="str">
        <f t="shared" si="164"/>
        <v>31 Sherwood Drive</v>
      </c>
      <c r="C2639" s="10" t="str">
        <f t="shared" si="165"/>
        <v>Arlington</v>
      </c>
      <c r="D2639" s="10" t="str">
        <f t="shared" si="166"/>
        <v xml:space="preserve">MA </v>
      </c>
      <c r="E2639" t="str">
        <f t="shared" si="167"/>
        <v>02474</v>
      </c>
      <c r="I2639" t="str">
        <f>LEFT(RIGHT(A2639,LEN(A2639)-FIND(",",A2639,FIND(",",A2639)+2)-1),2)</f>
        <v>MA</v>
      </c>
      <c r="J2639" t="str">
        <f>RIGHT(A2639,LEN(A2639)-LEN(B2639)-LEN(C2639)-LEN(D2639)-4)</f>
        <v>02474</v>
      </c>
    </row>
    <row r="2640" spans="1:10" x14ac:dyDescent="0.2">
      <c r="A2640" s="9" t="s">
        <v>2656</v>
      </c>
      <c r="B2640" s="10" t="str">
        <f t="shared" si="164"/>
        <v>975 Willow Avenue</v>
      </c>
      <c r="C2640" s="10" t="str">
        <f t="shared" si="165"/>
        <v>Franklin Square</v>
      </c>
      <c r="D2640" s="10" t="str">
        <f t="shared" si="166"/>
        <v xml:space="preserve">NY </v>
      </c>
      <c r="E2640" t="str">
        <f t="shared" si="167"/>
        <v>11010</v>
      </c>
      <c r="I2640" t="str">
        <f>LEFT(RIGHT(A2640,LEN(A2640)-FIND(",",A2640,FIND(",",A2640)+2)-1),2)</f>
        <v>NY</v>
      </c>
      <c r="J2640" t="str">
        <f>RIGHT(A2640,LEN(A2640)-LEN(B2640)-LEN(C2640)-LEN(D2640)-4)</f>
        <v>11010</v>
      </c>
    </row>
    <row r="2641" spans="1:10" x14ac:dyDescent="0.2">
      <c r="A2641" s="9" t="s">
        <v>2657</v>
      </c>
      <c r="B2641" s="10" t="str">
        <f t="shared" si="164"/>
        <v>788 Durham Court</v>
      </c>
      <c r="C2641" s="10" t="str">
        <f t="shared" si="165"/>
        <v>Auburndale</v>
      </c>
      <c r="D2641" s="10" t="str">
        <f t="shared" si="166"/>
        <v xml:space="preserve">FL </v>
      </c>
      <c r="E2641" t="str">
        <f t="shared" si="167"/>
        <v>33823</v>
      </c>
      <c r="I2641" t="str">
        <f>LEFT(RIGHT(A2641,LEN(A2641)-FIND(",",A2641,FIND(",",A2641)+2)-1),2)</f>
        <v>FL</v>
      </c>
      <c r="J2641" t="str">
        <f>RIGHT(A2641,LEN(A2641)-LEN(B2641)-LEN(C2641)-LEN(D2641)-4)</f>
        <v>33823</v>
      </c>
    </row>
    <row r="2642" spans="1:10" x14ac:dyDescent="0.2">
      <c r="A2642" s="9" t="s">
        <v>2658</v>
      </c>
      <c r="B2642" s="10" t="str">
        <f t="shared" si="164"/>
        <v>427 Mulberry Lane</v>
      </c>
      <c r="C2642" s="10" t="str">
        <f t="shared" si="165"/>
        <v>Meriden</v>
      </c>
      <c r="D2642" s="10" t="str">
        <f t="shared" si="166"/>
        <v xml:space="preserve">CT </v>
      </c>
      <c r="E2642" t="str">
        <f t="shared" si="167"/>
        <v>06450</v>
      </c>
      <c r="I2642" t="str">
        <f>LEFT(RIGHT(A2642,LEN(A2642)-FIND(",",A2642,FIND(",",A2642)+2)-1),2)</f>
        <v>CT</v>
      </c>
      <c r="J2642" t="str">
        <f>RIGHT(A2642,LEN(A2642)-LEN(B2642)-LEN(C2642)-LEN(D2642)-4)</f>
        <v>06450</v>
      </c>
    </row>
    <row r="2643" spans="1:10" x14ac:dyDescent="0.2">
      <c r="A2643" s="9" t="s">
        <v>2659</v>
      </c>
      <c r="B2643" s="10" t="str">
        <f t="shared" si="164"/>
        <v>809 6th Street North</v>
      </c>
      <c r="C2643" s="10" t="str">
        <f t="shared" si="165"/>
        <v>Baton Rouge</v>
      </c>
      <c r="D2643" s="10" t="str">
        <f t="shared" si="166"/>
        <v xml:space="preserve">LA </v>
      </c>
      <c r="E2643" t="str">
        <f t="shared" si="167"/>
        <v>70806</v>
      </c>
      <c r="I2643" t="str">
        <f>LEFT(RIGHT(A2643,LEN(A2643)-FIND(",",A2643,FIND(",",A2643)+2)-1),2)</f>
        <v>LA</v>
      </c>
      <c r="J2643" t="str">
        <f>RIGHT(A2643,LEN(A2643)-LEN(B2643)-LEN(C2643)-LEN(D2643)-4)</f>
        <v>70806</v>
      </c>
    </row>
    <row r="2644" spans="1:10" x14ac:dyDescent="0.2">
      <c r="A2644" s="9" t="s">
        <v>2660</v>
      </c>
      <c r="B2644" s="10" t="str">
        <f t="shared" si="164"/>
        <v>386 3rd Street East</v>
      </c>
      <c r="C2644" s="10" t="str">
        <f t="shared" si="165"/>
        <v>Oakland Gardens</v>
      </c>
      <c r="D2644" s="10" t="str">
        <f t="shared" si="166"/>
        <v xml:space="preserve">NY </v>
      </c>
      <c r="E2644" t="str">
        <f t="shared" si="167"/>
        <v>11364</v>
      </c>
      <c r="I2644" t="str">
        <f>LEFT(RIGHT(A2644,LEN(A2644)-FIND(",",A2644,FIND(",",A2644)+2)-1),2)</f>
        <v>NY</v>
      </c>
      <c r="J2644" t="str">
        <f>RIGHT(A2644,LEN(A2644)-LEN(B2644)-LEN(C2644)-LEN(D2644)-4)</f>
        <v>11364</v>
      </c>
    </row>
    <row r="2645" spans="1:10" x14ac:dyDescent="0.2">
      <c r="A2645" s="9" t="s">
        <v>2661</v>
      </c>
      <c r="B2645" s="10" t="str">
        <f t="shared" si="164"/>
        <v>54 George Street</v>
      </c>
      <c r="C2645" s="10" t="str">
        <f t="shared" si="165"/>
        <v>Oakland Gardens</v>
      </c>
      <c r="D2645" s="10" t="str">
        <f t="shared" si="166"/>
        <v xml:space="preserve">NY </v>
      </c>
      <c r="E2645" t="str">
        <f t="shared" si="167"/>
        <v>11364</v>
      </c>
      <c r="I2645" t="str">
        <f>LEFT(RIGHT(A2645,LEN(A2645)-FIND(",",A2645,FIND(",",A2645)+2)-1),2)</f>
        <v>NY</v>
      </c>
      <c r="J2645" t="str">
        <f>RIGHT(A2645,LEN(A2645)-LEN(B2645)-LEN(C2645)-LEN(D2645)-4)</f>
        <v>11364</v>
      </c>
    </row>
    <row r="2646" spans="1:10" x14ac:dyDescent="0.2">
      <c r="A2646" s="9" t="s">
        <v>2662</v>
      </c>
      <c r="B2646" s="10" t="str">
        <f t="shared" si="164"/>
        <v>764 Lantern Lane</v>
      </c>
      <c r="C2646" s="10" t="str">
        <f t="shared" si="165"/>
        <v>West Babylon</v>
      </c>
      <c r="D2646" s="10" t="str">
        <f t="shared" si="166"/>
        <v xml:space="preserve">NY </v>
      </c>
      <c r="E2646" t="str">
        <f t="shared" si="167"/>
        <v>11704</v>
      </c>
      <c r="I2646" t="str">
        <f>LEFT(RIGHT(A2646,LEN(A2646)-FIND(",",A2646,FIND(",",A2646)+2)-1),2)</f>
        <v>NY</v>
      </c>
      <c r="J2646" t="str">
        <f>RIGHT(A2646,LEN(A2646)-LEN(B2646)-LEN(C2646)-LEN(D2646)-4)</f>
        <v>11704</v>
      </c>
    </row>
    <row r="2647" spans="1:10" x14ac:dyDescent="0.2">
      <c r="A2647" s="9" t="s">
        <v>2663</v>
      </c>
      <c r="B2647" s="10" t="str">
        <f t="shared" si="164"/>
        <v>665 Route 20</v>
      </c>
      <c r="C2647" s="10" t="str">
        <f t="shared" si="165"/>
        <v>Rockaway</v>
      </c>
      <c r="D2647" s="10" t="str">
        <f t="shared" si="166"/>
        <v xml:space="preserve">NJ </v>
      </c>
      <c r="E2647" t="str">
        <f t="shared" si="167"/>
        <v>07866</v>
      </c>
      <c r="I2647" t="str">
        <f>LEFT(RIGHT(A2647,LEN(A2647)-FIND(",",A2647,FIND(",",A2647)+2)-1),2)</f>
        <v>NJ</v>
      </c>
      <c r="J2647" t="str">
        <f>RIGHT(A2647,LEN(A2647)-LEN(B2647)-LEN(C2647)-LEN(D2647)-4)</f>
        <v>07866</v>
      </c>
    </row>
    <row r="2648" spans="1:10" x14ac:dyDescent="0.2">
      <c r="A2648" s="9" t="s">
        <v>2664</v>
      </c>
      <c r="B2648" s="10" t="str">
        <f t="shared" si="164"/>
        <v>537 Route 20</v>
      </c>
      <c r="C2648" s="10" t="str">
        <f t="shared" si="165"/>
        <v>Louisville</v>
      </c>
      <c r="D2648" s="10" t="str">
        <f t="shared" si="166"/>
        <v xml:space="preserve">KY </v>
      </c>
      <c r="E2648" t="str">
        <f t="shared" si="167"/>
        <v>40207</v>
      </c>
      <c r="I2648" t="str">
        <f>LEFT(RIGHT(A2648,LEN(A2648)-FIND(",",A2648,FIND(",",A2648)+2)-1),2)</f>
        <v>KY</v>
      </c>
      <c r="J2648" t="str">
        <f>RIGHT(A2648,LEN(A2648)-LEN(B2648)-LEN(C2648)-LEN(D2648)-4)</f>
        <v>40207</v>
      </c>
    </row>
    <row r="2649" spans="1:10" x14ac:dyDescent="0.2">
      <c r="A2649" s="9" t="s">
        <v>2665</v>
      </c>
      <c r="B2649" s="10" t="str">
        <f t="shared" si="164"/>
        <v>636 Bridle Court</v>
      </c>
      <c r="C2649" s="10" t="str">
        <f t="shared" si="165"/>
        <v>Riverdale</v>
      </c>
      <c r="D2649" s="10" t="str">
        <f t="shared" si="166"/>
        <v xml:space="preserve">GA </v>
      </c>
      <c r="E2649" t="str">
        <f t="shared" si="167"/>
        <v>30274</v>
      </c>
      <c r="I2649" t="str">
        <f>LEFT(RIGHT(A2649,LEN(A2649)-FIND(",",A2649,FIND(",",A2649)+2)-1),2)</f>
        <v>GA</v>
      </c>
      <c r="J2649" t="str">
        <f>RIGHT(A2649,LEN(A2649)-LEN(B2649)-LEN(C2649)-LEN(D2649)-4)</f>
        <v>30274</v>
      </c>
    </row>
    <row r="2650" spans="1:10" x14ac:dyDescent="0.2">
      <c r="A2650" s="9" t="s">
        <v>2666</v>
      </c>
      <c r="B2650" s="10" t="str">
        <f t="shared" si="164"/>
        <v>230 North Avenue</v>
      </c>
      <c r="C2650" s="10" t="str">
        <f t="shared" si="165"/>
        <v>Bridgeport</v>
      </c>
      <c r="D2650" s="10" t="str">
        <f t="shared" si="166"/>
        <v xml:space="preserve">CT </v>
      </c>
      <c r="E2650" t="str">
        <f t="shared" si="167"/>
        <v>06606</v>
      </c>
      <c r="I2650" t="str">
        <f>LEFT(RIGHT(A2650,LEN(A2650)-FIND(",",A2650,FIND(",",A2650)+2)-1),2)</f>
        <v>CT</v>
      </c>
      <c r="J2650" t="str">
        <f>RIGHT(A2650,LEN(A2650)-LEN(B2650)-LEN(C2650)-LEN(D2650)-4)</f>
        <v>06606</v>
      </c>
    </row>
    <row r="2651" spans="1:10" x14ac:dyDescent="0.2">
      <c r="A2651" s="9" t="s">
        <v>2667</v>
      </c>
      <c r="B2651" s="10" t="str">
        <f t="shared" si="164"/>
        <v>173 Homestead Drive</v>
      </c>
      <c r="C2651" s="10" t="str">
        <f t="shared" si="165"/>
        <v>New Rochelle</v>
      </c>
      <c r="D2651" s="10" t="str">
        <f t="shared" si="166"/>
        <v xml:space="preserve">NY </v>
      </c>
      <c r="E2651" t="str">
        <f t="shared" si="167"/>
        <v>10801</v>
      </c>
      <c r="I2651" t="str">
        <f>LEFT(RIGHT(A2651,LEN(A2651)-FIND(",",A2651,FIND(",",A2651)+2)-1),2)</f>
        <v>NY</v>
      </c>
      <c r="J2651" t="str">
        <f>RIGHT(A2651,LEN(A2651)-LEN(B2651)-LEN(C2651)-LEN(D2651)-4)</f>
        <v>10801</v>
      </c>
    </row>
    <row r="2652" spans="1:10" x14ac:dyDescent="0.2">
      <c r="A2652" s="9" t="s">
        <v>2668</v>
      </c>
      <c r="B2652" s="10" t="str">
        <f t="shared" si="164"/>
        <v>75 Clark Street</v>
      </c>
      <c r="C2652" s="10" t="str">
        <f t="shared" si="165"/>
        <v>Ridgewood</v>
      </c>
      <c r="D2652" s="10" t="str">
        <f t="shared" si="166"/>
        <v xml:space="preserve">NJ </v>
      </c>
      <c r="E2652" t="str">
        <f t="shared" si="167"/>
        <v>07450</v>
      </c>
      <c r="I2652" t="str">
        <f>LEFT(RIGHT(A2652,LEN(A2652)-FIND(",",A2652,FIND(",",A2652)+2)-1),2)</f>
        <v>NJ</v>
      </c>
      <c r="J2652" t="str">
        <f>RIGHT(A2652,LEN(A2652)-LEN(B2652)-LEN(C2652)-LEN(D2652)-4)</f>
        <v>07450</v>
      </c>
    </row>
    <row r="2653" spans="1:10" x14ac:dyDescent="0.2">
      <c r="A2653" s="9" t="s">
        <v>2669</v>
      </c>
      <c r="B2653" s="10" t="str">
        <f t="shared" si="164"/>
        <v>365 Prospect Street</v>
      </c>
      <c r="C2653" s="10" t="str">
        <f t="shared" si="165"/>
        <v>Clementon</v>
      </c>
      <c r="D2653" s="10" t="str">
        <f t="shared" si="166"/>
        <v xml:space="preserve">NJ </v>
      </c>
      <c r="E2653" t="str">
        <f t="shared" si="167"/>
        <v>08021</v>
      </c>
      <c r="I2653" t="str">
        <f>LEFT(RIGHT(A2653,LEN(A2653)-FIND(",",A2653,FIND(",",A2653)+2)-1),2)</f>
        <v>NJ</v>
      </c>
      <c r="J2653" t="str">
        <f>RIGHT(A2653,LEN(A2653)-LEN(B2653)-LEN(C2653)-LEN(D2653)-4)</f>
        <v>08021</v>
      </c>
    </row>
    <row r="2654" spans="1:10" x14ac:dyDescent="0.2">
      <c r="A2654" s="9" t="s">
        <v>2670</v>
      </c>
      <c r="B2654" s="10" t="str">
        <f t="shared" si="164"/>
        <v>817 Schoolhouse Lane</v>
      </c>
      <c r="C2654" s="10" t="str">
        <f t="shared" si="165"/>
        <v>Stuart</v>
      </c>
      <c r="D2654" s="10" t="str">
        <f t="shared" si="166"/>
        <v xml:space="preserve">FL </v>
      </c>
      <c r="E2654" t="str">
        <f t="shared" si="167"/>
        <v>34997</v>
      </c>
      <c r="I2654" t="str">
        <f>LEFT(RIGHT(A2654,LEN(A2654)-FIND(",",A2654,FIND(",",A2654)+2)-1),2)</f>
        <v>FL</v>
      </c>
      <c r="J2654" t="str">
        <f>RIGHT(A2654,LEN(A2654)-LEN(B2654)-LEN(C2654)-LEN(D2654)-4)</f>
        <v>34997</v>
      </c>
    </row>
    <row r="2655" spans="1:10" x14ac:dyDescent="0.2">
      <c r="A2655" s="9" t="s">
        <v>2671</v>
      </c>
      <c r="B2655" s="10" t="str">
        <f t="shared" si="164"/>
        <v>128 Route 10</v>
      </c>
      <c r="C2655" s="10" t="str">
        <f t="shared" si="165"/>
        <v>Anderson</v>
      </c>
      <c r="D2655" s="10" t="str">
        <f t="shared" si="166"/>
        <v xml:space="preserve">SC </v>
      </c>
      <c r="E2655" t="str">
        <f t="shared" si="167"/>
        <v>29621</v>
      </c>
      <c r="I2655" t="str">
        <f>LEFT(RIGHT(A2655,LEN(A2655)-FIND(",",A2655,FIND(",",A2655)+2)-1),2)</f>
        <v>SC</v>
      </c>
      <c r="J2655" t="str">
        <f>RIGHT(A2655,LEN(A2655)-LEN(B2655)-LEN(C2655)-LEN(D2655)-4)</f>
        <v>29621</v>
      </c>
    </row>
    <row r="2656" spans="1:10" x14ac:dyDescent="0.2">
      <c r="A2656" s="9" t="s">
        <v>2672</v>
      </c>
      <c r="B2656" s="10" t="str">
        <f t="shared" si="164"/>
        <v>644 Cross Street</v>
      </c>
      <c r="C2656" s="10" t="str">
        <f t="shared" si="165"/>
        <v>Depew</v>
      </c>
      <c r="D2656" s="10" t="str">
        <f t="shared" si="166"/>
        <v xml:space="preserve">NY </v>
      </c>
      <c r="E2656" t="str">
        <f t="shared" si="167"/>
        <v>14043</v>
      </c>
      <c r="I2656" t="str">
        <f>LEFT(RIGHT(A2656,LEN(A2656)-FIND(",",A2656,FIND(",",A2656)+2)-1),2)</f>
        <v>NY</v>
      </c>
      <c r="J2656" t="str">
        <f>RIGHT(A2656,LEN(A2656)-LEN(B2656)-LEN(C2656)-LEN(D2656)-4)</f>
        <v>14043</v>
      </c>
    </row>
    <row r="2657" spans="1:10" x14ac:dyDescent="0.2">
      <c r="A2657" s="9" t="s">
        <v>2673</v>
      </c>
      <c r="B2657" s="10" t="str">
        <f t="shared" si="164"/>
        <v>178 Wall Street</v>
      </c>
      <c r="C2657" s="10" t="str">
        <f t="shared" si="165"/>
        <v>Thomasville</v>
      </c>
      <c r="D2657" s="10" t="str">
        <f t="shared" si="166"/>
        <v xml:space="preserve">NC </v>
      </c>
      <c r="E2657" t="str">
        <f t="shared" si="167"/>
        <v>27360</v>
      </c>
      <c r="I2657" t="str">
        <f>LEFT(RIGHT(A2657,LEN(A2657)-FIND(",",A2657,FIND(",",A2657)+2)-1),2)</f>
        <v>NC</v>
      </c>
      <c r="J2657" t="str">
        <f>RIGHT(A2657,LEN(A2657)-LEN(B2657)-LEN(C2657)-LEN(D2657)-4)</f>
        <v>27360</v>
      </c>
    </row>
    <row r="2658" spans="1:10" x14ac:dyDescent="0.2">
      <c r="A2658" s="9" t="s">
        <v>2674</v>
      </c>
      <c r="B2658" s="10" t="str">
        <f t="shared" si="164"/>
        <v>453 Harrison Avenue</v>
      </c>
      <c r="C2658" s="10" t="str">
        <f t="shared" si="165"/>
        <v>Ottumwa</v>
      </c>
      <c r="D2658" s="10" t="str">
        <f t="shared" si="166"/>
        <v xml:space="preserve">IA </v>
      </c>
      <c r="E2658" t="str">
        <f t="shared" si="167"/>
        <v>52501</v>
      </c>
      <c r="I2658" t="str">
        <f>LEFT(RIGHT(A2658,LEN(A2658)-FIND(",",A2658,FIND(",",A2658)+2)-1),2)</f>
        <v>IA</v>
      </c>
      <c r="J2658" t="str">
        <f>RIGHT(A2658,LEN(A2658)-LEN(B2658)-LEN(C2658)-LEN(D2658)-4)</f>
        <v>52501</v>
      </c>
    </row>
    <row r="2659" spans="1:10" x14ac:dyDescent="0.2">
      <c r="A2659" s="9" t="s">
        <v>2675</v>
      </c>
      <c r="B2659" s="10" t="str">
        <f t="shared" si="164"/>
        <v>565 Court Street</v>
      </c>
      <c r="C2659" s="10" t="str">
        <f t="shared" si="165"/>
        <v>Tullahoma</v>
      </c>
      <c r="D2659" s="10" t="str">
        <f t="shared" si="166"/>
        <v xml:space="preserve">TN </v>
      </c>
      <c r="E2659" t="str">
        <f t="shared" si="167"/>
        <v>37388</v>
      </c>
      <c r="I2659" t="str">
        <f>LEFT(RIGHT(A2659,LEN(A2659)-FIND(",",A2659,FIND(",",A2659)+2)-1),2)</f>
        <v>TN</v>
      </c>
      <c r="J2659" t="str">
        <f>RIGHT(A2659,LEN(A2659)-LEN(B2659)-LEN(C2659)-LEN(D2659)-4)</f>
        <v>37388</v>
      </c>
    </row>
    <row r="2660" spans="1:10" x14ac:dyDescent="0.2">
      <c r="A2660" s="9" t="s">
        <v>2676</v>
      </c>
      <c r="B2660" s="10" t="str">
        <f t="shared" si="164"/>
        <v>569 Ridge Avenue</v>
      </c>
      <c r="C2660" s="10" t="str">
        <f t="shared" si="165"/>
        <v>Coraopolis</v>
      </c>
      <c r="D2660" s="10" t="str">
        <f t="shared" si="166"/>
        <v xml:space="preserve">PA </v>
      </c>
      <c r="E2660" t="str">
        <f t="shared" si="167"/>
        <v>15108</v>
      </c>
      <c r="I2660" t="str">
        <f>LEFT(RIGHT(A2660,LEN(A2660)-FIND(",",A2660,FIND(",",A2660)+2)-1),2)</f>
        <v>PA</v>
      </c>
      <c r="J2660" t="str">
        <f>RIGHT(A2660,LEN(A2660)-LEN(B2660)-LEN(C2660)-LEN(D2660)-4)</f>
        <v>15108</v>
      </c>
    </row>
    <row r="2661" spans="1:10" x14ac:dyDescent="0.2">
      <c r="A2661" s="9" t="s">
        <v>2677</v>
      </c>
      <c r="B2661" s="10" t="str">
        <f t="shared" si="164"/>
        <v>400 9th Street West</v>
      </c>
      <c r="C2661" s="10" t="str">
        <f t="shared" si="165"/>
        <v>Elkhart</v>
      </c>
      <c r="D2661" s="10" t="str">
        <f t="shared" si="166"/>
        <v xml:space="preserve">IN </v>
      </c>
      <c r="E2661" t="str">
        <f t="shared" si="167"/>
        <v>46514</v>
      </c>
      <c r="I2661" t="str">
        <f>LEFT(RIGHT(A2661,LEN(A2661)-FIND(",",A2661,FIND(",",A2661)+2)-1),2)</f>
        <v>IN</v>
      </c>
      <c r="J2661" t="str">
        <f>RIGHT(A2661,LEN(A2661)-LEN(B2661)-LEN(C2661)-LEN(D2661)-4)</f>
        <v>46514</v>
      </c>
    </row>
    <row r="2662" spans="1:10" x14ac:dyDescent="0.2">
      <c r="A2662" s="9" t="s">
        <v>2678</v>
      </c>
      <c r="B2662" s="10" t="str">
        <f t="shared" si="164"/>
        <v>296 Jackson Street</v>
      </c>
      <c r="C2662" s="10" t="str">
        <f t="shared" si="165"/>
        <v>Annandale</v>
      </c>
      <c r="D2662" s="10" t="str">
        <f t="shared" si="166"/>
        <v xml:space="preserve">VA </v>
      </c>
      <c r="E2662" t="str">
        <f t="shared" si="167"/>
        <v>22003</v>
      </c>
      <c r="I2662" t="str">
        <f>LEFT(RIGHT(A2662,LEN(A2662)-FIND(",",A2662,FIND(",",A2662)+2)-1),2)</f>
        <v>VA</v>
      </c>
      <c r="J2662" t="str">
        <f>RIGHT(A2662,LEN(A2662)-LEN(B2662)-LEN(C2662)-LEN(D2662)-4)</f>
        <v>22003</v>
      </c>
    </row>
    <row r="2663" spans="1:10" x14ac:dyDescent="0.2">
      <c r="A2663" s="9" t="s">
        <v>2679</v>
      </c>
      <c r="B2663" s="10" t="str">
        <f t="shared" si="164"/>
        <v>679 New Street</v>
      </c>
      <c r="C2663" s="10" t="str">
        <f t="shared" si="165"/>
        <v>Reynoldsburg</v>
      </c>
      <c r="D2663" s="10" t="str">
        <f t="shared" si="166"/>
        <v xml:space="preserve">OH </v>
      </c>
      <c r="E2663" t="str">
        <f t="shared" si="167"/>
        <v>43068</v>
      </c>
      <c r="I2663" t="str">
        <f>LEFT(RIGHT(A2663,LEN(A2663)-FIND(",",A2663,FIND(",",A2663)+2)-1),2)</f>
        <v>OH</v>
      </c>
      <c r="J2663" t="str">
        <f>RIGHT(A2663,LEN(A2663)-LEN(B2663)-LEN(C2663)-LEN(D2663)-4)</f>
        <v>43068</v>
      </c>
    </row>
    <row r="2664" spans="1:10" x14ac:dyDescent="0.2">
      <c r="A2664" s="9" t="s">
        <v>2680</v>
      </c>
      <c r="B2664" s="10" t="str">
        <f t="shared" si="164"/>
        <v>61 Fawn Lane</v>
      </c>
      <c r="C2664" s="10" t="str">
        <f t="shared" si="165"/>
        <v>Rosemount</v>
      </c>
      <c r="D2664" s="10" t="str">
        <f t="shared" si="166"/>
        <v xml:space="preserve">MN </v>
      </c>
      <c r="E2664" t="str">
        <f t="shared" si="167"/>
        <v>55068</v>
      </c>
      <c r="I2664" t="str">
        <f>LEFT(RIGHT(A2664,LEN(A2664)-FIND(",",A2664,FIND(",",A2664)+2)-1),2)</f>
        <v>MN</v>
      </c>
      <c r="J2664" t="str">
        <f>RIGHT(A2664,LEN(A2664)-LEN(B2664)-LEN(C2664)-LEN(D2664)-4)</f>
        <v>55068</v>
      </c>
    </row>
    <row r="2665" spans="1:10" x14ac:dyDescent="0.2">
      <c r="A2665" s="9" t="s">
        <v>2681</v>
      </c>
      <c r="B2665" s="10" t="str">
        <f t="shared" si="164"/>
        <v>869 5th Street West</v>
      </c>
      <c r="C2665" s="10" t="str">
        <f t="shared" si="165"/>
        <v>Sioux City</v>
      </c>
      <c r="D2665" s="10" t="str">
        <f t="shared" si="166"/>
        <v xml:space="preserve">IA </v>
      </c>
      <c r="E2665" t="str">
        <f t="shared" si="167"/>
        <v>51106</v>
      </c>
      <c r="I2665" t="str">
        <f>LEFT(RIGHT(A2665,LEN(A2665)-FIND(",",A2665,FIND(",",A2665)+2)-1),2)</f>
        <v>IA</v>
      </c>
      <c r="J2665" t="str">
        <f>RIGHT(A2665,LEN(A2665)-LEN(B2665)-LEN(C2665)-LEN(D2665)-4)</f>
        <v>51106</v>
      </c>
    </row>
    <row r="2666" spans="1:10" x14ac:dyDescent="0.2">
      <c r="A2666" s="9" t="s">
        <v>2682</v>
      </c>
      <c r="B2666" s="10" t="str">
        <f t="shared" si="164"/>
        <v>592 Liberty Street</v>
      </c>
      <c r="C2666" s="10" t="str">
        <f t="shared" si="165"/>
        <v>Malvern</v>
      </c>
      <c r="D2666" s="10" t="str">
        <f t="shared" si="166"/>
        <v xml:space="preserve">PA </v>
      </c>
      <c r="E2666" t="str">
        <f t="shared" si="167"/>
        <v>19355</v>
      </c>
      <c r="I2666" t="str">
        <f>LEFT(RIGHT(A2666,LEN(A2666)-FIND(",",A2666,FIND(",",A2666)+2)-1),2)</f>
        <v>PA</v>
      </c>
      <c r="J2666" t="str">
        <f>RIGHT(A2666,LEN(A2666)-LEN(B2666)-LEN(C2666)-LEN(D2666)-4)</f>
        <v>19355</v>
      </c>
    </row>
    <row r="2667" spans="1:10" x14ac:dyDescent="0.2">
      <c r="A2667" s="9" t="s">
        <v>2683</v>
      </c>
      <c r="B2667" s="10" t="str">
        <f t="shared" si="164"/>
        <v>407 Spruce Avenue</v>
      </c>
      <c r="C2667" s="10" t="str">
        <f t="shared" si="165"/>
        <v>Massapequa</v>
      </c>
      <c r="D2667" s="10" t="str">
        <f t="shared" si="166"/>
        <v xml:space="preserve">NY </v>
      </c>
      <c r="E2667" t="str">
        <f t="shared" si="167"/>
        <v>11758</v>
      </c>
      <c r="I2667" t="str">
        <f>LEFT(RIGHT(A2667,LEN(A2667)-FIND(",",A2667,FIND(",",A2667)+2)-1),2)</f>
        <v>NY</v>
      </c>
      <c r="J2667" t="str">
        <f>RIGHT(A2667,LEN(A2667)-LEN(B2667)-LEN(C2667)-LEN(D2667)-4)</f>
        <v>11758</v>
      </c>
    </row>
    <row r="2668" spans="1:10" x14ac:dyDescent="0.2">
      <c r="A2668" s="9" t="s">
        <v>2684</v>
      </c>
      <c r="B2668" s="10" t="str">
        <f t="shared" si="164"/>
        <v>99 Surrey Lane</v>
      </c>
      <c r="C2668" s="10" t="str">
        <f t="shared" si="165"/>
        <v>Lynn</v>
      </c>
      <c r="D2668" s="10" t="str">
        <f t="shared" si="166"/>
        <v xml:space="preserve">MA </v>
      </c>
      <c r="E2668" t="str">
        <f t="shared" si="167"/>
        <v>01902</v>
      </c>
      <c r="I2668" t="str">
        <f>LEFT(RIGHT(A2668,LEN(A2668)-FIND(",",A2668,FIND(",",A2668)+2)-1),2)</f>
        <v>MA</v>
      </c>
      <c r="J2668" t="str">
        <f>RIGHT(A2668,LEN(A2668)-LEN(B2668)-LEN(C2668)-LEN(D2668)-4)</f>
        <v>01902</v>
      </c>
    </row>
    <row r="2669" spans="1:10" x14ac:dyDescent="0.2">
      <c r="A2669" s="9" t="s">
        <v>2685</v>
      </c>
      <c r="B2669" s="10" t="str">
        <f t="shared" si="164"/>
        <v>239 1st Street</v>
      </c>
      <c r="C2669" s="10" t="str">
        <f t="shared" si="165"/>
        <v>Mebane</v>
      </c>
      <c r="D2669" s="10" t="str">
        <f t="shared" si="166"/>
        <v xml:space="preserve">NC </v>
      </c>
      <c r="E2669" t="str">
        <f t="shared" si="167"/>
        <v>27302</v>
      </c>
      <c r="I2669" t="str">
        <f>LEFT(RIGHT(A2669,LEN(A2669)-FIND(",",A2669,FIND(",",A2669)+2)-1),2)</f>
        <v>NC</v>
      </c>
      <c r="J2669" t="str">
        <f>RIGHT(A2669,LEN(A2669)-LEN(B2669)-LEN(C2669)-LEN(D2669)-4)</f>
        <v>27302</v>
      </c>
    </row>
    <row r="2670" spans="1:10" x14ac:dyDescent="0.2">
      <c r="A2670" s="9" t="s">
        <v>2686</v>
      </c>
      <c r="B2670" s="10" t="str">
        <f t="shared" si="164"/>
        <v>42 Magnolia Court</v>
      </c>
      <c r="C2670" s="10" t="str">
        <f t="shared" si="165"/>
        <v>Prior Lake</v>
      </c>
      <c r="D2670" s="10" t="str">
        <f t="shared" si="166"/>
        <v xml:space="preserve">MN </v>
      </c>
      <c r="E2670" t="str">
        <f t="shared" si="167"/>
        <v>55372</v>
      </c>
      <c r="I2670" t="str">
        <f>LEFT(RIGHT(A2670,LEN(A2670)-FIND(",",A2670,FIND(",",A2670)+2)-1),2)</f>
        <v>MN</v>
      </c>
      <c r="J2670" t="str">
        <f>RIGHT(A2670,LEN(A2670)-LEN(B2670)-LEN(C2670)-LEN(D2670)-4)</f>
        <v>55372</v>
      </c>
    </row>
    <row r="2671" spans="1:10" x14ac:dyDescent="0.2">
      <c r="A2671" s="9" t="s">
        <v>2687</v>
      </c>
      <c r="B2671" s="10" t="str">
        <f t="shared" si="164"/>
        <v>984 Lake Avenue</v>
      </c>
      <c r="C2671" s="10" t="str">
        <f t="shared" si="165"/>
        <v>San Diego</v>
      </c>
      <c r="D2671" s="10" t="str">
        <f t="shared" si="166"/>
        <v xml:space="preserve">CA </v>
      </c>
      <c r="E2671" t="str">
        <f t="shared" si="167"/>
        <v>92111</v>
      </c>
      <c r="I2671" t="str">
        <f>LEFT(RIGHT(A2671,LEN(A2671)-FIND(",",A2671,FIND(",",A2671)+2)-1),2)</f>
        <v>CA</v>
      </c>
      <c r="J2671" t="str">
        <f>RIGHT(A2671,LEN(A2671)-LEN(B2671)-LEN(C2671)-LEN(D2671)-4)</f>
        <v>92111</v>
      </c>
    </row>
    <row r="2672" spans="1:10" x14ac:dyDescent="0.2">
      <c r="A2672" s="9" t="s">
        <v>2688</v>
      </c>
      <c r="B2672" s="10" t="str">
        <f t="shared" si="164"/>
        <v>765 Franklin Court</v>
      </c>
      <c r="C2672" s="10" t="str">
        <f t="shared" si="165"/>
        <v>Holbrook</v>
      </c>
      <c r="D2672" s="10" t="str">
        <f t="shared" si="166"/>
        <v xml:space="preserve">NY </v>
      </c>
      <c r="E2672" t="str">
        <f t="shared" si="167"/>
        <v>11741</v>
      </c>
      <c r="I2672" t="str">
        <f>LEFT(RIGHT(A2672,LEN(A2672)-FIND(",",A2672,FIND(",",A2672)+2)-1),2)</f>
        <v>NY</v>
      </c>
      <c r="J2672" t="str">
        <f>RIGHT(A2672,LEN(A2672)-LEN(B2672)-LEN(C2672)-LEN(D2672)-4)</f>
        <v>11741</v>
      </c>
    </row>
    <row r="2673" spans="1:10" x14ac:dyDescent="0.2">
      <c r="A2673" s="9" t="s">
        <v>2689</v>
      </c>
      <c r="B2673" s="10" t="str">
        <f t="shared" si="164"/>
        <v>79 Henry Street</v>
      </c>
      <c r="C2673" s="10" t="str">
        <f t="shared" si="165"/>
        <v>Loganville</v>
      </c>
      <c r="D2673" s="10" t="str">
        <f t="shared" si="166"/>
        <v xml:space="preserve">GA </v>
      </c>
      <c r="E2673" t="str">
        <f t="shared" si="167"/>
        <v>30052</v>
      </c>
      <c r="I2673" t="str">
        <f>LEFT(RIGHT(A2673,LEN(A2673)-FIND(",",A2673,FIND(",",A2673)+2)-1),2)</f>
        <v>GA</v>
      </c>
      <c r="J2673" t="str">
        <f>RIGHT(A2673,LEN(A2673)-LEN(B2673)-LEN(C2673)-LEN(D2673)-4)</f>
        <v>30052</v>
      </c>
    </row>
    <row r="2674" spans="1:10" x14ac:dyDescent="0.2">
      <c r="A2674" s="9" t="s">
        <v>2690</v>
      </c>
      <c r="B2674" s="10" t="str">
        <f t="shared" si="164"/>
        <v>831 Old York Road</v>
      </c>
      <c r="C2674" s="10" t="str">
        <f t="shared" si="165"/>
        <v>Milwaukee</v>
      </c>
      <c r="D2674" s="10" t="str">
        <f t="shared" si="166"/>
        <v xml:space="preserve">WI </v>
      </c>
      <c r="E2674" t="str">
        <f t="shared" si="167"/>
        <v>53204</v>
      </c>
      <c r="I2674" t="str">
        <f>LEFT(RIGHT(A2674,LEN(A2674)-FIND(",",A2674,FIND(",",A2674)+2)-1),2)</f>
        <v>WI</v>
      </c>
      <c r="J2674" t="str">
        <f>RIGHT(A2674,LEN(A2674)-LEN(B2674)-LEN(C2674)-LEN(D2674)-4)</f>
        <v>53204</v>
      </c>
    </row>
    <row r="2675" spans="1:10" x14ac:dyDescent="0.2">
      <c r="A2675" s="9" t="s">
        <v>2691</v>
      </c>
      <c r="B2675" s="10" t="str">
        <f t="shared" si="164"/>
        <v>632 Warren Avenue</v>
      </c>
      <c r="C2675" s="10" t="str">
        <f t="shared" si="165"/>
        <v>Wayne</v>
      </c>
      <c r="D2675" s="10" t="str">
        <f t="shared" si="166"/>
        <v xml:space="preserve">NJ </v>
      </c>
      <c r="E2675" t="str">
        <f t="shared" si="167"/>
        <v>07470</v>
      </c>
      <c r="I2675" t="str">
        <f>LEFT(RIGHT(A2675,LEN(A2675)-FIND(",",A2675,FIND(",",A2675)+2)-1),2)</f>
        <v>NJ</v>
      </c>
      <c r="J2675" t="str">
        <f>RIGHT(A2675,LEN(A2675)-LEN(B2675)-LEN(C2675)-LEN(D2675)-4)</f>
        <v>07470</v>
      </c>
    </row>
    <row r="2676" spans="1:10" x14ac:dyDescent="0.2">
      <c r="A2676" s="9" t="s">
        <v>2692</v>
      </c>
      <c r="B2676" s="10" t="str">
        <f t="shared" si="164"/>
        <v>453 Elm Avenue</v>
      </c>
      <c r="C2676" s="10" t="str">
        <f t="shared" si="165"/>
        <v>Georgetown</v>
      </c>
      <c r="D2676" s="10" t="str">
        <f t="shared" si="166"/>
        <v xml:space="preserve">SC </v>
      </c>
      <c r="E2676" t="str">
        <f t="shared" si="167"/>
        <v>29440</v>
      </c>
      <c r="I2676" t="str">
        <f>LEFT(RIGHT(A2676,LEN(A2676)-FIND(",",A2676,FIND(",",A2676)+2)-1),2)</f>
        <v>SC</v>
      </c>
      <c r="J2676" t="str">
        <f>RIGHT(A2676,LEN(A2676)-LEN(B2676)-LEN(C2676)-LEN(D2676)-4)</f>
        <v>29440</v>
      </c>
    </row>
    <row r="2677" spans="1:10" x14ac:dyDescent="0.2">
      <c r="A2677" s="9" t="s">
        <v>2693</v>
      </c>
      <c r="B2677" s="10" t="str">
        <f t="shared" si="164"/>
        <v>441 Henry Street</v>
      </c>
      <c r="C2677" s="10" t="str">
        <f t="shared" si="165"/>
        <v>New Port Richey</v>
      </c>
      <c r="D2677" s="10" t="str">
        <f t="shared" si="166"/>
        <v xml:space="preserve">FL </v>
      </c>
      <c r="E2677" t="str">
        <f t="shared" si="167"/>
        <v>34653</v>
      </c>
      <c r="I2677" t="str">
        <f>LEFT(RIGHT(A2677,LEN(A2677)-FIND(",",A2677,FIND(",",A2677)+2)-1),2)</f>
        <v>FL</v>
      </c>
      <c r="J2677" t="str">
        <f>RIGHT(A2677,LEN(A2677)-LEN(B2677)-LEN(C2677)-LEN(D2677)-4)</f>
        <v>34653</v>
      </c>
    </row>
    <row r="2678" spans="1:10" x14ac:dyDescent="0.2">
      <c r="A2678" s="9" t="s">
        <v>2694</v>
      </c>
      <c r="B2678" s="10" t="str">
        <f t="shared" si="164"/>
        <v>977 Brookside Drive</v>
      </c>
      <c r="C2678" s="10" t="str">
        <f t="shared" si="165"/>
        <v>Middle River</v>
      </c>
      <c r="D2678" s="10" t="str">
        <f t="shared" si="166"/>
        <v xml:space="preserve">MD </v>
      </c>
      <c r="E2678" t="str">
        <f t="shared" si="167"/>
        <v>21220</v>
      </c>
      <c r="I2678" t="str">
        <f>LEFT(RIGHT(A2678,LEN(A2678)-FIND(",",A2678,FIND(",",A2678)+2)-1),2)</f>
        <v>MD</v>
      </c>
      <c r="J2678" t="str">
        <f>RIGHT(A2678,LEN(A2678)-LEN(B2678)-LEN(C2678)-LEN(D2678)-4)</f>
        <v>21220</v>
      </c>
    </row>
    <row r="2679" spans="1:10" x14ac:dyDescent="0.2">
      <c r="A2679" s="9" t="s">
        <v>2695</v>
      </c>
      <c r="B2679" s="10" t="str">
        <f t="shared" si="164"/>
        <v>190 Cherry Street</v>
      </c>
      <c r="C2679" s="10" t="str">
        <f t="shared" si="165"/>
        <v>Mchenry</v>
      </c>
      <c r="D2679" s="10" t="str">
        <f t="shared" si="166"/>
        <v xml:space="preserve">IL </v>
      </c>
      <c r="E2679" t="str">
        <f t="shared" si="167"/>
        <v>60050</v>
      </c>
      <c r="I2679" t="str">
        <f>LEFT(RIGHT(A2679,LEN(A2679)-FIND(",",A2679,FIND(",",A2679)+2)-1),2)</f>
        <v>IL</v>
      </c>
      <c r="J2679" t="str">
        <f>RIGHT(A2679,LEN(A2679)-LEN(B2679)-LEN(C2679)-LEN(D2679)-4)</f>
        <v>60050</v>
      </c>
    </row>
    <row r="2680" spans="1:10" x14ac:dyDescent="0.2">
      <c r="A2680" s="9" t="s">
        <v>2696</v>
      </c>
      <c r="B2680" s="10" t="str">
        <f t="shared" si="164"/>
        <v>257 Front Street North</v>
      </c>
      <c r="C2680" s="10" t="str">
        <f t="shared" si="165"/>
        <v>Beaver Falls</v>
      </c>
      <c r="D2680" s="10" t="str">
        <f t="shared" si="166"/>
        <v xml:space="preserve">PA </v>
      </c>
      <c r="E2680" t="str">
        <f t="shared" si="167"/>
        <v>15010</v>
      </c>
      <c r="I2680" t="str">
        <f>LEFT(RIGHT(A2680,LEN(A2680)-FIND(",",A2680,FIND(",",A2680)+2)-1),2)</f>
        <v>PA</v>
      </c>
      <c r="J2680" t="str">
        <f>RIGHT(A2680,LEN(A2680)-LEN(B2680)-LEN(C2680)-LEN(D2680)-4)</f>
        <v>15010</v>
      </c>
    </row>
    <row r="2681" spans="1:10" x14ac:dyDescent="0.2">
      <c r="A2681" s="9" t="s">
        <v>2697</v>
      </c>
      <c r="B2681" s="10" t="str">
        <f t="shared" si="164"/>
        <v>154 Old York Road</v>
      </c>
      <c r="C2681" s="10" t="str">
        <f t="shared" si="165"/>
        <v>Sun Prairie</v>
      </c>
      <c r="D2681" s="10" t="str">
        <f t="shared" si="166"/>
        <v xml:space="preserve">WI </v>
      </c>
      <c r="E2681" t="str">
        <f t="shared" si="167"/>
        <v>53590</v>
      </c>
      <c r="I2681" t="str">
        <f>LEFT(RIGHT(A2681,LEN(A2681)-FIND(",",A2681,FIND(",",A2681)+2)-1),2)</f>
        <v>WI</v>
      </c>
      <c r="J2681" t="str">
        <f>RIGHT(A2681,LEN(A2681)-LEN(B2681)-LEN(C2681)-LEN(D2681)-4)</f>
        <v>53590</v>
      </c>
    </row>
    <row r="2682" spans="1:10" x14ac:dyDescent="0.2">
      <c r="A2682" s="9" t="s">
        <v>2698</v>
      </c>
      <c r="B2682" s="10" t="str">
        <f t="shared" si="164"/>
        <v>436 Linda Lane</v>
      </c>
      <c r="C2682" s="10" t="str">
        <f t="shared" si="165"/>
        <v>Fredericksburg</v>
      </c>
      <c r="D2682" s="10" t="str">
        <f t="shared" si="166"/>
        <v xml:space="preserve">VA </v>
      </c>
      <c r="E2682" t="str">
        <f t="shared" si="167"/>
        <v>22405</v>
      </c>
      <c r="I2682" t="str">
        <f>LEFT(RIGHT(A2682,LEN(A2682)-FIND(",",A2682,FIND(",",A2682)+2)-1),2)</f>
        <v>VA</v>
      </c>
      <c r="J2682" t="str">
        <f>RIGHT(A2682,LEN(A2682)-LEN(B2682)-LEN(C2682)-LEN(D2682)-4)</f>
        <v>22405</v>
      </c>
    </row>
    <row r="2683" spans="1:10" x14ac:dyDescent="0.2">
      <c r="A2683" s="9" t="s">
        <v>2699</v>
      </c>
      <c r="B2683" s="10" t="str">
        <f t="shared" si="164"/>
        <v>730 2nd Street</v>
      </c>
      <c r="C2683" s="10" t="str">
        <f t="shared" si="165"/>
        <v>Ambler</v>
      </c>
      <c r="D2683" s="10" t="str">
        <f t="shared" si="166"/>
        <v xml:space="preserve">PA </v>
      </c>
      <c r="E2683" t="str">
        <f t="shared" si="167"/>
        <v>19002</v>
      </c>
      <c r="I2683" t="str">
        <f>LEFT(RIGHT(A2683,LEN(A2683)-FIND(",",A2683,FIND(",",A2683)+2)-1),2)</f>
        <v>PA</v>
      </c>
      <c r="J2683" t="str">
        <f>RIGHT(A2683,LEN(A2683)-LEN(B2683)-LEN(C2683)-LEN(D2683)-4)</f>
        <v>19002</v>
      </c>
    </row>
    <row r="2684" spans="1:10" x14ac:dyDescent="0.2">
      <c r="A2684" s="9" t="s">
        <v>2700</v>
      </c>
      <c r="B2684" s="10" t="str">
        <f t="shared" si="164"/>
        <v>817 Route 29</v>
      </c>
      <c r="C2684" s="10" t="str">
        <f t="shared" si="165"/>
        <v>Sidney</v>
      </c>
      <c r="D2684" s="10" t="str">
        <f t="shared" si="166"/>
        <v xml:space="preserve">OH </v>
      </c>
      <c r="E2684" t="str">
        <f t="shared" si="167"/>
        <v>45365</v>
      </c>
      <c r="I2684" t="str">
        <f>LEFT(RIGHT(A2684,LEN(A2684)-FIND(",",A2684,FIND(",",A2684)+2)-1),2)</f>
        <v>OH</v>
      </c>
      <c r="J2684" t="str">
        <f>RIGHT(A2684,LEN(A2684)-LEN(B2684)-LEN(C2684)-LEN(D2684)-4)</f>
        <v>45365</v>
      </c>
    </row>
    <row r="2685" spans="1:10" x14ac:dyDescent="0.2">
      <c r="A2685" s="9" t="s">
        <v>2701</v>
      </c>
      <c r="B2685" s="10" t="str">
        <f t="shared" si="164"/>
        <v>54 Ann Street</v>
      </c>
      <c r="C2685" s="10" t="str">
        <f t="shared" si="165"/>
        <v>New Castle</v>
      </c>
      <c r="D2685" s="10" t="str">
        <f t="shared" si="166"/>
        <v xml:space="preserve">PA </v>
      </c>
      <c r="E2685" t="str">
        <f t="shared" si="167"/>
        <v>16101</v>
      </c>
      <c r="I2685" t="str">
        <f>LEFT(RIGHT(A2685,LEN(A2685)-FIND(",",A2685,FIND(",",A2685)+2)-1),2)</f>
        <v>PA</v>
      </c>
      <c r="J2685" t="str">
        <f>RIGHT(A2685,LEN(A2685)-LEN(B2685)-LEN(C2685)-LEN(D2685)-4)</f>
        <v>16101</v>
      </c>
    </row>
    <row r="2686" spans="1:10" x14ac:dyDescent="0.2">
      <c r="A2686" s="9" t="s">
        <v>2702</v>
      </c>
      <c r="B2686" s="10" t="str">
        <f t="shared" si="164"/>
        <v>306 Water Street</v>
      </c>
      <c r="C2686" s="10" t="str">
        <f t="shared" si="165"/>
        <v>Lakewood</v>
      </c>
      <c r="D2686" s="10" t="str">
        <f t="shared" si="166"/>
        <v xml:space="preserve">NJ </v>
      </c>
      <c r="E2686" t="str">
        <f t="shared" si="167"/>
        <v>08701</v>
      </c>
      <c r="I2686" t="str">
        <f>LEFT(RIGHT(A2686,LEN(A2686)-FIND(",",A2686,FIND(",",A2686)+2)-1),2)</f>
        <v>NJ</v>
      </c>
      <c r="J2686" t="str">
        <f>RIGHT(A2686,LEN(A2686)-LEN(B2686)-LEN(C2686)-LEN(D2686)-4)</f>
        <v>08701</v>
      </c>
    </row>
    <row r="2687" spans="1:10" x14ac:dyDescent="0.2">
      <c r="A2687" s="9" t="s">
        <v>2703</v>
      </c>
      <c r="B2687" s="10" t="str">
        <f t="shared" si="164"/>
        <v>409 8th Street South</v>
      </c>
      <c r="C2687" s="10" t="str">
        <f t="shared" si="165"/>
        <v>Scarsdale</v>
      </c>
      <c r="D2687" s="10" t="str">
        <f t="shared" si="166"/>
        <v xml:space="preserve">NY </v>
      </c>
      <c r="E2687" t="str">
        <f t="shared" si="167"/>
        <v>10583</v>
      </c>
      <c r="I2687" t="str">
        <f>LEFT(RIGHT(A2687,LEN(A2687)-FIND(",",A2687,FIND(",",A2687)+2)-1),2)</f>
        <v>NY</v>
      </c>
      <c r="J2687" t="str">
        <f>RIGHT(A2687,LEN(A2687)-LEN(B2687)-LEN(C2687)-LEN(D2687)-4)</f>
        <v>10583</v>
      </c>
    </row>
    <row r="2688" spans="1:10" x14ac:dyDescent="0.2">
      <c r="A2688" s="9" t="s">
        <v>2704</v>
      </c>
      <c r="B2688" s="10" t="str">
        <f t="shared" si="164"/>
        <v>987 Eagle Street</v>
      </c>
      <c r="C2688" s="10" t="str">
        <f t="shared" si="165"/>
        <v>Buffalo Grove</v>
      </c>
      <c r="D2688" s="10" t="str">
        <f t="shared" si="166"/>
        <v xml:space="preserve">IL </v>
      </c>
      <c r="E2688" t="str">
        <f t="shared" si="167"/>
        <v>60089</v>
      </c>
      <c r="I2688" t="str">
        <f>LEFT(RIGHT(A2688,LEN(A2688)-FIND(",",A2688,FIND(",",A2688)+2)-1),2)</f>
        <v>IL</v>
      </c>
      <c r="J2688" t="str">
        <f>RIGHT(A2688,LEN(A2688)-LEN(B2688)-LEN(C2688)-LEN(D2688)-4)</f>
        <v>60089</v>
      </c>
    </row>
    <row r="2689" spans="1:10" x14ac:dyDescent="0.2">
      <c r="A2689" s="9" t="s">
        <v>2705</v>
      </c>
      <c r="B2689" s="10" t="str">
        <f t="shared" si="164"/>
        <v>508 Andover Court</v>
      </c>
      <c r="C2689" s="10" t="str">
        <f t="shared" si="165"/>
        <v>Sun Prairie</v>
      </c>
      <c r="D2689" s="10" t="str">
        <f t="shared" si="166"/>
        <v xml:space="preserve">WI </v>
      </c>
      <c r="E2689" t="str">
        <f t="shared" si="167"/>
        <v>53590</v>
      </c>
      <c r="I2689" t="str">
        <f>LEFT(RIGHT(A2689,LEN(A2689)-FIND(",",A2689,FIND(",",A2689)+2)-1),2)</f>
        <v>WI</v>
      </c>
      <c r="J2689" t="str">
        <f>RIGHT(A2689,LEN(A2689)-LEN(B2689)-LEN(C2689)-LEN(D2689)-4)</f>
        <v>53590</v>
      </c>
    </row>
    <row r="2690" spans="1:10" x14ac:dyDescent="0.2">
      <c r="A2690" s="9" t="s">
        <v>2706</v>
      </c>
      <c r="B2690" s="10" t="str">
        <f t="shared" si="164"/>
        <v>57 Grove Street</v>
      </c>
      <c r="C2690" s="10" t="str">
        <f t="shared" si="165"/>
        <v>Henderson</v>
      </c>
      <c r="D2690" s="10" t="str">
        <f t="shared" si="166"/>
        <v xml:space="preserve">KY </v>
      </c>
      <c r="E2690" t="str">
        <f t="shared" si="167"/>
        <v>42420</v>
      </c>
      <c r="I2690" t="str">
        <f>LEFT(RIGHT(A2690,LEN(A2690)-FIND(",",A2690,FIND(",",A2690)+2)-1),2)</f>
        <v>KY</v>
      </c>
      <c r="J2690" t="str">
        <f>RIGHT(A2690,LEN(A2690)-LEN(B2690)-LEN(C2690)-LEN(D2690)-4)</f>
        <v>42420</v>
      </c>
    </row>
    <row r="2691" spans="1:10" x14ac:dyDescent="0.2">
      <c r="A2691" s="9" t="s">
        <v>2707</v>
      </c>
      <c r="B2691" s="10" t="str">
        <f t="shared" si="164"/>
        <v>170 2nd Street North</v>
      </c>
      <c r="C2691" s="10" t="str">
        <f t="shared" si="165"/>
        <v>Silver Spring</v>
      </c>
      <c r="D2691" s="10" t="str">
        <f t="shared" si="166"/>
        <v xml:space="preserve">MD </v>
      </c>
      <c r="E2691" t="str">
        <f t="shared" si="167"/>
        <v>20901</v>
      </c>
      <c r="I2691" t="str">
        <f>LEFT(RIGHT(A2691,LEN(A2691)-FIND(",",A2691,FIND(",",A2691)+2)-1),2)</f>
        <v>MD</v>
      </c>
      <c r="J2691" t="str">
        <f>RIGHT(A2691,LEN(A2691)-LEN(B2691)-LEN(C2691)-LEN(D2691)-4)</f>
        <v>20901</v>
      </c>
    </row>
    <row r="2692" spans="1:10" x14ac:dyDescent="0.2">
      <c r="A2692" s="9" t="s">
        <v>2708</v>
      </c>
      <c r="B2692" s="10" t="str">
        <f t="shared" ref="B2692:B2755" si="168">LEFT($A2692,FIND(",",$A2692)-1)</f>
        <v>153 13th Street</v>
      </c>
      <c r="C2692" s="10" t="str">
        <f t="shared" ref="C2692:C2755" si="169">LEFT(RIGHT($A2692,LEN($A2692)-FIND(",",$A2692)-1),FIND(",",RIGHT($A2692,LEN($A2692)-FIND(",",$A2692)-1))-1)</f>
        <v>Clementon</v>
      </c>
      <c r="D2692" s="10" t="str">
        <f t="shared" ref="D2692:D2755" si="170">LEFT(RIGHT($A2692,LEN($A2692)-LEN($B2692)-LEN($C2692)-4),FIND(" ",RIGHT($A2692,LEN($A2692)-LEN($B2692)-LEN($C2692)-4)))</f>
        <v xml:space="preserve">NJ </v>
      </c>
      <c r="E2692" t="str">
        <f t="shared" ref="E2692:E2755" si="171">RIGHT(RIGHT($A2692,LEN($A2692)-LEN($B2692)-LEN($C2692)-4),LEN(RIGHT($A2692,LEN($A2692)-LEN($B2692)-LEN($C2692)-4))-FIND(" ",RIGHT($A2692,LEN($A2692)-LEN($B2692)-LEN($C2692)-4)))</f>
        <v>08021</v>
      </c>
      <c r="I2692" t="str">
        <f>LEFT(RIGHT(A2692,LEN(A2692)-FIND(",",A2692,FIND(",",A2692)+2)-1),2)</f>
        <v>NJ</v>
      </c>
      <c r="J2692" t="str">
        <f>RIGHT(A2692,LEN(A2692)-LEN(B2692)-LEN(C2692)-LEN(D2692)-4)</f>
        <v>08021</v>
      </c>
    </row>
    <row r="2693" spans="1:10" x14ac:dyDescent="0.2">
      <c r="A2693" s="9" t="s">
        <v>2709</v>
      </c>
      <c r="B2693" s="10" t="str">
        <f t="shared" si="168"/>
        <v>128 New Street</v>
      </c>
      <c r="C2693" s="10" t="str">
        <f t="shared" si="169"/>
        <v>Land O Lakes</v>
      </c>
      <c r="D2693" s="10" t="str">
        <f t="shared" si="170"/>
        <v xml:space="preserve">FL </v>
      </c>
      <c r="E2693" t="str">
        <f t="shared" si="171"/>
        <v>34639</v>
      </c>
      <c r="I2693" t="str">
        <f>LEFT(RIGHT(A2693,LEN(A2693)-FIND(",",A2693,FIND(",",A2693)+2)-1),2)</f>
        <v>FL</v>
      </c>
      <c r="J2693" t="str">
        <f>RIGHT(A2693,LEN(A2693)-LEN(B2693)-LEN(C2693)-LEN(D2693)-4)</f>
        <v>34639</v>
      </c>
    </row>
    <row r="2694" spans="1:10" x14ac:dyDescent="0.2">
      <c r="A2694" s="9" t="s">
        <v>2710</v>
      </c>
      <c r="B2694" s="10" t="str">
        <f t="shared" si="168"/>
        <v>261 Parker Street</v>
      </c>
      <c r="C2694" s="10" t="str">
        <f t="shared" si="169"/>
        <v>Mansfield</v>
      </c>
      <c r="D2694" s="10" t="str">
        <f t="shared" si="170"/>
        <v xml:space="preserve">MA </v>
      </c>
      <c r="E2694" t="str">
        <f t="shared" si="171"/>
        <v>02048</v>
      </c>
      <c r="I2694" t="str">
        <f>LEFT(RIGHT(A2694,LEN(A2694)-FIND(",",A2694,FIND(",",A2694)+2)-1),2)</f>
        <v>MA</v>
      </c>
      <c r="J2694" t="str">
        <f>RIGHT(A2694,LEN(A2694)-LEN(B2694)-LEN(C2694)-LEN(D2694)-4)</f>
        <v>02048</v>
      </c>
    </row>
    <row r="2695" spans="1:10" x14ac:dyDescent="0.2">
      <c r="A2695" s="9" t="s">
        <v>2711</v>
      </c>
      <c r="B2695" s="10" t="str">
        <f t="shared" si="168"/>
        <v>763 Heather Court</v>
      </c>
      <c r="C2695" s="10" t="str">
        <f t="shared" si="169"/>
        <v>Riverview</v>
      </c>
      <c r="D2695" s="10" t="str">
        <f t="shared" si="170"/>
        <v xml:space="preserve">FL </v>
      </c>
      <c r="E2695" t="str">
        <f t="shared" si="171"/>
        <v>33569</v>
      </c>
      <c r="I2695" t="str">
        <f>LEFT(RIGHT(A2695,LEN(A2695)-FIND(",",A2695,FIND(",",A2695)+2)-1),2)</f>
        <v>FL</v>
      </c>
      <c r="J2695" t="str">
        <f>RIGHT(A2695,LEN(A2695)-LEN(B2695)-LEN(C2695)-LEN(D2695)-4)</f>
        <v>33569</v>
      </c>
    </row>
    <row r="2696" spans="1:10" x14ac:dyDescent="0.2">
      <c r="A2696" s="9" t="s">
        <v>2712</v>
      </c>
      <c r="B2696" s="10" t="str">
        <f t="shared" si="168"/>
        <v>40 Adams Street</v>
      </c>
      <c r="C2696" s="10" t="str">
        <f t="shared" si="169"/>
        <v>Matthews</v>
      </c>
      <c r="D2696" s="10" t="str">
        <f t="shared" si="170"/>
        <v xml:space="preserve">NC </v>
      </c>
      <c r="E2696" t="str">
        <f t="shared" si="171"/>
        <v>28104</v>
      </c>
      <c r="I2696" t="str">
        <f>LEFT(RIGHT(A2696,LEN(A2696)-FIND(",",A2696,FIND(",",A2696)+2)-1),2)</f>
        <v>NC</v>
      </c>
      <c r="J2696" t="str">
        <f>RIGHT(A2696,LEN(A2696)-LEN(B2696)-LEN(C2696)-LEN(D2696)-4)</f>
        <v>28104</v>
      </c>
    </row>
    <row r="2697" spans="1:10" x14ac:dyDescent="0.2">
      <c r="A2697" s="9" t="s">
        <v>2713</v>
      </c>
      <c r="B2697" s="10" t="str">
        <f t="shared" si="168"/>
        <v>914 7th Street</v>
      </c>
      <c r="C2697" s="10" t="str">
        <f t="shared" si="169"/>
        <v>Crofton</v>
      </c>
      <c r="D2697" s="10" t="str">
        <f t="shared" si="170"/>
        <v xml:space="preserve">MD </v>
      </c>
      <c r="E2697" t="str">
        <f t="shared" si="171"/>
        <v>21114</v>
      </c>
      <c r="I2697" t="str">
        <f>LEFT(RIGHT(A2697,LEN(A2697)-FIND(",",A2697,FIND(",",A2697)+2)-1),2)</f>
        <v>MD</v>
      </c>
      <c r="J2697" t="str">
        <f>RIGHT(A2697,LEN(A2697)-LEN(B2697)-LEN(C2697)-LEN(D2697)-4)</f>
        <v>21114</v>
      </c>
    </row>
    <row r="2698" spans="1:10" x14ac:dyDescent="0.2">
      <c r="A2698" s="9" t="s">
        <v>2714</v>
      </c>
      <c r="B2698" s="10" t="str">
        <f t="shared" si="168"/>
        <v>951 Church Street</v>
      </c>
      <c r="C2698" s="10" t="str">
        <f t="shared" si="169"/>
        <v>Lincoln</v>
      </c>
      <c r="D2698" s="10" t="str">
        <f t="shared" si="170"/>
        <v xml:space="preserve">NE </v>
      </c>
      <c r="E2698" t="str">
        <f t="shared" si="171"/>
        <v>68506</v>
      </c>
      <c r="I2698" t="str">
        <f>LEFT(RIGHT(A2698,LEN(A2698)-FIND(",",A2698,FIND(",",A2698)+2)-1),2)</f>
        <v>NE</v>
      </c>
      <c r="J2698" t="str">
        <f>RIGHT(A2698,LEN(A2698)-LEN(B2698)-LEN(C2698)-LEN(D2698)-4)</f>
        <v>68506</v>
      </c>
    </row>
    <row r="2699" spans="1:10" x14ac:dyDescent="0.2">
      <c r="A2699" s="9" t="s">
        <v>2715</v>
      </c>
      <c r="B2699" s="10" t="str">
        <f t="shared" si="168"/>
        <v>400 Route 64</v>
      </c>
      <c r="C2699" s="10" t="str">
        <f t="shared" si="169"/>
        <v>Plainfield</v>
      </c>
      <c r="D2699" s="10" t="str">
        <f t="shared" si="170"/>
        <v xml:space="preserve">NJ </v>
      </c>
      <c r="E2699" t="str">
        <f t="shared" si="171"/>
        <v>07060</v>
      </c>
      <c r="I2699" t="str">
        <f>LEFT(RIGHT(A2699,LEN(A2699)-FIND(",",A2699,FIND(",",A2699)+2)-1),2)</f>
        <v>NJ</v>
      </c>
      <c r="J2699" t="str">
        <f>RIGHT(A2699,LEN(A2699)-LEN(B2699)-LEN(C2699)-LEN(D2699)-4)</f>
        <v>07060</v>
      </c>
    </row>
    <row r="2700" spans="1:10" x14ac:dyDescent="0.2">
      <c r="A2700" s="9" t="s">
        <v>2716</v>
      </c>
      <c r="B2700" s="10" t="str">
        <f t="shared" si="168"/>
        <v>698 Brown Street</v>
      </c>
      <c r="C2700" s="10" t="str">
        <f t="shared" si="169"/>
        <v>Chicopee</v>
      </c>
      <c r="D2700" s="10" t="str">
        <f t="shared" si="170"/>
        <v xml:space="preserve">MA </v>
      </c>
      <c r="E2700" t="str">
        <f t="shared" si="171"/>
        <v>01020</v>
      </c>
      <c r="I2700" t="str">
        <f>LEFT(RIGHT(A2700,LEN(A2700)-FIND(",",A2700,FIND(",",A2700)+2)-1),2)</f>
        <v>MA</v>
      </c>
      <c r="J2700" t="str">
        <f>RIGHT(A2700,LEN(A2700)-LEN(B2700)-LEN(C2700)-LEN(D2700)-4)</f>
        <v>01020</v>
      </c>
    </row>
    <row r="2701" spans="1:10" x14ac:dyDescent="0.2">
      <c r="A2701" s="9" t="s">
        <v>2717</v>
      </c>
      <c r="B2701" s="10" t="str">
        <f t="shared" si="168"/>
        <v>408 Willow Drive</v>
      </c>
      <c r="C2701" s="10" t="str">
        <f t="shared" si="169"/>
        <v>Ottawa</v>
      </c>
      <c r="D2701" s="10" t="str">
        <f t="shared" si="170"/>
        <v xml:space="preserve">IL </v>
      </c>
      <c r="E2701" t="str">
        <f t="shared" si="171"/>
        <v>61350</v>
      </c>
      <c r="I2701" t="str">
        <f>LEFT(RIGHT(A2701,LEN(A2701)-FIND(",",A2701,FIND(",",A2701)+2)-1),2)</f>
        <v>IL</v>
      </c>
      <c r="J2701" t="str">
        <f>RIGHT(A2701,LEN(A2701)-LEN(B2701)-LEN(C2701)-LEN(D2701)-4)</f>
        <v>61350</v>
      </c>
    </row>
    <row r="2702" spans="1:10" x14ac:dyDescent="0.2">
      <c r="A2702" s="9" t="s">
        <v>2718</v>
      </c>
      <c r="B2702" s="10" t="str">
        <f t="shared" si="168"/>
        <v>762 River Street</v>
      </c>
      <c r="C2702" s="10" t="str">
        <f t="shared" si="169"/>
        <v>King Of Prussia</v>
      </c>
      <c r="D2702" s="10" t="str">
        <f t="shared" si="170"/>
        <v xml:space="preserve">PA </v>
      </c>
      <c r="E2702" t="str">
        <f t="shared" si="171"/>
        <v>19406</v>
      </c>
      <c r="I2702" t="str">
        <f>LEFT(RIGHT(A2702,LEN(A2702)-FIND(",",A2702,FIND(",",A2702)+2)-1),2)</f>
        <v>PA</v>
      </c>
      <c r="J2702" t="str">
        <f>RIGHT(A2702,LEN(A2702)-LEN(B2702)-LEN(C2702)-LEN(D2702)-4)</f>
        <v>19406</v>
      </c>
    </row>
    <row r="2703" spans="1:10" x14ac:dyDescent="0.2">
      <c r="A2703" s="9" t="s">
        <v>2719</v>
      </c>
      <c r="B2703" s="10" t="str">
        <f t="shared" si="168"/>
        <v>277 Summer Street</v>
      </c>
      <c r="C2703" s="10" t="str">
        <f t="shared" si="169"/>
        <v>Cockeysville</v>
      </c>
      <c r="D2703" s="10" t="str">
        <f t="shared" si="170"/>
        <v xml:space="preserve">MD </v>
      </c>
      <c r="E2703" t="str">
        <f t="shared" si="171"/>
        <v>21030</v>
      </c>
      <c r="I2703" t="str">
        <f>LEFT(RIGHT(A2703,LEN(A2703)-FIND(",",A2703,FIND(",",A2703)+2)-1),2)</f>
        <v>MD</v>
      </c>
      <c r="J2703" t="str">
        <f>RIGHT(A2703,LEN(A2703)-LEN(B2703)-LEN(C2703)-LEN(D2703)-4)</f>
        <v>21030</v>
      </c>
    </row>
    <row r="2704" spans="1:10" x14ac:dyDescent="0.2">
      <c r="A2704" s="9" t="s">
        <v>2720</v>
      </c>
      <c r="B2704" s="10" t="str">
        <f t="shared" si="168"/>
        <v>613 Route 11</v>
      </c>
      <c r="C2704" s="10" t="str">
        <f t="shared" si="169"/>
        <v>Schaumburg</v>
      </c>
      <c r="D2704" s="10" t="str">
        <f t="shared" si="170"/>
        <v xml:space="preserve">IL </v>
      </c>
      <c r="E2704" t="str">
        <f t="shared" si="171"/>
        <v>60193</v>
      </c>
      <c r="I2704" t="str">
        <f>LEFT(RIGHT(A2704,LEN(A2704)-FIND(",",A2704,FIND(",",A2704)+2)-1),2)</f>
        <v>IL</v>
      </c>
      <c r="J2704" t="str">
        <f>RIGHT(A2704,LEN(A2704)-LEN(B2704)-LEN(C2704)-LEN(D2704)-4)</f>
        <v>60193</v>
      </c>
    </row>
    <row r="2705" spans="1:10" x14ac:dyDescent="0.2">
      <c r="A2705" s="9" t="s">
        <v>2721</v>
      </c>
      <c r="B2705" s="10" t="str">
        <f t="shared" si="168"/>
        <v>655 8th Avenue</v>
      </c>
      <c r="C2705" s="10" t="str">
        <f t="shared" si="169"/>
        <v>Wenatchee</v>
      </c>
      <c r="D2705" s="10" t="str">
        <f t="shared" si="170"/>
        <v xml:space="preserve">WA </v>
      </c>
      <c r="E2705" t="str">
        <f t="shared" si="171"/>
        <v>98801</v>
      </c>
      <c r="I2705" t="str">
        <f>LEFT(RIGHT(A2705,LEN(A2705)-FIND(",",A2705,FIND(",",A2705)+2)-1),2)</f>
        <v>WA</v>
      </c>
      <c r="J2705" t="str">
        <f>RIGHT(A2705,LEN(A2705)-LEN(B2705)-LEN(C2705)-LEN(D2705)-4)</f>
        <v>98801</v>
      </c>
    </row>
    <row r="2706" spans="1:10" x14ac:dyDescent="0.2">
      <c r="A2706" s="9" t="s">
        <v>2722</v>
      </c>
      <c r="B2706" s="10" t="str">
        <f t="shared" si="168"/>
        <v>993 Somerset Drive</v>
      </c>
      <c r="C2706" s="10" t="str">
        <f t="shared" si="169"/>
        <v>Revere</v>
      </c>
      <c r="D2706" s="10" t="str">
        <f t="shared" si="170"/>
        <v xml:space="preserve">MA </v>
      </c>
      <c r="E2706" t="str">
        <f t="shared" si="171"/>
        <v>02151</v>
      </c>
      <c r="I2706" t="str">
        <f>LEFT(RIGHT(A2706,LEN(A2706)-FIND(",",A2706,FIND(",",A2706)+2)-1),2)</f>
        <v>MA</v>
      </c>
      <c r="J2706" t="str">
        <f>RIGHT(A2706,LEN(A2706)-LEN(B2706)-LEN(C2706)-LEN(D2706)-4)</f>
        <v>02151</v>
      </c>
    </row>
    <row r="2707" spans="1:10" x14ac:dyDescent="0.2">
      <c r="A2707" s="9" t="s">
        <v>2723</v>
      </c>
      <c r="B2707" s="10" t="str">
        <f t="shared" si="168"/>
        <v>950 Garfield Avenue</v>
      </c>
      <c r="C2707" s="10" t="str">
        <f t="shared" si="169"/>
        <v>Niagara Falls</v>
      </c>
      <c r="D2707" s="10" t="str">
        <f t="shared" si="170"/>
        <v xml:space="preserve">NY </v>
      </c>
      <c r="E2707" t="str">
        <f t="shared" si="171"/>
        <v>14304</v>
      </c>
      <c r="I2707" t="str">
        <f>LEFT(RIGHT(A2707,LEN(A2707)-FIND(",",A2707,FIND(",",A2707)+2)-1),2)</f>
        <v>NY</v>
      </c>
      <c r="J2707" t="str">
        <f>RIGHT(A2707,LEN(A2707)-LEN(B2707)-LEN(C2707)-LEN(D2707)-4)</f>
        <v>14304</v>
      </c>
    </row>
    <row r="2708" spans="1:10" x14ac:dyDescent="0.2">
      <c r="A2708" s="9" t="s">
        <v>2724</v>
      </c>
      <c r="B2708" s="10" t="str">
        <f t="shared" si="168"/>
        <v>42 Cross Street</v>
      </c>
      <c r="C2708" s="10" t="str">
        <f t="shared" si="169"/>
        <v>Milford</v>
      </c>
      <c r="D2708" s="10" t="str">
        <f t="shared" si="170"/>
        <v xml:space="preserve">MA </v>
      </c>
      <c r="E2708" t="str">
        <f t="shared" si="171"/>
        <v>01757</v>
      </c>
      <c r="I2708" t="str">
        <f>LEFT(RIGHT(A2708,LEN(A2708)-FIND(",",A2708,FIND(",",A2708)+2)-1),2)</f>
        <v>MA</v>
      </c>
      <c r="J2708" t="str">
        <f>RIGHT(A2708,LEN(A2708)-LEN(B2708)-LEN(C2708)-LEN(D2708)-4)</f>
        <v>01757</v>
      </c>
    </row>
    <row r="2709" spans="1:10" x14ac:dyDescent="0.2">
      <c r="A2709" s="9" t="s">
        <v>2725</v>
      </c>
      <c r="B2709" s="10" t="str">
        <f t="shared" si="168"/>
        <v>424 Berkshire Drive</v>
      </c>
      <c r="C2709" s="10" t="str">
        <f t="shared" si="169"/>
        <v>Freeport</v>
      </c>
      <c r="D2709" s="10" t="str">
        <f t="shared" si="170"/>
        <v xml:space="preserve">NY </v>
      </c>
      <c r="E2709" t="str">
        <f t="shared" si="171"/>
        <v>11520</v>
      </c>
      <c r="I2709" t="str">
        <f>LEFT(RIGHT(A2709,LEN(A2709)-FIND(",",A2709,FIND(",",A2709)+2)-1),2)</f>
        <v>NY</v>
      </c>
      <c r="J2709" t="str">
        <f>RIGHT(A2709,LEN(A2709)-LEN(B2709)-LEN(C2709)-LEN(D2709)-4)</f>
        <v>11520</v>
      </c>
    </row>
    <row r="2710" spans="1:10" x14ac:dyDescent="0.2">
      <c r="A2710" s="9" t="s">
        <v>2726</v>
      </c>
      <c r="B2710" s="10" t="str">
        <f t="shared" si="168"/>
        <v>432 6th Street North</v>
      </c>
      <c r="C2710" s="10" t="str">
        <f t="shared" si="169"/>
        <v>Danvers</v>
      </c>
      <c r="D2710" s="10" t="str">
        <f t="shared" si="170"/>
        <v xml:space="preserve">MA </v>
      </c>
      <c r="E2710" t="str">
        <f t="shared" si="171"/>
        <v>01923</v>
      </c>
      <c r="I2710" t="str">
        <f>LEFT(RIGHT(A2710,LEN(A2710)-FIND(",",A2710,FIND(",",A2710)+2)-1),2)</f>
        <v>MA</v>
      </c>
      <c r="J2710" t="str">
        <f>RIGHT(A2710,LEN(A2710)-LEN(B2710)-LEN(C2710)-LEN(D2710)-4)</f>
        <v>01923</v>
      </c>
    </row>
    <row r="2711" spans="1:10" x14ac:dyDescent="0.2">
      <c r="A2711" s="9" t="s">
        <v>2727</v>
      </c>
      <c r="B2711" s="10" t="str">
        <f t="shared" si="168"/>
        <v>571 Hamilton Street</v>
      </c>
      <c r="C2711" s="10" t="str">
        <f t="shared" si="169"/>
        <v>West Roxbury</v>
      </c>
      <c r="D2711" s="10" t="str">
        <f t="shared" si="170"/>
        <v xml:space="preserve">MA </v>
      </c>
      <c r="E2711" t="str">
        <f t="shared" si="171"/>
        <v>02132</v>
      </c>
      <c r="I2711" t="str">
        <f>LEFT(RIGHT(A2711,LEN(A2711)-FIND(",",A2711,FIND(",",A2711)+2)-1),2)</f>
        <v>MA</v>
      </c>
      <c r="J2711" t="str">
        <f>RIGHT(A2711,LEN(A2711)-LEN(B2711)-LEN(C2711)-LEN(D2711)-4)</f>
        <v>02132</v>
      </c>
    </row>
    <row r="2712" spans="1:10" x14ac:dyDescent="0.2">
      <c r="A2712" s="9" t="s">
        <v>2728</v>
      </c>
      <c r="B2712" s="10" t="str">
        <f t="shared" si="168"/>
        <v>832 Oak Avenue</v>
      </c>
      <c r="C2712" s="10" t="str">
        <f t="shared" si="169"/>
        <v>Port Jefferson Station</v>
      </c>
      <c r="D2712" s="10" t="str">
        <f t="shared" si="170"/>
        <v xml:space="preserve">NY </v>
      </c>
      <c r="E2712" t="str">
        <f t="shared" si="171"/>
        <v>11776</v>
      </c>
      <c r="I2712" t="str">
        <f>LEFT(RIGHT(A2712,LEN(A2712)-FIND(",",A2712,FIND(",",A2712)+2)-1),2)</f>
        <v>NY</v>
      </c>
      <c r="J2712" t="str">
        <f>RIGHT(A2712,LEN(A2712)-LEN(B2712)-LEN(C2712)-LEN(D2712)-4)</f>
        <v>11776</v>
      </c>
    </row>
    <row r="2713" spans="1:10" x14ac:dyDescent="0.2">
      <c r="A2713" s="9" t="s">
        <v>2729</v>
      </c>
      <c r="B2713" s="10" t="str">
        <f t="shared" si="168"/>
        <v>951 Berkshire Drive</v>
      </c>
      <c r="C2713" s="10" t="str">
        <f t="shared" si="169"/>
        <v>Washington</v>
      </c>
      <c r="D2713" s="10" t="str">
        <f t="shared" si="170"/>
        <v xml:space="preserve">PA </v>
      </c>
      <c r="E2713" t="str">
        <f t="shared" si="171"/>
        <v>15301</v>
      </c>
      <c r="I2713" t="str">
        <f>LEFT(RIGHT(A2713,LEN(A2713)-FIND(",",A2713,FIND(",",A2713)+2)-1),2)</f>
        <v>PA</v>
      </c>
      <c r="J2713" t="str">
        <f>RIGHT(A2713,LEN(A2713)-LEN(B2713)-LEN(C2713)-LEN(D2713)-4)</f>
        <v>15301</v>
      </c>
    </row>
    <row r="2714" spans="1:10" x14ac:dyDescent="0.2">
      <c r="A2714" s="9" t="s">
        <v>2730</v>
      </c>
      <c r="B2714" s="10" t="str">
        <f t="shared" si="168"/>
        <v>456 Creek Road</v>
      </c>
      <c r="C2714" s="10" t="str">
        <f t="shared" si="169"/>
        <v>Westlake</v>
      </c>
      <c r="D2714" s="10" t="str">
        <f t="shared" si="170"/>
        <v xml:space="preserve">OH </v>
      </c>
      <c r="E2714" t="str">
        <f t="shared" si="171"/>
        <v>44145</v>
      </c>
      <c r="I2714" t="str">
        <f>LEFT(RIGHT(A2714,LEN(A2714)-FIND(",",A2714,FIND(",",A2714)+2)-1),2)</f>
        <v>OH</v>
      </c>
      <c r="J2714" t="str">
        <f>RIGHT(A2714,LEN(A2714)-LEN(B2714)-LEN(C2714)-LEN(D2714)-4)</f>
        <v>44145</v>
      </c>
    </row>
    <row r="2715" spans="1:10" x14ac:dyDescent="0.2">
      <c r="A2715" s="9" t="s">
        <v>2731</v>
      </c>
      <c r="B2715" s="10" t="str">
        <f t="shared" si="168"/>
        <v>976 Railroad Avenue</v>
      </c>
      <c r="C2715" s="10" t="str">
        <f t="shared" si="169"/>
        <v>Huntington</v>
      </c>
      <c r="D2715" s="10" t="str">
        <f t="shared" si="170"/>
        <v xml:space="preserve">NY </v>
      </c>
      <c r="E2715" t="str">
        <f t="shared" si="171"/>
        <v>11743</v>
      </c>
      <c r="I2715" t="str">
        <f>LEFT(RIGHT(A2715,LEN(A2715)-FIND(",",A2715,FIND(",",A2715)+2)-1),2)</f>
        <v>NY</v>
      </c>
      <c r="J2715" t="str">
        <f>RIGHT(A2715,LEN(A2715)-LEN(B2715)-LEN(C2715)-LEN(D2715)-4)</f>
        <v>11743</v>
      </c>
    </row>
    <row r="2716" spans="1:10" x14ac:dyDescent="0.2">
      <c r="A2716" s="9" t="s">
        <v>2732</v>
      </c>
      <c r="B2716" s="10" t="str">
        <f t="shared" si="168"/>
        <v>115 River Street</v>
      </c>
      <c r="C2716" s="10" t="str">
        <f t="shared" si="169"/>
        <v>Langhorne</v>
      </c>
      <c r="D2716" s="10" t="str">
        <f t="shared" si="170"/>
        <v xml:space="preserve">PA </v>
      </c>
      <c r="E2716" t="str">
        <f t="shared" si="171"/>
        <v>19047</v>
      </c>
      <c r="I2716" t="str">
        <f>LEFT(RIGHT(A2716,LEN(A2716)-FIND(",",A2716,FIND(",",A2716)+2)-1),2)</f>
        <v>PA</v>
      </c>
      <c r="J2716" t="str">
        <f>RIGHT(A2716,LEN(A2716)-LEN(B2716)-LEN(C2716)-LEN(D2716)-4)</f>
        <v>19047</v>
      </c>
    </row>
    <row r="2717" spans="1:10" x14ac:dyDescent="0.2">
      <c r="A2717" s="9" t="s">
        <v>2733</v>
      </c>
      <c r="B2717" s="10" t="str">
        <f t="shared" si="168"/>
        <v>464 Winding Way</v>
      </c>
      <c r="C2717" s="10" t="str">
        <f t="shared" si="169"/>
        <v>Elmont</v>
      </c>
      <c r="D2717" s="10" t="str">
        <f t="shared" si="170"/>
        <v xml:space="preserve">NY </v>
      </c>
      <c r="E2717" t="str">
        <f t="shared" si="171"/>
        <v>11003</v>
      </c>
      <c r="I2717" t="str">
        <f>LEFT(RIGHT(A2717,LEN(A2717)-FIND(",",A2717,FIND(",",A2717)+2)-1),2)</f>
        <v>NY</v>
      </c>
      <c r="J2717" t="str">
        <f>RIGHT(A2717,LEN(A2717)-LEN(B2717)-LEN(C2717)-LEN(D2717)-4)</f>
        <v>11003</v>
      </c>
    </row>
    <row r="2718" spans="1:10" x14ac:dyDescent="0.2">
      <c r="A2718" s="9" t="s">
        <v>2734</v>
      </c>
      <c r="B2718" s="10" t="str">
        <f t="shared" si="168"/>
        <v>679 8th Street South</v>
      </c>
      <c r="C2718" s="10" t="str">
        <f t="shared" si="169"/>
        <v>Havertown</v>
      </c>
      <c r="D2718" s="10" t="str">
        <f t="shared" si="170"/>
        <v xml:space="preserve">PA </v>
      </c>
      <c r="E2718" t="str">
        <f t="shared" si="171"/>
        <v>19083</v>
      </c>
      <c r="I2718" t="str">
        <f>LEFT(RIGHT(A2718,LEN(A2718)-FIND(",",A2718,FIND(",",A2718)+2)-1),2)</f>
        <v>PA</v>
      </c>
      <c r="J2718" t="str">
        <f>RIGHT(A2718,LEN(A2718)-LEN(B2718)-LEN(C2718)-LEN(D2718)-4)</f>
        <v>19083</v>
      </c>
    </row>
    <row r="2719" spans="1:10" x14ac:dyDescent="0.2">
      <c r="A2719" s="9" t="s">
        <v>2735</v>
      </c>
      <c r="B2719" s="10" t="str">
        <f t="shared" si="168"/>
        <v>238 Walnut Avenue</v>
      </c>
      <c r="C2719" s="10" t="str">
        <f t="shared" si="169"/>
        <v>Michigan City</v>
      </c>
      <c r="D2719" s="10" t="str">
        <f t="shared" si="170"/>
        <v xml:space="preserve">IN </v>
      </c>
      <c r="E2719" t="str">
        <f t="shared" si="171"/>
        <v>46360</v>
      </c>
      <c r="I2719" t="str">
        <f>LEFT(RIGHT(A2719,LEN(A2719)-FIND(",",A2719,FIND(",",A2719)+2)-1),2)</f>
        <v>IN</v>
      </c>
      <c r="J2719" t="str">
        <f>RIGHT(A2719,LEN(A2719)-LEN(B2719)-LEN(C2719)-LEN(D2719)-4)</f>
        <v>46360</v>
      </c>
    </row>
    <row r="2720" spans="1:10" x14ac:dyDescent="0.2">
      <c r="A2720" s="9" t="s">
        <v>2736</v>
      </c>
      <c r="B2720" s="10" t="str">
        <f t="shared" si="168"/>
        <v>595 13th Street</v>
      </c>
      <c r="C2720" s="10" t="str">
        <f t="shared" si="169"/>
        <v>Oxford</v>
      </c>
      <c r="D2720" s="10" t="str">
        <f t="shared" si="170"/>
        <v xml:space="preserve">MS </v>
      </c>
      <c r="E2720" t="str">
        <f t="shared" si="171"/>
        <v>38655</v>
      </c>
      <c r="I2720" t="str">
        <f>LEFT(RIGHT(A2720,LEN(A2720)-FIND(",",A2720,FIND(",",A2720)+2)-1),2)</f>
        <v>MS</v>
      </c>
      <c r="J2720" t="str">
        <f>RIGHT(A2720,LEN(A2720)-LEN(B2720)-LEN(C2720)-LEN(D2720)-4)</f>
        <v>38655</v>
      </c>
    </row>
    <row r="2721" spans="1:10" x14ac:dyDescent="0.2">
      <c r="A2721" s="9" t="s">
        <v>2737</v>
      </c>
      <c r="B2721" s="10" t="str">
        <f t="shared" si="168"/>
        <v>331 Front Street North</v>
      </c>
      <c r="C2721" s="10" t="str">
        <f t="shared" si="169"/>
        <v>Hackensack</v>
      </c>
      <c r="D2721" s="10" t="str">
        <f t="shared" si="170"/>
        <v xml:space="preserve">NJ </v>
      </c>
      <c r="E2721" t="str">
        <f t="shared" si="171"/>
        <v>07601</v>
      </c>
      <c r="I2721" t="str">
        <f>LEFT(RIGHT(A2721,LEN(A2721)-FIND(",",A2721,FIND(",",A2721)+2)-1),2)</f>
        <v>NJ</v>
      </c>
      <c r="J2721" t="str">
        <f>RIGHT(A2721,LEN(A2721)-LEN(B2721)-LEN(C2721)-LEN(D2721)-4)</f>
        <v>07601</v>
      </c>
    </row>
    <row r="2722" spans="1:10" x14ac:dyDescent="0.2">
      <c r="A2722" s="9" t="s">
        <v>2738</v>
      </c>
      <c r="B2722" s="10" t="str">
        <f t="shared" si="168"/>
        <v>97 Ivy Lane</v>
      </c>
      <c r="C2722" s="10" t="str">
        <f t="shared" si="169"/>
        <v>Monroe</v>
      </c>
      <c r="D2722" s="10" t="str">
        <f t="shared" si="170"/>
        <v xml:space="preserve">NY </v>
      </c>
      <c r="E2722" t="str">
        <f t="shared" si="171"/>
        <v>10950</v>
      </c>
      <c r="I2722" t="str">
        <f>LEFT(RIGHT(A2722,LEN(A2722)-FIND(",",A2722,FIND(",",A2722)+2)-1),2)</f>
        <v>NY</v>
      </c>
      <c r="J2722" t="str">
        <f>RIGHT(A2722,LEN(A2722)-LEN(B2722)-LEN(C2722)-LEN(D2722)-4)</f>
        <v>10950</v>
      </c>
    </row>
    <row r="2723" spans="1:10" x14ac:dyDescent="0.2">
      <c r="A2723" s="9" t="s">
        <v>2739</v>
      </c>
      <c r="B2723" s="10" t="str">
        <f t="shared" si="168"/>
        <v>824 Edgewood Drive</v>
      </c>
      <c r="C2723" s="10" t="str">
        <f t="shared" si="169"/>
        <v>Chelsea</v>
      </c>
      <c r="D2723" s="10" t="str">
        <f t="shared" si="170"/>
        <v xml:space="preserve">MA </v>
      </c>
      <c r="E2723" t="str">
        <f t="shared" si="171"/>
        <v>02150</v>
      </c>
      <c r="I2723" t="str">
        <f>LEFT(RIGHT(A2723,LEN(A2723)-FIND(",",A2723,FIND(",",A2723)+2)-1),2)</f>
        <v>MA</v>
      </c>
      <c r="J2723" t="str">
        <f>RIGHT(A2723,LEN(A2723)-LEN(B2723)-LEN(C2723)-LEN(D2723)-4)</f>
        <v>02150</v>
      </c>
    </row>
    <row r="2724" spans="1:10" x14ac:dyDescent="0.2">
      <c r="A2724" s="9" t="s">
        <v>2740</v>
      </c>
      <c r="B2724" s="10" t="str">
        <f t="shared" si="168"/>
        <v>337 Cardinal Drive</v>
      </c>
      <c r="C2724" s="10" t="str">
        <f t="shared" si="169"/>
        <v>Danville</v>
      </c>
      <c r="D2724" s="10" t="str">
        <f t="shared" si="170"/>
        <v xml:space="preserve">VA </v>
      </c>
      <c r="E2724" t="str">
        <f t="shared" si="171"/>
        <v>24540</v>
      </c>
      <c r="I2724" t="str">
        <f>LEFT(RIGHT(A2724,LEN(A2724)-FIND(",",A2724,FIND(",",A2724)+2)-1),2)</f>
        <v>VA</v>
      </c>
      <c r="J2724" t="str">
        <f>RIGHT(A2724,LEN(A2724)-LEN(B2724)-LEN(C2724)-LEN(D2724)-4)</f>
        <v>24540</v>
      </c>
    </row>
    <row r="2725" spans="1:10" x14ac:dyDescent="0.2">
      <c r="A2725" s="9" t="s">
        <v>2741</v>
      </c>
      <c r="B2725" s="10" t="str">
        <f t="shared" si="168"/>
        <v>836 Route 30</v>
      </c>
      <c r="C2725" s="10" t="str">
        <f t="shared" si="169"/>
        <v>Muskegon</v>
      </c>
      <c r="D2725" s="10" t="str">
        <f t="shared" si="170"/>
        <v xml:space="preserve">MI </v>
      </c>
      <c r="E2725" t="str">
        <f t="shared" si="171"/>
        <v>49441</v>
      </c>
      <c r="I2725" t="str">
        <f>LEFT(RIGHT(A2725,LEN(A2725)-FIND(",",A2725,FIND(",",A2725)+2)-1),2)</f>
        <v>MI</v>
      </c>
      <c r="J2725" t="str">
        <f>RIGHT(A2725,LEN(A2725)-LEN(B2725)-LEN(C2725)-LEN(D2725)-4)</f>
        <v>49441</v>
      </c>
    </row>
    <row r="2726" spans="1:10" x14ac:dyDescent="0.2">
      <c r="A2726" s="9" t="s">
        <v>2742</v>
      </c>
      <c r="B2726" s="10" t="str">
        <f t="shared" si="168"/>
        <v>365 Franklin Court</v>
      </c>
      <c r="C2726" s="10" t="str">
        <f t="shared" si="169"/>
        <v>Coraopolis</v>
      </c>
      <c r="D2726" s="10" t="str">
        <f t="shared" si="170"/>
        <v xml:space="preserve">PA </v>
      </c>
      <c r="E2726" t="str">
        <f t="shared" si="171"/>
        <v>15108</v>
      </c>
      <c r="I2726" t="str">
        <f>LEFT(RIGHT(A2726,LEN(A2726)-FIND(",",A2726,FIND(",",A2726)+2)-1),2)</f>
        <v>PA</v>
      </c>
      <c r="J2726" t="str">
        <f>RIGHT(A2726,LEN(A2726)-LEN(B2726)-LEN(C2726)-LEN(D2726)-4)</f>
        <v>15108</v>
      </c>
    </row>
    <row r="2727" spans="1:10" x14ac:dyDescent="0.2">
      <c r="A2727" s="9" t="s">
        <v>2743</v>
      </c>
      <c r="B2727" s="10" t="str">
        <f t="shared" si="168"/>
        <v>323 John Street</v>
      </c>
      <c r="C2727" s="10" t="str">
        <f t="shared" si="169"/>
        <v>Patchogue</v>
      </c>
      <c r="D2727" s="10" t="str">
        <f t="shared" si="170"/>
        <v xml:space="preserve">NY </v>
      </c>
      <c r="E2727" t="str">
        <f t="shared" si="171"/>
        <v>11772</v>
      </c>
      <c r="I2727" t="str">
        <f>LEFT(RIGHT(A2727,LEN(A2727)-FIND(",",A2727,FIND(",",A2727)+2)-1),2)</f>
        <v>NY</v>
      </c>
      <c r="J2727" t="str">
        <f>RIGHT(A2727,LEN(A2727)-LEN(B2727)-LEN(C2727)-LEN(D2727)-4)</f>
        <v>11772</v>
      </c>
    </row>
    <row r="2728" spans="1:10" x14ac:dyDescent="0.2">
      <c r="A2728" s="9" t="s">
        <v>2744</v>
      </c>
      <c r="B2728" s="10" t="str">
        <f t="shared" si="168"/>
        <v>698 Circle Drive</v>
      </c>
      <c r="C2728" s="10" t="str">
        <f t="shared" si="169"/>
        <v>Langhorne</v>
      </c>
      <c r="D2728" s="10" t="str">
        <f t="shared" si="170"/>
        <v xml:space="preserve">PA </v>
      </c>
      <c r="E2728" t="str">
        <f t="shared" si="171"/>
        <v>19047</v>
      </c>
      <c r="I2728" t="str">
        <f>LEFT(RIGHT(A2728,LEN(A2728)-FIND(",",A2728,FIND(",",A2728)+2)-1),2)</f>
        <v>PA</v>
      </c>
      <c r="J2728" t="str">
        <f>RIGHT(A2728,LEN(A2728)-LEN(B2728)-LEN(C2728)-LEN(D2728)-4)</f>
        <v>19047</v>
      </c>
    </row>
    <row r="2729" spans="1:10" x14ac:dyDescent="0.2">
      <c r="A2729" s="9" t="s">
        <v>2745</v>
      </c>
      <c r="B2729" s="10" t="str">
        <f t="shared" si="168"/>
        <v>867 Washington Avenue</v>
      </c>
      <c r="C2729" s="10" t="str">
        <f t="shared" si="169"/>
        <v>South El Monte</v>
      </c>
      <c r="D2729" s="10" t="str">
        <f t="shared" si="170"/>
        <v xml:space="preserve">CA </v>
      </c>
      <c r="E2729" t="str">
        <f t="shared" si="171"/>
        <v>91733</v>
      </c>
      <c r="I2729" t="str">
        <f>LEFT(RIGHT(A2729,LEN(A2729)-FIND(",",A2729,FIND(",",A2729)+2)-1),2)</f>
        <v>CA</v>
      </c>
      <c r="J2729" t="str">
        <f>RIGHT(A2729,LEN(A2729)-LEN(B2729)-LEN(C2729)-LEN(D2729)-4)</f>
        <v>91733</v>
      </c>
    </row>
    <row r="2730" spans="1:10" x14ac:dyDescent="0.2">
      <c r="A2730" s="9" t="s">
        <v>2746</v>
      </c>
      <c r="B2730" s="10" t="str">
        <f t="shared" si="168"/>
        <v>679 2nd Street North</v>
      </c>
      <c r="C2730" s="10" t="str">
        <f t="shared" si="169"/>
        <v>Lagrange</v>
      </c>
      <c r="D2730" s="10" t="str">
        <f t="shared" si="170"/>
        <v xml:space="preserve">GA </v>
      </c>
      <c r="E2730" t="str">
        <f t="shared" si="171"/>
        <v>30240</v>
      </c>
      <c r="I2730" t="str">
        <f>LEFT(RIGHT(A2730,LEN(A2730)-FIND(",",A2730,FIND(",",A2730)+2)-1),2)</f>
        <v>GA</v>
      </c>
      <c r="J2730" t="str">
        <f>RIGHT(A2730,LEN(A2730)-LEN(B2730)-LEN(C2730)-LEN(D2730)-4)</f>
        <v>30240</v>
      </c>
    </row>
    <row r="2731" spans="1:10" x14ac:dyDescent="0.2">
      <c r="A2731" s="9" t="s">
        <v>2747</v>
      </c>
      <c r="B2731" s="10" t="str">
        <f t="shared" si="168"/>
        <v>895 Homestead Drive</v>
      </c>
      <c r="C2731" s="10" t="str">
        <f t="shared" si="169"/>
        <v>Waukegan</v>
      </c>
      <c r="D2731" s="10" t="str">
        <f t="shared" si="170"/>
        <v xml:space="preserve">IL </v>
      </c>
      <c r="E2731" t="str">
        <f t="shared" si="171"/>
        <v>60085</v>
      </c>
      <c r="I2731" t="str">
        <f>LEFT(RIGHT(A2731,LEN(A2731)-FIND(",",A2731,FIND(",",A2731)+2)-1),2)</f>
        <v>IL</v>
      </c>
      <c r="J2731" t="str">
        <f>RIGHT(A2731,LEN(A2731)-LEN(B2731)-LEN(C2731)-LEN(D2731)-4)</f>
        <v>60085</v>
      </c>
    </row>
    <row r="2732" spans="1:10" x14ac:dyDescent="0.2">
      <c r="A2732" s="9" t="s">
        <v>2748</v>
      </c>
      <c r="B2732" s="10" t="str">
        <f t="shared" si="168"/>
        <v>459 Hilltop Road</v>
      </c>
      <c r="C2732" s="10" t="str">
        <f t="shared" si="169"/>
        <v>Madison Heights</v>
      </c>
      <c r="D2732" s="10" t="str">
        <f t="shared" si="170"/>
        <v xml:space="preserve">MI </v>
      </c>
      <c r="E2732" t="str">
        <f t="shared" si="171"/>
        <v>48071</v>
      </c>
      <c r="I2732" t="str">
        <f>LEFT(RIGHT(A2732,LEN(A2732)-FIND(",",A2732,FIND(",",A2732)+2)-1),2)</f>
        <v>MI</v>
      </c>
      <c r="J2732" t="str">
        <f>RIGHT(A2732,LEN(A2732)-LEN(B2732)-LEN(C2732)-LEN(D2732)-4)</f>
        <v>48071</v>
      </c>
    </row>
    <row r="2733" spans="1:10" x14ac:dyDescent="0.2">
      <c r="A2733" s="9" t="s">
        <v>2749</v>
      </c>
      <c r="B2733" s="10" t="str">
        <f t="shared" si="168"/>
        <v>905 Devon Court</v>
      </c>
      <c r="C2733" s="10" t="str">
        <f t="shared" si="169"/>
        <v>Mankato</v>
      </c>
      <c r="D2733" s="10" t="str">
        <f t="shared" si="170"/>
        <v xml:space="preserve">MN </v>
      </c>
      <c r="E2733" t="str">
        <f t="shared" si="171"/>
        <v>56001</v>
      </c>
      <c r="I2733" t="str">
        <f>LEFT(RIGHT(A2733,LEN(A2733)-FIND(",",A2733,FIND(",",A2733)+2)-1),2)</f>
        <v>MN</v>
      </c>
      <c r="J2733" t="str">
        <f>RIGHT(A2733,LEN(A2733)-LEN(B2733)-LEN(C2733)-LEN(D2733)-4)</f>
        <v>56001</v>
      </c>
    </row>
    <row r="2734" spans="1:10" x14ac:dyDescent="0.2">
      <c r="A2734" s="9" t="s">
        <v>2750</v>
      </c>
      <c r="B2734" s="10" t="str">
        <f t="shared" si="168"/>
        <v>149 Shady Lane</v>
      </c>
      <c r="C2734" s="10" t="str">
        <f t="shared" si="169"/>
        <v>Marquette</v>
      </c>
      <c r="D2734" s="10" t="str">
        <f t="shared" si="170"/>
        <v xml:space="preserve">MI </v>
      </c>
      <c r="E2734" t="str">
        <f t="shared" si="171"/>
        <v>49855</v>
      </c>
      <c r="I2734" t="str">
        <f>LEFT(RIGHT(A2734,LEN(A2734)-FIND(",",A2734,FIND(",",A2734)+2)-1),2)</f>
        <v>MI</v>
      </c>
      <c r="J2734" t="str">
        <f>RIGHT(A2734,LEN(A2734)-LEN(B2734)-LEN(C2734)-LEN(D2734)-4)</f>
        <v>49855</v>
      </c>
    </row>
    <row r="2735" spans="1:10" x14ac:dyDescent="0.2">
      <c r="A2735" s="9" t="s">
        <v>2751</v>
      </c>
      <c r="B2735" s="10" t="str">
        <f t="shared" si="168"/>
        <v>206 Washington Street</v>
      </c>
      <c r="C2735" s="10" t="str">
        <f t="shared" si="169"/>
        <v>Albany</v>
      </c>
      <c r="D2735" s="10" t="str">
        <f t="shared" si="170"/>
        <v xml:space="preserve">NY </v>
      </c>
      <c r="E2735" t="str">
        <f t="shared" si="171"/>
        <v>12203</v>
      </c>
      <c r="I2735" t="str">
        <f>LEFT(RIGHT(A2735,LEN(A2735)-FIND(",",A2735,FIND(",",A2735)+2)-1),2)</f>
        <v>NY</v>
      </c>
      <c r="J2735" t="str">
        <f>RIGHT(A2735,LEN(A2735)-LEN(B2735)-LEN(C2735)-LEN(D2735)-4)</f>
        <v>12203</v>
      </c>
    </row>
    <row r="2736" spans="1:10" x14ac:dyDescent="0.2">
      <c r="A2736" s="9" t="s">
        <v>2752</v>
      </c>
      <c r="B2736" s="10" t="str">
        <f t="shared" si="168"/>
        <v>832 Market Street</v>
      </c>
      <c r="C2736" s="10" t="str">
        <f t="shared" si="169"/>
        <v>Southampton</v>
      </c>
      <c r="D2736" s="10" t="str">
        <f t="shared" si="170"/>
        <v xml:space="preserve">PA </v>
      </c>
      <c r="E2736" t="str">
        <f t="shared" si="171"/>
        <v>18966</v>
      </c>
      <c r="I2736" t="str">
        <f>LEFT(RIGHT(A2736,LEN(A2736)-FIND(",",A2736,FIND(",",A2736)+2)-1),2)</f>
        <v>PA</v>
      </c>
      <c r="J2736" t="str">
        <f>RIGHT(A2736,LEN(A2736)-LEN(B2736)-LEN(C2736)-LEN(D2736)-4)</f>
        <v>18966</v>
      </c>
    </row>
    <row r="2737" spans="1:10" x14ac:dyDescent="0.2">
      <c r="A2737" s="9" t="s">
        <v>2753</v>
      </c>
      <c r="B2737" s="10" t="str">
        <f t="shared" si="168"/>
        <v>576 South Street</v>
      </c>
      <c r="C2737" s="10" t="str">
        <f t="shared" si="169"/>
        <v>Miamisburg</v>
      </c>
      <c r="D2737" s="10" t="str">
        <f t="shared" si="170"/>
        <v xml:space="preserve">OH </v>
      </c>
      <c r="E2737" t="str">
        <f t="shared" si="171"/>
        <v>45342</v>
      </c>
      <c r="I2737" t="str">
        <f>LEFT(RIGHT(A2737,LEN(A2737)-FIND(",",A2737,FIND(",",A2737)+2)-1),2)</f>
        <v>OH</v>
      </c>
      <c r="J2737" t="str">
        <f>RIGHT(A2737,LEN(A2737)-LEN(B2737)-LEN(C2737)-LEN(D2737)-4)</f>
        <v>45342</v>
      </c>
    </row>
    <row r="2738" spans="1:10" x14ac:dyDescent="0.2">
      <c r="A2738" s="9" t="s">
        <v>2754</v>
      </c>
      <c r="B2738" s="10" t="str">
        <f t="shared" si="168"/>
        <v>678 Durham Road</v>
      </c>
      <c r="C2738" s="10" t="str">
        <f t="shared" si="169"/>
        <v>Willoughby</v>
      </c>
      <c r="D2738" s="10" t="str">
        <f t="shared" si="170"/>
        <v xml:space="preserve">OH </v>
      </c>
      <c r="E2738" t="str">
        <f t="shared" si="171"/>
        <v>44094</v>
      </c>
      <c r="I2738" t="str">
        <f>LEFT(RIGHT(A2738,LEN(A2738)-FIND(",",A2738,FIND(",",A2738)+2)-1),2)</f>
        <v>OH</v>
      </c>
      <c r="J2738" t="str">
        <f>RIGHT(A2738,LEN(A2738)-LEN(B2738)-LEN(C2738)-LEN(D2738)-4)</f>
        <v>44094</v>
      </c>
    </row>
    <row r="2739" spans="1:10" x14ac:dyDescent="0.2">
      <c r="A2739" s="9" t="s">
        <v>2755</v>
      </c>
      <c r="B2739" s="10" t="str">
        <f t="shared" si="168"/>
        <v>805 Park Avenue</v>
      </c>
      <c r="C2739" s="10" t="str">
        <f t="shared" si="169"/>
        <v>Grand Island</v>
      </c>
      <c r="D2739" s="10" t="str">
        <f t="shared" si="170"/>
        <v xml:space="preserve">NE </v>
      </c>
      <c r="E2739" t="str">
        <f t="shared" si="171"/>
        <v>68801</v>
      </c>
      <c r="I2739" t="str">
        <f>LEFT(RIGHT(A2739,LEN(A2739)-FIND(",",A2739,FIND(",",A2739)+2)-1),2)</f>
        <v>NE</v>
      </c>
      <c r="J2739" t="str">
        <f>RIGHT(A2739,LEN(A2739)-LEN(B2739)-LEN(C2739)-LEN(D2739)-4)</f>
        <v>68801</v>
      </c>
    </row>
    <row r="2740" spans="1:10" x14ac:dyDescent="0.2">
      <c r="A2740" s="9" t="s">
        <v>2756</v>
      </c>
      <c r="B2740" s="10" t="str">
        <f t="shared" si="168"/>
        <v>829 Andover Court</v>
      </c>
      <c r="C2740" s="10" t="str">
        <f t="shared" si="169"/>
        <v>Norristown</v>
      </c>
      <c r="D2740" s="10" t="str">
        <f t="shared" si="170"/>
        <v xml:space="preserve">PA </v>
      </c>
      <c r="E2740" t="str">
        <f t="shared" si="171"/>
        <v>19401</v>
      </c>
      <c r="I2740" t="str">
        <f>LEFT(RIGHT(A2740,LEN(A2740)-FIND(",",A2740,FIND(",",A2740)+2)-1),2)</f>
        <v>PA</v>
      </c>
      <c r="J2740" t="str">
        <f>RIGHT(A2740,LEN(A2740)-LEN(B2740)-LEN(C2740)-LEN(D2740)-4)</f>
        <v>19401</v>
      </c>
    </row>
    <row r="2741" spans="1:10" x14ac:dyDescent="0.2">
      <c r="A2741" s="9" t="s">
        <v>2757</v>
      </c>
      <c r="B2741" s="10" t="str">
        <f t="shared" si="168"/>
        <v>945 King Street</v>
      </c>
      <c r="C2741" s="10" t="str">
        <f t="shared" si="169"/>
        <v>North Kingstown</v>
      </c>
      <c r="D2741" s="10" t="str">
        <f t="shared" si="170"/>
        <v xml:space="preserve">RI </v>
      </c>
      <c r="E2741" t="str">
        <f t="shared" si="171"/>
        <v>02852</v>
      </c>
      <c r="I2741" t="str">
        <f>LEFT(RIGHT(A2741,LEN(A2741)-FIND(",",A2741,FIND(",",A2741)+2)-1),2)</f>
        <v>RI</v>
      </c>
      <c r="J2741" t="str">
        <f>RIGHT(A2741,LEN(A2741)-LEN(B2741)-LEN(C2741)-LEN(D2741)-4)</f>
        <v>02852</v>
      </c>
    </row>
    <row r="2742" spans="1:10" x14ac:dyDescent="0.2">
      <c r="A2742" s="9" t="s">
        <v>2758</v>
      </c>
      <c r="B2742" s="10" t="str">
        <f t="shared" si="168"/>
        <v>955 Ivy Court</v>
      </c>
      <c r="C2742" s="10" t="str">
        <f t="shared" si="169"/>
        <v>Tiffin</v>
      </c>
      <c r="D2742" s="10" t="str">
        <f t="shared" si="170"/>
        <v xml:space="preserve">OH </v>
      </c>
      <c r="E2742" t="str">
        <f t="shared" si="171"/>
        <v>44883</v>
      </c>
      <c r="I2742" t="str">
        <f>LEFT(RIGHT(A2742,LEN(A2742)-FIND(",",A2742,FIND(",",A2742)+2)-1),2)</f>
        <v>OH</v>
      </c>
      <c r="J2742" t="str">
        <f>RIGHT(A2742,LEN(A2742)-LEN(B2742)-LEN(C2742)-LEN(D2742)-4)</f>
        <v>44883</v>
      </c>
    </row>
    <row r="2743" spans="1:10" x14ac:dyDescent="0.2">
      <c r="A2743" s="9" t="s">
        <v>2759</v>
      </c>
      <c r="B2743" s="10" t="str">
        <f t="shared" si="168"/>
        <v>912 Inverness Drive</v>
      </c>
      <c r="C2743" s="10" t="str">
        <f t="shared" si="169"/>
        <v>Statesville</v>
      </c>
      <c r="D2743" s="10" t="str">
        <f t="shared" si="170"/>
        <v xml:space="preserve">NC </v>
      </c>
      <c r="E2743" t="str">
        <f t="shared" si="171"/>
        <v>28625</v>
      </c>
      <c r="I2743" t="str">
        <f>LEFT(RIGHT(A2743,LEN(A2743)-FIND(",",A2743,FIND(",",A2743)+2)-1),2)</f>
        <v>NC</v>
      </c>
      <c r="J2743" t="str">
        <f>RIGHT(A2743,LEN(A2743)-LEN(B2743)-LEN(C2743)-LEN(D2743)-4)</f>
        <v>28625</v>
      </c>
    </row>
    <row r="2744" spans="1:10" x14ac:dyDescent="0.2">
      <c r="A2744" s="9" t="s">
        <v>2760</v>
      </c>
      <c r="B2744" s="10" t="str">
        <f t="shared" si="168"/>
        <v>193 Mulberry Lane</v>
      </c>
      <c r="C2744" s="10" t="str">
        <f t="shared" si="169"/>
        <v>Hillsborough</v>
      </c>
      <c r="D2744" s="10" t="str">
        <f t="shared" si="170"/>
        <v xml:space="preserve">NJ </v>
      </c>
      <c r="E2744" t="str">
        <f t="shared" si="171"/>
        <v>08844</v>
      </c>
      <c r="I2744" t="str">
        <f>LEFT(RIGHT(A2744,LEN(A2744)-FIND(",",A2744,FIND(",",A2744)+2)-1),2)</f>
        <v>NJ</v>
      </c>
      <c r="J2744" t="str">
        <f>RIGHT(A2744,LEN(A2744)-LEN(B2744)-LEN(C2744)-LEN(D2744)-4)</f>
        <v>08844</v>
      </c>
    </row>
    <row r="2745" spans="1:10" x14ac:dyDescent="0.2">
      <c r="A2745" s="9" t="s">
        <v>2761</v>
      </c>
      <c r="B2745" s="10" t="str">
        <f t="shared" si="168"/>
        <v>416 Hamilton Road</v>
      </c>
      <c r="C2745" s="10" t="str">
        <f t="shared" si="169"/>
        <v>Manassas</v>
      </c>
      <c r="D2745" s="10" t="str">
        <f t="shared" si="170"/>
        <v xml:space="preserve">VA </v>
      </c>
      <c r="E2745" t="str">
        <f t="shared" si="171"/>
        <v>20109</v>
      </c>
      <c r="I2745" t="str">
        <f>LEFT(RIGHT(A2745,LEN(A2745)-FIND(",",A2745,FIND(",",A2745)+2)-1),2)</f>
        <v>VA</v>
      </c>
      <c r="J2745" t="str">
        <f>RIGHT(A2745,LEN(A2745)-LEN(B2745)-LEN(C2745)-LEN(D2745)-4)</f>
        <v>20109</v>
      </c>
    </row>
    <row r="2746" spans="1:10" x14ac:dyDescent="0.2">
      <c r="A2746" s="9" t="s">
        <v>2762</v>
      </c>
      <c r="B2746" s="10" t="str">
        <f t="shared" si="168"/>
        <v>885 Brandywine Drive</v>
      </c>
      <c r="C2746" s="10" t="str">
        <f t="shared" si="169"/>
        <v>Orlando</v>
      </c>
      <c r="D2746" s="10" t="str">
        <f t="shared" si="170"/>
        <v xml:space="preserve">FL </v>
      </c>
      <c r="E2746" t="str">
        <f t="shared" si="171"/>
        <v>32806</v>
      </c>
      <c r="I2746" t="str">
        <f>LEFT(RIGHT(A2746,LEN(A2746)-FIND(",",A2746,FIND(",",A2746)+2)-1),2)</f>
        <v>FL</v>
      </c>
      <c r="J2746" t="str">
        <f>RIGHT(A2746,LEN(A2746)-LEN(B2746)-LEN(C2746)-LEN(D2746)-4)</f>
        <v>32806</v>
      </c>
    </row>
    <row r="2747" spans="1:10" x14ac:dyDescent="0.2">
      <c r="A2747" s="9" t="s">
        <v>2763</v>
      </c>
      <c r="B2747" s="10" t="str">
        <f t="shared" si="168"/>
        <v>635 Prospect Street</v>
      </c>
      <c r="C2747" s="10" t="str">
        <f t="shared" si="169"/>
        <v>Potomac</v>
      </c>
      <c r="D2747" s="10" t="str">
        <f t="shared" si="170"/>
        <v xml:space="preserve">MD </v>
      </c>
      <c r="E2747" t="str">
        <f t="shared" si="171"/>
        <v>20854</v>
      </c>
      <c r="I2747" t="str">
        <f>LEFT(RIGHT(A2747,LEN(A2747)-FIND(",",A2747,FIND(",",A2747)+2)-1),2)</f>
        <v>MD</v>
      </c>
      <c r="J2747" t="str">
        <f>RIGHT(A2747,LEN(A2747)-LEN(B2747)-LEN(C2747)-LEN(D2747)-4)</f>
        <v>20854</v>
      </c>
    </row>
    <row r="2748" spans="1:10" x14ac:dyDescent="0.2">
      <c r="A2748" s="9" t="s">
        <v>2764</v>
      </c>
      <c r="B2748" s="10" t="str">
        <f t="shared" si="168"/>
        <v>793 State Street</v>
      </c>
      <c r="C2748" s="10" t="str">
        <f t="shared" si="169"/>
        <v>Lake Villa</v>
      </c>
      <c r="D2748" s="10" t="str">
        <f t="shared" si="170"/>
        <v xml:space="preserve">IL </v>
      </c>
      <c r="E2748" t="str">
        <f t="shared" si="171"/>
        <v>60046</v>
      </c>
      <c r="I2748" t="str">
        <f>LEFT(RIGHT(A2748,LEN(A2748)-FIND(",",A2748,FIND(",",A2748)+2)-1),2)</f>
        <v>IL</v>
      </c>
      <c r="J2748" t="str">
        <f>RIGHT(A2748,LEN(A2748)-LEN(B2748)-LEN(C2748)-LEN(D2748)-4)</f>
        <v>60046</v>
      </c>
    </row>
    <row r="2749" spans="1:10" x14ac:dyDescent="0.2">
      <c r="A2749" s="9" t="s">
        <v>2765</v>
      </c>
      <c r="B2749" s="10" t="str">
        <f t="shared" si="168"/>
        <v>672 Edgewood Road</v>
      </c>
      <c r="C2749" s="10" t="str">
        <f t="shared" si="169"/>
        <v>Collegeville</v>
      </c>
      <c r="D2749" s="10" t="str">
        <f t="shared" si="170"/>
        <v xml:space="preserve">PA </v>
      </c>
      <c r="E2749" t="str">
        <f t="shared" si="171"/>
        <v>19426</v>
      </c>
      <c r="I2749" t="str">
        <f>LEFT(RIGHT(A2749,LEN(A2749)-FIND(",",A2749,FIND(",",A2749)+2)-1),2)</f>
        <v>PA</v>
      </c>
      <c r="J2749" t="str">
        <f>RIGHT(A2749,LEN(A2749)-LEN(B2749)-LEN(C2749)-LEN(D2749)-4)</f>
        <v>19426</v>
      </c>
    </row>
    <row r="2750" spans="1:10" x14ac:dyDescent="0.2">
      <c r="A2750" s="9" t="s">
        <v>2766</v>
      </c>
      <c r="B2750" s="10" t="str">
        <f t="shared" si="168"/>
        <v>273 Broad Street</v>
      </c>
      <c r="C2750" s="10" t="str">
        <f t="shared" si="169"/>
        <v>Kingsport</v>
      </c>
      <c r="D2750" s="10" t="str">
        <f t="shared" si="170"/>
        <v xml:space="preserve">TN </v>
      </c>
      <c r="E2750" t="str">
        <f t="shared" si="171"/>
        <v>37660</v>
      </c>
      <c r="I2750" t="str">
        <f>LEFT(RIGHT(A2750,LEN(A2750)-FIND(",",A2750,FIND(",",A2750)+2)-1),2)</f>
        <v>TN</v>
      </c>
      <c r="J2750" t="str">
        <f>RIGHT(A2750,LEN(A2750)-LEN(B2750)-LEN(C2750)-LEN(D2750)-4)</f>
        <v>37660</v>
      </c>
    </row>
    <row r="2751" spans="1:10" x14ac:dyDescent="0.2">
      <c r="A2751" s="9" t="s">
        <v>2767</v>
      </c>
      <c r="B2751" s="10" t="str">
        <f t="shared" si="168"/>
        <v>407 Street Road</v>
      </c>
      <c r="C2751" s="10" t="str">
        <f t="shared" si="169"/>
        <v>Newport News</v>
      </c>
      <c r="D2751" s="10" t="str">
        <f t="shared" si="170"/>
        <v xml:space="preserve">VA </v>
      </c>
      <c r="E2751" t="str">
        <f t="shared" si="171"/>
        <v>23601</v>
      </c>
      <c r="I2751" t="str">
        <f>LEFT(RIGHT(A2751,LEN(A2751)-FIND(",",A2751,FIND(",",A2751)+2)-1),2)</f>
        <v>VA</v>
      </c>
      <c r="J2751" t="str">
        <f>RIGHT(A2751,LEN(A2751)-LEN(B2751)-LEN(C2751)-LEN(D2751)-4)</f>
        <v>23601</v>
      </c>
    </row>
    <row r="2752" spans="1:10" x14ac:dyDescent="0.2">
      <c r="A2752" s="9" t="s">
        <v>2768</v>
      </c>
      <c r="B2752" s="10" t="str">
        <f t="shared" si="168"/>
        <v>916 River Street</v>
      </c>
      <c r="C2752" s="10" t="str">
        <f t="shared" si="169"/>
        <v>Quincy</v>
      </c>
      <c r="D2752" s="10" t="str">
        <f t="shared" si="170"/>
        <v xml:space="preserve">MA </v>
      </c>
      <c r="E2752" t="str">
        <f t="shared" si="171"/>
        <v>02169</v>
      </c>
      <c r="I2752" t="str">
        <f>LEFT(RIGHT(A2752,LEN(A2752)-FIND(",",A2752,FIND(",",A2752)+2)-1),2)</f>
        <v>MA</v>
      </c>
      <c r="J2752" t="str">
        <f>RIGHT(A2752,LEN(A2752)-LEN(B2752)-LEN(C2752)-LEN(D2752)-4)</f>
        <v>02169</v>
      </c>
    </row>
    <row r="2753" spans="1:10" x14ac:dyDescent="0.2">
      <c r="A2753" s="9" t="s">
        <v>2769</v>
      </c>
      <c r="B2753" s="10" t="str">
        <f t="shared" si="168"/>
        <v>795 Bridle Lane</v>
      </c>
      <c r="C2753" s="10" t="str">
        <f t="shared" si="169"/>
        <v>Milton</v>
      </c>
      <c r="D2753" s="10" t="str">
        <f t="shared" si="170"/>
        <v xml:space="preserve">MA </v>
      </c>
      <c r="E2753" t="str">
        <f t="shared" si="171"/>
        <v>02186</v>
      </c>
      <c r="I2753" t="str">
        <f>LEFT(RIGHT(A2753,LEN(A2753)-FIND(",",A2753,FIND(",",A2753)+2)-1),2)</f>
        <v>MA</v>
      </c>
      <c r="J2753" t="str">
        <f>RIGHT(A2753,LEN(A2753)-LEN(B2753)-LEN(C2753)-LEN(D2753)-4)</f>
        <v>02186</v>
      </c>
    </row>
    <row r="2754" spans="1:10" x14ac:dyDescent="0.2">
      <c r="A2754" s="9" t="s">
        <v>2770</v>
      </c>
      <c r="B2754" s="10" t="str">
        <f t="shared" si="168"/>
        <v>667 Hanover Court</v>
      </c>
      <c r="C2754" s="10" t="str">
        <f t="shared" si="169"/>
        <v>South Ozone Park</v>
      </c>
      <c r="D2754" s="10" t="str">
        <f t="shared" si="170"/>
        <v xml:space="preserve">NY </v>
      </c>
      <c r="E2754" t="str">
        <f t="shared" si="171"/>
        <v>11420</v>
      </c>
      <c r="I2754" t="str">
        <f>LEFT(RIGHT(A2754,LEN(A2754)-FIND(",",A2754,FIND(",",A2754)+2)-1),2)</f>
        <v>NY</v>
      </c>
      <c r="J2754" t="str">
        <f>RIGHT(A2754,LEN(A2754)-LEN(B2754)-LEN(C2754)-LEN(D2754)-4)</f>
        <v>11420</v>
      </c>
    </row>
    <row r="2755" spans="1:10" x14ac:dyDescent="0.2">
      <c r="A2755" s="9" t="s">
        <v>2771</v>
      </c>
      <c r="B2755" s="10" t="str">
        <f t="shared" si="168"/>
        <v>88 4th Avenue</v>
      </c>
      <c r="C2755" s="10" t="str">
        <f t="shared" si="169"/>
        <v>Neenah</v>
      </c>
      <c r="D2755" s="10" t="str">
        <f t="shared" si="170"/>
        <v xml:space="preserve">WI </v>
      </c>
      <c r="E2755" t="str">
        <f t="shared" si="171"/>
        <v>54956</v>
      </c>
      <c r="I2755" t="str">
        <f>LEFT(RIGHT(A2755,LEN(A2755)-FIND(",",A2755,FIND(",",A2755)+2)-1),2)</f>
        <v>WI</v>
      </c>
      <c r="J2755" t="str">
        <f>RIGHT(A2755,LEN(A2755)-LEN(B2755)-LEN(C2755)-LEN(D2755)-4)</f>
        <v>54956</v>
      </c>
    </row>
    <row r="2756" spans="1:10" x14ac:dyDescent="0.2">
      <c r="A2756" s="9" t="s">
        <v>2772</v>
      </c>
      <c r="B2756" s="10" t="str">
        <f t="shared" ref="B2756:B2819" si="172">LEFT($A2756,FIND(",",$A2756)-1)</f>
        <v>926 Court Street</v>
      </c>
      <c r="C2756" s="10" t="str">
        <f t="shared" ref="C2756:C2819" si="173">LEFT(RIGHT($A2756,LEN($A2756)-FIND(",",$A2756)-1),FIND(",",RIGHT($A2756,LEN($A2756)-FIND(",",$A2756)-1))-1)</f>
        <v>Columbus</v>
      </c>
      <c r="D2756" s="10" t="str">
        <f t="shared" ref="D2756:D2819" si="174">LEFT(RIGHT($A2756,LEN($A2756)-LEN($B2756)-LEN($C2756)-4),FIND(" ",RIGHT($A2756,LEN($A2756)-LEN($B2756)-LEN($C2756)-4)))</f>
        <v xml:space="preserve">GA </v>
      </c>
      <c r="E2756" t="str">
        <f t="shared" ref="E2756:E2819" si="175">RIGHT(RIGHT($A2756,LEN($A2756)-LEN($B2756)-LEN($C2756)-4),LEN(RIGHT($A2756,LEN($A2756)-LEN($B2756)-LEN($C2756)-4))-FIND(" ",RIGHT($A2756,LEN($A2756)-LEN($B2756)-LEN($C2756)-4)))</f>
        <v>31904</v>
      </c>
      <c r="I2756" t="str">
        <f>LEFT(RIGHT(A2756,LEN(A2756)-FIND(",",A2756,FIND(",",A2756)+2)-1),2)</f>
        <v>GA</v>
      </c>
      <c r="J2756" t="str">
        <f>RIGHT(A2756,LEN(A2756)-LEN(B2756)-LEN(C2756)-LEN(D2756)-4)</f>
        <v>31904</v>
      </c>
    </row>
    <row r="2757" spans="1:10" x14ac:dyDescent="0.2">
      <c r="A2757" s="9" t="s">
        <v>2773</v>
      </c>
      <c r="B2757" s="10" t="str">
        <f t="shared" si="172"/>
        <v>660 Maple Avenue</v>
      </c>
      <c r="C2757" s="10" t="str">
        <f t="shared" si="173"/>
        <v>Leland</v>
      </c>
      <c r="D2757" s="10" t="str">
        <f t="shared" si="174"/>
        <v xml:space="preserve">NC </v>
      </c>
      <c r="E2757" t="str">
        <f t="shared" si="175"/>
        <v>28451</v>
      </c>
      <c r="I2757" t="str">
        <f>LEFT(RIGHT(A2757,LEN(A2757)-FIND(",",A2757,FIND(",",A2757)+2)-1),2)</f>
        <v>NC</v>
      </c>
      <c r="J2757" t="str">
        <f>RIGHT(A2757,LEN(A2757)-LEN(B2757)-LEN(C2757)-LEN(D2757)-4)</f>
        <v>28451</v>
      </c>
    </row>
    <row r="2758" spans="1:10" x14ac:dyDescent="0.2">
      <c r="A2758" s="9" t="s">
        <v>2774</v>
      </c>
      <c r="B2758" s="10" t="str">
        <f t="shared" si="172"/>
        <v>715 13th Street</v>
      </c>
      <c r="C2758" s="10" t="str">
        <f t="shared" si="173"/>
        <v>Anchorage</v>
      </c>
      <c r="D2758" s="10" t="str">
        <f t="shared" si="174"/>
        <v xml:space="preserve">AK </v>
      </c>
      <c r="E2758" t="str">
        <f t="shared" si="175"/>
        <v>99504</v>
      </c>
      <c r="I2758" t="str">
        <f>LEFT(RIGHT(A2758,LEN(A2758)-FIND(",",A2758,FIND(",",A2758)+2)-1),2)</f>
        <v>AK</v>
      </c>
      <c r="J2758" t="str">
        <f>RIGHT(A2758,LEN(A2758)-LEN(B2758)-LEN(C2758)-LEN(D2758)-4)</f>
        <v>99504</v>
      </c>
    </row>
    <row r="2759" spans="1:10" x14ac:dyDescent="0.2">
      <c r="A2759" s="9" t="s">
        <v>2775</v>
      </c>
      <c r="B2759" s="10" t="str">
        <f t="shared" si="172"/>
        <v>985 West Street</v>
      </c>
      <c r="C2759" s="10" t="str">
        <f t="shared" si="173"/>
        <v>Canal Winchester</v>
      </c>
      <c r="D2759" s="10" t="str">
        <f t="shared" si="174"/>
        <v xml:space="preserve">OH </v>
      </c>
      <c r="E2759" t="str">
        <f t="shared" si="175"/>
        <v>43110</v>
      </c>
      <c r="I2759" t="str">
        <f>LEFT(RIGHT(A2759,LEN(A2759)-FIND(",",A2759,FIND(",",A2759)+2)-1),2)</f>
        <v>OH</v>
      </c>
      <c r="J2759" t="str">
        <f>RIGHT(A2759,LEN(A2759)-LEN(B2759)-LEN(C2759)-LEN(D2759)-4)</f>
        <v>43110</v>
      </c>
    </row>
    <row r="2760" spans="1:10" x14ac:dyDescent="0.2">
      <c r="A2760" s="9" t="s">
        <v>2776</v>
      </c>
      <c r="B2760" s="10" t="str">
        <f t="shared" si="172"/>
        <v>627 1st Street</v>
      </c>
      <c r="C2760" s="10" t="str">
        <f t="shared" si="173"/>
        <v>Lawrence Township</v>
      </c>
      <c r="D2760" s="10" t="str">
        <f t="shared" si="174"/>
        <v xml:space="preserve">NJ </v>
      </c>
      <c r="E2760" t="str">
        <f t="shared" si="175"/>
        <v>08648</v>
      </c>
      <c r="I2760" t="str">
        <f>LEFT(RIGHT(A2760,LEN(A2760)-FIND(",",A2760,FIND(",",A2760)+2)-1),2)</f>
        <v>NJ</v>
      </c>
      <c r="J2760" t="str">
        <f>RIGHT(A2760,LEN(A2760)-LEN(B2760)-LEN(C2760)-LEN(D2760)-4)</f>
        <v>08648</v>
      </c>
    </row>
    <row r="2761" spans="1:10" x14ac:dyDescent="0.2">
      <c r="A2761" s="9" t="s">
        <v>2777</v>
      </c>
      <c r="B2761" s="10" t="str">
        <f t="shared" si="172"/>
        <v>830 Sheffield Drive</v>
      </c>
      <c r="C2761" s="10" t="str">
        <f t="shared" si="173"/>
        <v>Palm Bay</v>
      </c>
      <c r="D2761" s="10" t="str">
        <f t="shared" si="174"/>
        <v xml:space="preserve">FL </v>
      </c>
      <c r="E2761" t="str">
        <f t="shared" si="175"/>
        <v>32907</v>
      </c>
      <c r="I2761" t="str">
        <f>LEFT(RIGHT(A2761,LEN(A2761)-FIND(",",A2761,FIND(",",A2761)+2)-1),2)</f>
        <v>FL</v>
      </c>
      <c r="J2761" t="str">
        <f>RIGHT(A2761,LEN(A2761)-LEN(B2761)-LEN(C2761)-LEN(D2761)-4)</f>
        <v>32907</v>
      </c>
    </row>
    <row r="2762" spans="1:10" x14ac:dyDescent="0.2">
      <c r="A2762" s="9" t="s">
        <v>2778</v>
      </c>
      <c r="B2762" s="10" t="str">
        <f t="shared" si="172"/>
        <v>874 College Street</v>
      </c>
      <c r="C2762" s="10" t="str">
        <f t="shared" si="173"/>
        <v>Mechanicsburg</v>
      </c>
      <c r="D2762" s="10" t="str">
        <f t="shared" si="174"/>
        <v xml:space="preserve">PA </v>
      </c>
      <c r="E2762" t="str">
        <f t="shared" si="175"/>
        <v>17050</v>
      </c>
      <c r="I2762" t="str">
        <f>LEFT(RIGHT(A2762,LEN(A2762)-FIND(",",A2762,FIND(",",A2762)+2)-1),2)</f>
        <v>PA</v>
      </c>
      <c r="J2762" t="str">
        <f>RIGHT(A2762,LEN(A2762)-LEN(B2762)-LEN(C2762)-LEN(D2762)-4)</f>
        <v>17050</v>
      </c>
    </row>
    <row r="2763" spans="1:10" x14ac:dyDescent="0.2">
      <c r="A2763" s="9" t="s">
        <v>2779</v>
      </c>
      <c r="B2763" s="10" t="str">
        <f t="shared" si="172"/>
        <v>867 Route 64</v>
      </c>
      <c r="C2763" s="10" t="str">
        <f t="shared" si="173"/>
        <v>Jeffersonville</v>
      </c>
      <c r="D2763" s="10" t="str">
        <f t="shared" si="174"/>
        <v xml:space="preserve">IN </v>
      </c>
      <c r="E2763" t="str">
        <f t="shared" si="175"/>
        <v>47130</v>
      </c>
      <c r="I2763" t="str">
        <f>LEFT(RIGHT(A2763,LEN(A2763)-FIND(",",A2763,FIND(",",A2763)+2)-1),2)</f>
        <v>IN</v>
      </c>
      <c r="J2763" t="str">
        <f>RIGHT(A2763,LEN(A2763)-LEN(B2763)-LEN(C2763)-LEN(D2763)-4)</f>
        <v>47130</v>
      </c>
    </row>
    <row r="2764" spans="1:10" x14ac:dyDescent="0.2">
      <c r="A2764" s="9" t="s">
        <v>2780</v>
      </c>
      <c r="B2764" s="10" t="str">
        <f t="shared" si="172"/>
        <v>723 Spruce Street</v>
      </c>
      <c r="C2764" s="10" t="str">
        <f t="shared" si="173"/>
        <v>Elgin</v>
      </c>
      <c r="D2764" s="10" t="str">
        <f t="shared" si="174"/>
        <v xml:space="preserve">IL </v>
      </c>
      <c r="E2764" t="str">
        <f t="shared" si="175"/>
        <v>60120</v>
      </c>
      <c r="I2764" t="str">
        <f>LEFT(RIGHT(A2764,LEN(A2764)-FIND(",",A2764,FIND(",",A2764)+2)-1),2)</f>
        <v>IL</v>
      </c>
      <c r="J2764" t="str">
        <f>RIGHT(A2764,LEN(A2764)-LEN(B2764)-LEN(C2764)-LEN(D2764)-4)</f>
        <v>60120</v>
      </c>
    </row>
    <row r="2765" spans="1:10" x14ac:dyDescent="0.2">
      <c r="A2765" s="9" t="s">
        <v>2781</v>
      </c>
      <c r="B2765" s="10" t="str">
        <f t="shared" si="172"/>
        <v>552 Oxford Court</v>
      </c>
      <c r="C2765" s="10" t="str">
        <f t="shared" si="173"/>
        <v>Hackettstown</v>
      </c>
      <c r="D2765" s="10" t="str">
        <f t="shared" si="174"/>
        <v xml:space="preserve">NJ </v>
      </c>
      <c r="E2765" t="str">
        <f t="shared" si="175"/>
        <v>07840</v>
      </c>
      <c r="I2765" t="str">
        <f>LEFT(RIGHT(A2765,LEN(A2765)-FIND(",",A2765,FIND(",",A2765)+2)-1),2)</f>
        <v>NJ</v>
      </c>
      <c r="J2765" t="str">
        <f>RIGHT(A2765,LEN(A2765)-LEN(B2765)-LEN(C2765)-LEN(D2765)-4)</f>
        <v>07840</v>
      </c>
    </row>
    <row r="2766" spans="1:10" x14ac:dyDescent="0.2">
      <c r="A2766" s="9" t="s">
        <v>2782</v>
      </c>
      <c r="B2766" s="10" t="str">
        <f t="shared" si="172"/>
        <v>388 Amherst Street</v>
      </c>
      <c r="C2766" s="10" t="str">
        <f t="shared" si="173"/>
        <v>Gettysburg</v>
      </c>
      <c r="D2766" s="10" t="str">
        <f t="shared" si="174"/>
        <v xml:space="preserve">PA </v>
      </c>
      <c r="E2766" t="str">
        <f t="shared" si="175"/>
        <v>17325</v>
      </c>
      <c r="I2766" t="str">
        <f>LEFT(RIGHT(A2766,LEN(A2766)-FIND(",",A2766,FIND(",",A2766)+2)-1),2)</f>
        <v>PA</v>
      </c>
      <c r="J2766" t="str">
        <f>RIGHT(A2766,LEN(A2766)-LEN(B2766)-LEN(C2766)-LEN(D2766)-4)</f>
        <v>17325</v>
      </c>
    </row>
    <row r="2767" spans="1:10" x14ac:dyDescent="0.2">
      <c r="A2767" s="9" t="s">
        <v>2783</v>
      </c>
      <c r="B2767" s="10" t="str">
        <f t="shared" si="172"/>
        <v>521 Elm Street</v>
      </c>
      <c r="C2767" s="10" t="str">
        <f t="shared" si="173"/>
        <v>West Orange</v>
      </c>
      <c r="D2767" s="10" t="str">
        <f t="shared" si="174"/>
        <v xml:space="preserve">NJ </v>
      </c>
      <c r="E2767" t="str">
        <f t="shared" si="175"/>
        <v>07052</v>
      </c>
      <c r="I2767" t="str">
        <f>LEFT(RIGHT(A2767,LEN(A2767)-FIND(",",A2767,FIND(",",A2767)+2)-1),2)</f>
        <v>NJ</v>
      </c>
      <c r="J2767" t="str">
        <f>RIGHT(A2767,LEN(A2767)-LEN(B2767)-LEN(C2767)-LEN(D2767)-4)</f>
        <v>07052</v>
      </c>
    </row>
    <row r="2768" spans="1:10" x14ac:dyDescent="0.2">
      <c r="A2768" s="9" t="s">
        <v>2784</v>
      </c>
      <c r="B2768" s="10" t="str">
        <f t="shared" si="172"/>
        <v>889 Magnolia Drive</v>
      </c>
      <c r="C2768" s="10" t="str">
        <f t="shared" si="173"/>
        <v>Key West</v>
      </c>
      <c r="D2768" s="10" t="str">
        <f t="shared" si="174"/>
        <v xml:space="preserve">FL </v>
      </c>
      <c r="E2768" t="str">
        <f t="shared" si="175"/>
        <v>33040</v>
      </c>
      <c r="I2768" t="str">
        <f>LEFT(RIGHT(A2768,LEN(A2768)-FIND(",",A2768,FIND(",",A2768)+2)-1),2)</f>
        <v>FL</v>
      </c>
      <c r="J2768" t="str">
        <f>RIGHT(A2768,LEN(A2768)-LEN(B2768)-LEN(C2768)-LEN(D2768)-4)</f>
        <v>33040</v>
      </c>
    </row>
    <row r="2769" spans="1:10" x14ac:dyDescent="0.2">
      <c r="A2769" s="9" t="s">
        <v>2785</v>
      </c>
      <c r="B2769" s="10" t="str">
        <f t="shared" si="172"/>
        <v>448 Bayberry Drive</v>
      </c>
      <c r="C2769" s="10" t="str">
        <f t="shared" si="173"/>
        <v>Delaware</v>
      </c>
      <c r="D2769" s="10" t="str">
        <f t="shared" si="174"/>
        <v xml:space="preserve">OH </v>
      </c>
      <c r="E2769" t="str">
        <f t="shared" si="175"/>
        <v>43015</v>
      </c>
      <c r="I2769" t="str">
        <f>LEFT(RIGHT(A2769,LEN(A2769)-FIND(",",A2769,FIND(",",A2769)+2)-1),2)</f>
        <v>OH</v>
      </c>
      <c r="J2769" t="str">
        <f>RIGHT(A2769,LEN(A2769)-LEN(B2769)-LEN(C2769)-LEN(D2769)-4)</f>
        <v>43015</v>
      </c>
    </row>
    <row r="2770" spans="1:10" x14ac:dyDescent="0.2">
      <c r="A2770" s="9" t="s">
        <v>2786</v>
      </c>
      <c r="B2770" s="10" t="str">
        <f t="shared" si="172"/>
        <v>370 Warren Street</v>
      </c>
      <c r="C2770" s="10" t="str">
        <f t="shared" si="173"/>
        <v>Springboro</v>
      </c>
      <c r="D2770" s="10" t="str">
        <f t="shared" si="174"/>
        <v xml:space="preserve">OH </v>
      </c>
      <c r="E2770" t="str">
        <f t="shared" si="175"/>
        <v>45066</v>
      </c>
      <c r="I2770" t="str">
        <f>LEFT(RIGHT(A2770,LEN(A2770)-FIND(",",A2770,FIND(",",A2770)+2)-1),2)</f>
        <v>OH</v>
      </c>
      <c r="J2770" t="str">
        <f>RIGHT(A2770,LEN(A2770)-LEN(B2770)-LEN(C2770)-LEN(D2770)-4)</f>
        <v>45066</v>
      </c>
    </row>
    <row r="2771" spans="1:10" x14ac:dyDescent="0.2">
      <c r="A2771" s="9" t="s">
        <v>2787</v>
      </c>
      <c r="B2771" s="10" t="str">
        <f t="shared" si="172"/>
        <v>607 Bridle Lane</v>
      </c>
      <c r="C2771" s="10" t="str">
        <f t="shared" si="173"/>
        <v>Calumet City</v>
      </c>
      <c r="D2771" s="10" t="str">
        <f t="shared" si="174"/>
        <v xml:space="preserve">IL </v>
      </c>
      <c r="E2771" t="str">
        <f t="shared" si="175"/>
        <v>60409</v>
      </c>
      <c r="I2771" t="str">
        <f>LEFT(RIGHT(A2771,LEN(A2771)-FIND(",",A2771,FIND(",",A2771)+2)-1),2)</f>
        <v>IL</v>
      </c>
      <c r="J2771" t="str">
        <f>RIGHT(A2771,LEN(A2771)-LEN(B2771)-LEN(C2771)-LEN(D2771)-4)</f>
        <v>60409</v>
      </c>
    </row>
    <row r="2772" spans="1:10" x14ac:dyDescent="0.2">
      <c r="A2772" s="9" t="s">
        <v>2788</v>
      </c>
      <c r="B2772" s="10" t="str">
        <f t="shared" si="172"/>
        <v>311 Pin Oak Drive</v>
      </c>
      <c r="C2772" s="10" t="str">
        <f t="shared" si="173"/>
        <v>Middletown</v>
      </c>
      <c r="D2772" s="10" t="str">
        <f t="shared" si="174"/>
        <v xml:space="preserve">CT </v>
      </c>
      <c r="E2772" t="str">
        <f t="shared" si="175"/>
        <v>06457</v>
      </c>
      <c r="I2772" t="str">
        <f>LEFT(RIGHT(A2772,LEN(A2772)-FIND(",",A2772,FIND(",",A2772)+2)-1),2)</f>
        <v>CT</v>
      </c>
      <c r="J2772" t="str">
        <f>RIGHT(A2772,LEN(A2772)-LEN(B2772)-LEN(C2772)-LEN(D2772)-4)</f>
        <v>06457</v>
      </c>
    </row>
    <row r="2773" spans="1:10" x14ac:dyDescent="0.2">
      <c r="A2773" s="9" t="s">
        <v>2789</v>
      </c>
      <c r="B2773" s="10" t="str">
        <f t="shared" si="172"/>
        <v>978 Garden Street</v>
      </c>
      <c r="C2773" s="10" t="str">
        <f t="shared" si="173"/>
        <v>Littleton</v>
      </c>
      <c r="D2773" s="10" t="str">
        <f t="shared" si="174"/>
        <v xml:space="preserve">CO </v>
      </c>
      <c r="E2773" t="str">
        <f t="shared" si="175"/>
        <v>80123</v>
      </c>
      <c r="I2773" t="str">
        <f>LEFT(RIGHT(A2773,LEN(A2773)-FIND(",",A2773,FIND(",",A2773)+2)-1),2)</f>
        <v>CO</v>
      </c>
      <c r="J2773" t="str">
        <f>RIGHT(A2773,LEN(A2773)-LEN(B2773)-LEN(C2773)-LEN(D2773)-4)</f>
        <v>80123</v>
      </c>
    </row>
    <row r="2774" spans="1:10" x14ac:dyDescent="0.2">
      <c r="A2774" s="9" t="s">
        <v>2790</v>
      </c>
      <c r="B2774" s="10" t="str">
        <f t="shared" si="172"/>
        <v>866 James Street</v>
      </c>
      <c r="C2774" s="10" t="str">
        <f t="shared" si="173"/>
        <v>Terre Haute</v>
      </c>
      <c r="D2774" s="10" t="str">
        <f t="shared" si="174"/>
        <v xml:space="preserve">IN </v>
      </c>
      <c r="E2774" t="str">
        <f t="shared" si="175"/>
        <v>47802</v>
      </c>
      <c r="I2774" t="str">
        <f>LEFT(RIGHT(A2774,LEN(A2774)-FIND(",",A2774,FIND(",",A2774)+2)-1),2)</f>
        <v>IN</v>
      </c>
      <c r="J2774" t="str">
        <f>RIGHT(A2774,LEN(A2774)-LEN(B2774)-LEN(C2774)-LEN(D2774)-4)</f>
        <v>47802</v>
      </c>
    </row>
    <row r="2775" spans="1:10" x14ac:dyDescent="0.2">
      <c r="A2775" s="9" t="s">
        <v>2791</v>
      </c>
      <c r="B2775" s="10" t="str">
        <f t="shared" si="172"/>
        <v>550 Canterbury Road</v>
      </c>
      <c r="C2775" s="10" t="str">
        <f t="shared" si="173"/>
        <v>Madison Heights</v>
      </c>
      <c r="D2775" s="10" t="str">
        <f t="shared" si="174"/>
        <v xml:space="preserve">MI </v>
      </c>
      <c r="E2775" t="str">
        <f t="shared" si="175"/>
        <v>48071</v>
      </c>
      <c r="I2775" t="str">
        <f>LEFT(RIGHT(A2775,LEN(A2775)-FIND(",",A2775,FIND(",",A2775)+2)-1),2)</f>
        <v>MI</v>
      </c>
      <c r="J2775" t="str">
        <f>RIGHT(A2775,LEN(A2775)-LEN(B2775)-LEN(C2775)-LEN(D2775)-4)</f>
        <v>48071</v>
      </c>
    </row>
    <row r="2776" spans="1:10" x14ac:dyDescent="0.2">
      <c r="A2776" s="9" t="s">
        <v>2792</v>
      </c>
      <c r="B2776" s="10" t="str">
        <f t="shared" si="172"/>
        <v>43 Maiden Lane</v>
      </c>
      <c r="C2776" s="10" t="str">
        <f t="shared" si="173"/>
        <v>Mount Vernon</v>
      </c>
      <c r="D2776" s="10" t="str">
        <f t="shared" si="174"/>
        <v xml:space="preserve">NY </v>
      </c>
      <c r="E2776" t="str">
        <f t="shared" si="175"/>
        <v>10550</v>
      </c>
      <c r="I2776" t="str">
        <f>LEFT(RIGHT(A2776,LEN(A2776)-FIND(",",A2776,FIND(",",A2776)+2)-1),2)</f>
        <v>NY</v>
      </c>
      <c r="J2776" t="str">
        <f>RIGHT(A2776,LEN(A2776)-LEN(B2776)-LEN(C2776)-LEN(D2776)-4)</f>
        <v>10550</v>
      </c>
    </row>
    <row r="2777" spans="1:10" x14ac:dyDescent="0.2">
      <c r="A2777" s="9" t="s">
        <v>2793</v>
      </c>
      <c r="B2777" s="10" t="str">
        <f t="shared" si="172"/>
        <v>922 Park Avenue</v>
      </c>
      <c r="C2777" s="10" t="str">
        <f t="shared" si="173"/>
        <v>Rossville</v>
      </c>
      <c r="D2777" s="10" t="str">
        <f t="shared" si="174"/>
        <v xml:space="preserve">GA </v>
      </c>
      <c r="E2777" t="str">
        <f t="shared" si="175"/>
        <v>30741</v>
      </c>
      <c r="I2777" t="str">
        <f>LEFT(RIGHT(A2777,LEN(A2777)-FIND(",",A2777,FIND(",",A2777)+2)-1),2)</f>
        <v>GA</v>
      </c>
      <c r="J2777" t="str">
        <f>RIGHT(A2777,LEN(A2777)-LEN(B2777)-LEN(C2777)-LEN(D2777)-4)</f>
        <v>30741</v>
      </c>
    </row>
    <row r="2778" spans="1:10" x14ac:dyDescent="0.2">
      <c r="A2778" s="9" t="s">
        <v>2794</v>
      </c>
      <c r="B2778" s="10" t="str">
        <f t="shared" si="172"/>
        <v>663 School Street</v>
      </c>
      <c r="C2778" s="10" t="str">
        <f t="shared" si="173"/>
        <v>Poughkeepsie</v>
      </c>
      <c r="D2778" s="10" t="str">
        <f t="shared" si="174"/>
        <v xml:space="preserve">NY </v>
      </c>
      <c r="E2778" t="str">
        <f t="shared" si="175"/>
        <v>12601</v>
      </c>
      <c r="I2778" t="str">
        <f>LEFT(RIGHT(A2778,LEN(A2778)-FIND(",",A2778,FIND(",",A2778)+2)-1),2)</f>
        <v>NY</v>
      </c>
      <c r="J2778" t="str">
        <f>RIGHT(A2778,LEN(A2778)-LEN(B2778)-LEN(C2778)-LEN(D2778)-4)</f>
        <v>12601</v>
      </c>
    </row>
    <row r="2779" spans="1:10" x14ac:dyDescent="0.2">
      <c r="A2779" s="9" t="s">
        <v>2795</v>
      </c>
      <c r="B2779" s="10" t="str">
        <f t="shared" si="172"/>
        <v>435 Inverness Drive</v>
      </c>
      <c r="C2779" s="10" t="str">
        <f t="shared" si="173"/>
        <v>Santa Cruz</v>
      </c>
      <c r="D2779" s="10" t="str">
        <f t="shared" si="174"/>
        <v xml:space="preserve">CA </v>
      </c>
      <c r="E2779" t="str">
        <f t="shared" si="175"/>
        <v>95060</v>
      </c>
      <c r="I2779" t="str">
        <f>LEFT(RIGHT(A2779,LEN(A2779)-FIND(",",A2779,FIND(",",A2779)+2)-1),2)</f>
        <v>CA</v>
      </c>
      <c r="J2779" t="str">
        <f>RIGHT(A2779,LEN(A2779)-LEN(B2779)-LEN(C2779)-LEN(D2779)-4)</f>
        <v>95060</v>
      </c>
    </row>
    <row r="2780" spans="1:10" x14ac:dyDescent="0.2">
      <c r="A2780" s="9" t="s">
        <v>2796</v>
      </c>
      <c r="B2780" s="10" t="str">
        <f t="shared" si="172"/>
        <v>512 Edgewood Drive</v>
      </c>
      <c r="C2780" s="10" t="str">
        <f t="shared" si="173"/>
        <v>Fort Worth</v>
      </c>
      <c r="D2780" s="10" t="str">
        <f t="shared" si="174"/>
        <v xml:space="preserve">TX </v>
      </c>
      <c r="E2780" t="str">
        <f t="shared" si="175"/>
        <v>76110</v>
      </c>
      <c r="I2780" t="str">
        <f>LEFT(RIGHT(A2780,LEN(A2780)-FIND(",",A2780,FIND(",",A2780)+2)-1),2)</f>
        <v>TX</v>
      </c>
      <c r="J2780" t="str">
        <f>RIGHT(A2780,LEN(A2780)-LEN(B2780)-LEN(C2780)-LEN(D2780)-4)</f>
        <v>76110</v>
      </c>
    </row>
    <row r="2781" spans="1:10" x14ac:dyDescent="0.2">
      <c r="A2781" s="9" t="s">
        <v>2797</v>
      </c>
      <c r="B2781" s="10" t="str">
        <f t="shared" si="172"/>
        <v>955 Forest Street</v>
      </c>
      <c r="C2781" s="10" t="str">
        <f t="shared" si="173"/>
        <v>Bayside</v>
      </c>
      <c r="D2781" s="10" t="str">
        <f t="shared" si="174"/>
        <v xml:space="preserve">NY </v>
      </c>
      <c r="E2781" t="str">
        <f t="shared" si="175"/>
        <v>11361</v>
      </c>
      <c r="I2781" t="str">
        <f>LEFT(RIGHT(A2781,LEN(A2781)-FIND(",",A2781,FIND(",",A2781)+2)-1),2)</f>
        <v>NY</v>
      </c>
      <c r="J2781" t="str">
        <f>RIGHT(A2781,LEN(A2781)-LEN(B2781)-LEN(C2781)-LEN(D2781)-4)</f>
        <v>11361</v>
      </c>
    </row>
    <row r="2782" spans="1:10" x14ac:dyDescent="0.2">
      <c r="A2782" s="9" t="s">
        <v>2798</v>
      </c>
      <c r="B2782" s="10" t="str">
        <f t="shared" si="172"/>
        <v>343 Lantern Lane</v>
      </c>
      <c r="C2782" s="10" t="str">
        <f t="shared" si="173"/>
        <v>Lewiston</v>
      </c>
      <c r="D2782" s="10" t="str">
        <f t="shared" si="174"/>
        <v xml:space="preserve">ME </v>
      </c>
      <c r="E2782" t="str">
        <f t="shared" si="175"/>
        <v>04240</v>
      </c>
      <c r="I2782" t="str">
        <f>LEFT(RIGHT(A2782,LEN(A2782)-FIND(",",A2782,FIND(",",A2782)+2)-1),2)</f>
        <v>ME</v>
      </c>
      <c r="J2782" t="str">
        <f>RIGHT(A2782,LEN(A2782)-LEN(B2782)-LEN(C2782)-LEN(D2782)-4)</f>
        <v>04240</v>
      </c>
    </row>
    <row r="2783" spans="1:10" x14ac:dyDescent="0.2">
      <c r="A2783" s="9" t="s">
        <v>2799</v>
      </c>
      <c r="B2783" s="10" t="str">
        <f t="shared" si="172"/>
        <v>494 Magnolia Court</v>
      </c>
      <c r="C2783" s="10" t="str">
        <f t="shared" si="173"/>
        <v>Webster</v>
      </c>
      <c r="D2783" s="10" t="str">
        <f t="shared" si="174"/>
        <v xml:space="preserve">NY </v>
      </c>
      <c r="E2783" t="str">
        <f t="shared" si="175"/>
        <v>14580</v>
      </c>
      <c r="I2783" t="str">
        <f>LEFT(RIGHT(A2783,LEN(A2783)-FIND(",",A2783,FIND(",",A2783)+2)-1),2)</f>
        <v>NY</v>
      </c>
      <c r="J2783" t="str">
        <f>RIGHT(A2783,LEN(A2783)-LEN(B2783)-LEN(C2783)-LEN(D2783)-4)</f>
        <v>14580</v>
      </c>
    </row>
    <row r="2784" spans="1:10" x14ac:dyDescent="0.2">
      <c r="A2784" s="9" t="s">
        <v>2800</v>
      </c>
      <c r="B2784" s="10" t="str">
        <f t="shared" si="172"/>
        <v>773 Lexington Drive</v>
      </c>
      <c r="C2784" s="10" t="str">
        <f t="shared" si="173"/>
        <v>Bedford</v>
      </c>
      <c r="D2784" s="10" t="str">
        <f t="shared" si="174"/>
        <v xml:space="preserve">OH </v>
      </c>
      <c r="E2784" t="str">
        <f t="shared" si="175"/>
        <v>44146</v>
      </c>
      <c r="I2784" t="str">
        <f>LEFT(RIGHT(A2784,LEN(A2784)-FIND(",",A2784,FIND(",",A2784)+2)-1),2)</f>
        <v>OH</v>
      </c>
      <c r="J2784" t="str">
        <f>RIGHT(A2784,LEN(A2784)-LEN(B2784)-LEN(C2784)-LEN(D2784)-4)</f>
        <v>44146</v>
      </c>
    </row>
    <row r="2785" spans="1:10" x14ac:dyDescent="0.2">
      <c r="A2785" s="9" t="s">
        <v>2801</v>
      </c>
      <c r="B2785" s="10" t="str">
        <f t="shared" si="172"/>
        <v>485 Hillside Avenue</v>
      </c>
      <c r="C2785" s="10" t="str">
        <f t="shared" si="173"/>
        <v>Hudson</v>
      </c>
      <c r="D2785" s="10" t="str">
        <f t="shared" si="174"/>
        <v xml:space="preserve">NH </v>
      </c>
      <c r="E2785" t="str">
        <f t="shared" si="175"/>
        <v>03051</v>
      </c>
      <c r="I2785" t="str">
        <f>LEFT(RIGHT(A2785,LEN(A2785)-FIND(",",A2785,FIND(",",A2785)+2)-1),2)</f>
        <v>NH</v>
      </c>
      <c r="J2785" t="str">
        <f>RIGHT(A2785,LEN(A2785)-LEN(B2785)-LEN(C2785)-LEN(D2785)-4)</f>
        <v>03051</v>
      </c>
    </row>
    <row r="2786" spans="1:10" x14ac:dyDescent="0.2">
      <c r="A2786" s="9" t="s">
        <v>2802</v>
      </c>
      <c r="B2786" s="10" t="str">
        <f t="shared" si="172"/>
        <v>145 Maple Avenue</v>
      </c>
      <c r="C2786" s="10" t="str">
        <f t="shared" si="173"/>
        <v>Maryville</v>
      </c>
      <c r="D2786" s="10" t="str">
        <f t="shared" si="174"/>
        <v xml:space="preserve">TN </v>
      </c>
      <c r="E2786" t="str">
        <f t="shared" si="175"/>
        <v>37803</v>
      </c>
      <c r="I2786" t="str">
        <f>LEFT(RIGHT(A2786,LEN(A2786)-FIND(",",A2786,FIND(",",A2786)+2)-1),2)</f>
        <v>TN</v>
      </c>
      <c r="J2786" t="str">
        <f>RIGHT(A2786,LEN(A2786)-LEN(B2786)-LEN(C2786)-LEN(D2786)-4)</f>
        <v>37803</v>
      </c>
    </row>
    <row r="2787" spans="1:10" x14ac:dyDescent="0.2">
      <c r="A2787" s="9" t="s">
        <v>2803</v>
      </c>
      <c r="B2787" s="10" t="str">
        <f t="shared" si="172"/>
        <v>582 8th Street</v>
      </c>
      <c r="C2787" s="10" t="str">
        <f t="shared" si="173"/>
        <v>Encino</v>
      </c>
      <c r="D2787" s="10" t="str">
        <f t="shared" si="174"/>
        <v xml:space="preserve">CA </v>
      </c>
      <c r="E2787" t="str">
        <f t="shared" si="175"/>
        <v>91316</v>
      </c>
      <c r="I2787" t="str">
        <f>LEFT(RIGHT(A2787,LEN(A2787)-FIND(",",A2787,FIND(",",A2787)+2)-1),2)</f>
        <v>CA</v>
      </c>
      <c r="J2787" t="str">
        <f>RIGHT(A2787,LEN(A2787)-LEN(B2787)-LEN(C2787)-LEN(D2787)-4)</f>
        <v>91316</v>
      </c>
    </row>
    <row r="2788" spans="1:10" x14ac:dyDescent="0.2">
      <c r="A2788" s="9" t="s">
        <v>2804</v>
      </c>
      <c r="B2788" s="10" t="str">
        <f t="shared" si="172"/>
        <v>688 Valley Drive</v>
      </c>
      <c r="C2788" s="10" t="str">
        <f t="shared" si="173"/>
        <v>North Haven</v>
      </c>
      <c r="D2788" s="10" t="str">
        <f t="shared" si="174"/>
        <v xml:space="preserve">CT </v>
      </c>
      <c r="E2788" t="str">
        <f t="shared" si="175"/>
        <v>06473</v>
      </c>
      <c r="I2788" t="str">
        <f>LEFT(RIGHT(A2788,LEN(A2788)-FIND(",",A2788,FIND(",",A2788)+2)-1),2)</f>
        <v>CT</v>
      </c>
      <c r="J2788" t="str">
        <f>RIGHT(A2788,LEN(A2788)-LEN(B2788)-LEN(C2788)-LEN(D2788)-4)</f>
        <v>06473</v>
      </c>
    </row>
    <row r="2789" spans="1:10" x14ac:dyDescent="0.2">
      <c r="A2789" s="9" t="s">
        <v>2805</v>
      </c>
      <c r="B2789" s="10" t="str">
        <f t="shared" si="172"/>
        <v>987 3rd Street East</v>
      </c>
      <c r="C2789" s="10" t="str">
        <f t="shared" si="173"/>
        <v>Cherry Hill</v>
      </c>
      <c r="D2789" s="10" t="str">
        <f t="shared" si="174"/>
        <v xml:space="preserve">NJ </v>
      </c>
      <c r="E2789" t="str">
        <f t="shared" si="175"/>
        <v>08003</v>
      </c>
      <c r="I2789" t="str">
        <f>LEFT(RIGHT(A2789,LEN(A2789)-FIND(",",A2789,FIND(",",A2789)+2)-1),2)</f>
        <v>NJ</v>
      </c>
      <c r="J2789" t="str">
        <f>RIGHT(A2789,LEN(A2789)-LEN(B2789)-LEN(C2789)-LEN(D2789)-4)</f>
        <v>08003</v>
      </c>
    </row>
    <row r="2790" spans="1:10" x14ac:dyDescent="0.2">
      <c r="A2790" s="9" t="s">
        <v>2806</v>
      </c>
      <c r="B2790" s="10" t="str">
        <f t="shared" si="172"/>
        <v>183 Poplar Street</v>
      </c>
      <c r="C2790" s="10" t="str">
        <f t="shared" si="173"/>
        <v>Huntsville</v>
      </c>
      <c r="D2790" s="10" t="str">
        <f t="shared" si="174"/>
        <v xml:space="preserve">AL </v>
      </c>
      <c r="E2790" t="str">
        <f t="shared" si="175"/>
        <v>35803</v>
      </c>
      <c r="I2790" t="str">
        <f>LEFT(RIGHT(A2790,LEN(A2790)-FIND(",",A2790,FIND(",",A2790)+2)-1),2)</f>
        <v>AL</v>
      </c>
      <c r="J2790" t="str">
        <f>RIGHT(A2790,LEN(A2790)-LEN(B2790)-LEN(C2790)-LEN(D2790)-4)</f>
        <v>35803</v>
      </c>
    </row>
    <row r="2791" spans="1:10" x14ac:dyDescent="0.2">
      <c r="A2791" s="9" t="s">
        <v>2807</v>
      </c>
      <c r="B2791" s="10" t="str">
        <f t="shared" si="172"/>
        <v>637 Grove Street</v>
      </c>
      <c r="C2791" s="10" t="str">
        <f t="shared" si="173"/>
        <v>Greenville</v>
      </c>
      <c r="D2791" s="10" t="str">
        <f t="shared" si="174"/>
        <v xml:space="preserve">NC </v>
      </c>
      <c r="E2791" t="str">
        <f t="shared" si="175"/>
        <v>27834</v>
      </c>
      <c r="I2791" t="str">
        <f>LEFT(RIGHT(A2791,LEN(A2791)-FIND(",",A2791,FIND(",",A2791)+2)-1),2)</f>
        <v>NC</v>
      </c>
      <c r="J2791" t="str">
        <f>RIGHT(A2791,LEN(A2791)-LEN(B2791)-LEN(C2791)-LEN(D2791)-4)</f>
        <v>27834</v>
      </c>
    </row>
    <row r="2792" spans="1:10" x14ac:dyDescent="0.2">
      <c r="A2792" s="9" t="s">
        <v>2808</v>
      </c>
      <c r="B2792" s="10" t="str">
        <f t="shared" si="172"/>
        <v>889 Warren Street</v>
      </c>
      <c r="C2792" s="10" t="str">
        <f t="shared" si="173"/>
        <v>Clementon</v>
      </c>
      <c r="D2792" s="10" t="str">
        <f t="shared" si="174"/>
        <v xml:space="preserve">NJ </v>
      </c>
      <c r="E2792" t="str">
        <f t="shared" si="175"/>
        <v>08021</v>
      </c>
      <c r="I2792" t="str">
        <f>LEFT(RIGHT(A2792,LEN(A2792)-FIND(",",A2792,FIND(",",A2792)+2)-1),2)</f>
        <v>NJ</v>
      </c>
      <c r="J2792" t="str">
        <f>RIGHT(A2792,LEN(A2792)-LEN(B2792)-LEN(C2792)-LEN(D2792)-4)</f>
        <v>08021</v>
      </c>
    </row>
    <row r="2793" spans="1:10" x14ac:dyDescent="0.2">
      <c r="A2793" s="9" t="s">
        <v>2809</v>
      </c>
      <c r="B2793" s="10" t="str">
        <f t="shared" si="172"/>
        <v>78 Grove Avenue</v>
      </c>
      <c r="C2793" s="10" t="str">
        <f t="shared" si="173"/>
        <v>Tewksbury</v>
      </c>
      <c r="D2793" s="10" t="str">
        <f t="shared" si="174"/>
        <v xml:space="preserve">MA </v>
      </c>
      <c r="E2793" t="str">
        <f t="shared" si="175"/>
        <v>01876</v>
      </c>
      <c r="I2793" t="str">
        <f>LEFT(RIGHT(A2793,LEN(A2793)-FIND(",",A2793,FIND(",",A2793)+2)-1),2)</f>
        <v>MA</v>
      </c>
      <c r="J2793" t="str">
        <f>RIGHT(A2793,LEN(A2793)-LEN(B2793)-LEN(C2793)-LEN(D2793)-4)</f>
        <v>01876</v>
      </c>
    </row>
    <row r="2794" spans="1:10" x14ac:dyDescent="0.2">
      <c r="A2794" s="9" t="s">
        <v>2810</v>
      </c>
      <c r="B2794" s="10" t="str">
        <f t="shared" si="172"/>
        <v>908 Pleasant Street</v>
      </c>
      <c r="C2794" s="10" t="str">
        <f t="shared" si="173"/>
        <v>Coatesville</v>
      </c>
      <c r="D2794" s="10" t="str">
        <f t="shared" si="174"/>
        <v xml:space="preserve">PA </v>
      </c>
      <c r="E2794" t="str">
        <f t="shared" si="175"/>
        <v>19320</v>
      </c>
      <c r="I2794" t="str">
        <f>LEFT(RIGHT(A2794,LEN(A2794)-FIND(",",A2794,FIND(",",A2794)+2)-1),2)</f>
        <v>PA</v>
      </c>
      <c r="J2794" t="str">
        <f>RIGHT(A2794,LEN(A2794)-LEN(B2794)-LEN(C2794)-LEN(D2794)-4)</f>
        <v>19320</v>
      </c>
    </row>
    <row r="2795" spans="1:10" x14ac:dyDescent="0.2">
      <c r="A2795" s="9" t="s">
        <v>2811</v>
      </c>
      <c r="B2795" s="10" t="str">
        <f t="shared" si="172"/>
        <v>396 Willow Drive</v>
      </c>
      <c r="C2795" s="10" t="str">
        <f t="shared" si="173"/>
        <v>Champaign</v>
      </c>
      <c r="D2795" s="10" t="str">
        <f t="shared" si="174"/>
        <v xml:space="preserve">IL </v>
      </c>
      <c r="E2795" t="str">
        <f t="shared" si="175"/>
        <v>61821</v>
      </c>
      <c r="I2795" t="str">
        <f>LEFT(RIGHT(A2795,LEN(A2795)-FIND(",",A2795,FIND(",",A2795)+2)-1),2)</f>
        <v>IL</v>
      </c>
      <c r="J2795" t="str">
        <f>RIGHT(A2795,LEN(A2795)-LEN(B2795)-LEN(C2795)-LEN(D2795)-4)</f>
        <v>61821</v>
      </c>
    </row>
    <row r="2796" spans="1:10" x14ac:dyDescent="0.2">
      <c r="A2796" s="9" t="s">
        <v>2812</v>
      </c>
      <c r="B2796" s="10" t="str">
        <f t="shared" si="172"/>
        <v>728 Jefferson Avenue</v>
      </c>
      <c r="C2796" s="10" t="str">
        <f t="shared" si="173"/>
        <v>Ozone Park</v>
      </c>
      <c r="D2796" s="10" t="str">
        <f t="shared" si="174"/>
        <v xml:space="preserve">NY </v>
      </c>
      <c r="E2796" t="str">
        <f t="shared" si="175"/>
        <v>11417</v>
      </c>
      <c r="I2796" t="str">
        <f>LEFT(RIGHT(A2796,LEN(A2796)-FIND(",",A2796,FIND(",",A2796)+2)-1),2)</f>
        <v>NY</v>
      </c>
      <c r="J2796" t="str">
        <f>RIGHT(A2796,LEN(A2796)-LEN(B2796)-LEN(C2796)-LEN(D2796)-4)</f>
        <v>11417</v>
      </c>
    </row>
    <row r="2797" spans="1:10" x14ac:dyDescent="0.2">
      <c r="A2797" s="9" t="s">
        <v>2813</v>
      </c>
      <c r="B2797" s="10" t="str">
        <f t="shared" si="172"/>
        <v>734 4th Street South</v>
      </c>
      <c r="C2797" s="10" t="str">
        <f t="shared" si="173"/>
        <v>Ocean Springs</v>
      </c>
      <c r="D2797" s="10" t="str">
        <f t="shared" si="174"/>
        <v xml:space="preserve">MS </v>
      </c>
      <c r="E2797" t="str">
        <f t="shared" si="175"/>
        <v>39564</v>
      </c>
      <c r="I2797" t="str">
        <f>LEFT(RIGHT(A2797,LEN(A2797)-FIND(",",A2797,FIND(",",A2797)+2)-1),2)</f>
        <v>MS</v>
      </c>
      <c r="J2797" t="str">
        <f>RIGHT(A2797,LEN(A2797)-LEN(B2797)-LEN(C2797)-LEN(D2797)-4)</f>
        <v>39564</v>
      </c>
    </row>
    <row r="2798" spans="1:10" x14ac:dyDescent="0.2">
      <c r="A2798" s="9" t="s">
        <v>2814</v>
      </c>
      <c r="B2798" s="10" t="str">
        <f t="shared" si="172"/>
        <v>527 Creekside Drive</v>
      </c>
      <c r="C2798" s="10" t="str">
        <f t="shared" si="173"/>
        <v>Southington</v>
      </c>
      <c r="D2798" s="10" t="str">
        <f t="shared" si="174"/>
        <v xml:space="preserve">CT </v>
      </c>
      <c r="E2798" t="str">
        <f t="shared" si="175"/>
        <v>06489</v>
      </c>
      <c r="I2798" t="str">
        <f>LEFT(RIGHT(A2798,LEN(A2798)-FIND(",",A2798,FIND(",",A2798)+2)-1),2)</f>
        <v>CT</v>
      </c>
      <c r="J2798" t="str">
        <f>RIGHT(A2798,LEN(A2798)-LEN(B2798)-LEN(C2798)-LEN(D2798)-4)</f>
        <v>06489</v>
      </c>
    </row>
    <row r="2799" spans="1:10" x14ac:dyDescent="0.2">
      <c r="A2799" s="9" t="s">
        <v>2815</v>
      </c>
      <c r="B2799" s="10" t="str">
        <f t="shared" si="172"/>
        <v>131 Amherst Street</v>
      </c>
      <c r="C2799" s="10" t="str">
        <f t="shared" si="173"/>
        <v>Hernando</v>
      </c>
      <c r="D2799" s="10" t="str">
        <f t="shared" si="174"/>
        <v xml:space="preserve">MS </v>
      </c>
      <c r="E2799" t="str">
        <f t="shared" si="175"/>
        <v>38632</v>
      </c>
      <c r="I2799" t="str">
        <f>LEFT(RIGHT(A2799,LEN(A2799)-FIND(",",A2799,FIND(",",A2799)+2)-1),2)</f>
        <v>MS</v>
      </c>
      <c r="J2799" t="str">
        <f>RIGHT(A2799,LEN(A2799)-LEN(B2799)-LEN(C2799)-LEN(D2799)-4)</f>
        <v>38632</v>
      </c>
    </row>
    <row r="2800" spans="1:10" x14ac:dyDescent="0.2">
      <c r="A2800" s="9" t="s">
        <v>2816</v>
      </c>
      <c r="B2800" s="10" t="str">
        <f t="shared" si="172"/>
        <v>540 12th Street</v>
      </c>
      <c r="C2800" s="10" t="str">
        <f t="shared" si="173"/>
        <v>Maryville</v>
      </c>
      <c r="D2800" s="10" t="str">
        <f t="shared" si="174"/>
        <v xml:space="preserve">TN </v>
      </c>
      <c r="E2800" t="str">
        <f t="shared" si="175"/>
        <v>37803</v>
      </c>
      <c r="I2800" t="str">
        <f>LEFT(RIGHT(A2800,LEN(A2800)-FIND(",",A2800,FIND(",",A2800)+2)-1),2)</f>
        <v>TN</v>
      </c>
      <c r="J2800" t="str">
        <f>RIGHT(A2800,LEN(A2800)-LEN(B2800)-LEN(C2800)-LEN(D2800)-4)</f>
        <v>37803</v>
      </c>
    </row>
    <row r="2801" spans="1:10" x14ac:dyDescent="0.2">
      <c r="A2801" s="9" t="s">
        <v>2817</v>
      </c>
      <c r="B2801" s="10" t="str">
        <f t="shared" si="172"/>
        <v>762 Chapel Street</v>
      </c>
      <c r="C2801" s="10" t="str">
        <f t="shared" si="173"/>
        <v>Palm Beach Gardens</v>
      </c>
      <c r="D2801" s="10" t="str">
        <f t="shared" si="174"/>
        <v xml:space="preserve">FL </v>
      </c>
      <c r="E2801" t="str">
        <f t="shared" si="175"/>
        <v>33410</v>
      </c>
      <c r="I2801" t="str">
        <f>LEFT(RIGHT(A2801,LEN(A2801)-FIND(",",A2801,FIND(",",A2801)+2)-1),2)</f>
        <v>FL</v>
      </c>
      <c r="J2801" t="str">
        <f>RIGHT(A2801,LEN(A2801)-LEN(B2801)-LEN(C2801)-LEN(D2801)-4)</f>
        <v>33410</v>
      </c>
    </row>
    <row r="2802" spans="1:10" x14ac:dyDescent="0.2">
      <c r="A2802" s="9" t="s">
        <v>2818</v>
      </c>
      <c r="B2802" s="10" t="str">
        <f t="shared" si="172"/>
        <v>8 Fawn Court</v>
      </c>
      <c r="C2802" s="10" t="str">
        <f t="shared" si="173"/>
        <v>Milford</v>
      </c>
      <c r="D2802" s="10" t="str">
        <f t="shared" si="174"/>
        <v xml:space="preserve">MA </v>
      </c>
      <c r="E2802" t="str">
        <f t="shared" si="175"/>
        <v>01757</v>
      </c>
      <c r="I2802" t="str">
        <f>LEFT(RIGHT(A2802,LEN(A2802)-FIND(",",A2802,FIND(",",A2802)+2)-1),2)</f>
        <v>MA</v>
      </c>
      <c r="J2802" t="str">
        <f>RIGHT(A2802,LEN(A2802)-LEN(B2802)-LEN(C2802)-LEN(D2802)-4)</f>
        <v>01757</v>
      </c>
    </row>
    <row r="2803" spans="1:10" x14ac:dyDescent="0.2">
      <c r="A2803" s="9" t="s">
        <v>2819</v>
      </c>
      <c r="B2803" s="10" t="str">
        <f t="shared" si="172"/>
        <v>763 Forest Street</v>
      </c>
      <c r="C2803" s="10" t="str">
        <f t="shared" si="173"/>
        <v>Conway</v>
      </c>
      <c r="D2803" s="10" t="str">
        <f t="shared" si="174"/>
        <v xml:space="preserve">SC </v>
      </c>
      <c r="E2803" t="str">
        <f t="shared" si="175"/>
        <v>29526</v>
      </c>
      <c r="I2803" t="str">
        <f>LEFT(RIGHT(A2803,LEN(A2803)-FIND(",",A2803,FIND(",",A2803)+2)-1),2)</f>
        <v>SC</v>
      </c>
      <c r="J2803" t="str">
        <f>RIGHT(A2803,LEN(A2803)-LEN(B2803)-LEN(C2803)-LEN(D2803)-4)</f>
        <v>29526</v>
      </c>
    </row>
    <row r="2804" spans="1:10" x14ac:dyDescent="0.2">
      <c r="A2804" s="9" t="s">
        <v>2820</v>
      </c>
      <c r="B2804" s="10" t="str">
        <f t="shared" si="172"/>
        <v>674 Division Street</v>
      </c>
      <c r="C2804" s="10" t="str">
        <f t="shared" si="173"/>
        <v>Hudsonville</v>
      </c>
      <c r="D2804" s="10" t="str">
        <f t="shared" si="174"/>
        <v xml:space="preserve">MI </v>
      </c>
      <c r="E2804" t="str">
        <f t="shared" si="175"/>
        <v>49426</v>
      </c>
      <c r="I2804" t="str">
        <f>LEFT(RIGHT(A2804,LEN(A2804)-FIND(",",A2804,FIND(",",A2804)+2)-1),2)</f>
        <v>MI</v>
      </c>
      <c r="J2804" t="str">
        <f>RIGHT(A2804,LEN(A2804)-LEN(B2804)-LEN(C2804)-LEN(D2804)-4)</f>
        <v>49426</v>
      </c>
    </row>
    <row r="2805" spans="1:10" x14ac:dyDescent="0.2">
      <c r="A2805" s="9" t="s">
        <v>2821</v>
      </c>
      <c r="B2805" s="10" t="str">
        <f t="shared" si="172"/>
        <v>829 Lake Street</v>
      </c>
      <c r="C2805" s="10" t="str">
        <f t="shared" si="173"/>
        <v>Ossining</v>
      </c>
      <c r="D2805" s="10" t="str">
        <f t="shared" si="174"/>
        <v xml:space="preserve">NY </v>
      </c>
      <c r="E2805" t="str">
        <f t="shared" si="175"/>
        <v>10562</v>
      </c>
      <c r="I2805" t="str">
        <f>LEFT(RIGHT(A2805,LEN(A2805)-FIND(",",A2805,FIND(",",A2805)+2)-1),2)</f>
        <v>NY</v>
      </c>
      <c r="J2805" t="str">
        <f>RIGHT(A2805,LEN(A2805)-LEN(B2805)-LEN(C2805)-LEN(D2805)-4)</f>
        <v>10562</v>
      </c>
    </row>
    <row r="2806" spans="1:10" x14ac:dyDescent="0.2">
      <c r="A2806" s="9" t="s">
        <v>2822</v>
      </c>
      <c r="B2806" s="10" t="str">
        <f t="shared" si="172"/>
        <v>808 Virginia Avenue</v>
      </c>
      <c r="C2806" s="10" t="str">
        <f t="shared" si="173"/>
        <v>Port Chester</v>
      </c>
      <c r="D2806" s="10" t="str">
        <f t="shared" si="174"/>
        <v xml:space="preserve">NY </v>
      </c>
      <c r="E2806" t="str">
        <f t="shared" si="175"/>
        <v>10573</v>
      </c>
      <c r="I2806" t="str">
        <f>LEFT(RIGHT(A2806,LEN(A2806)-FIND(",",A2806,FIND(",",A2806)+2)-1),2)</f>
        <v>NY</v>
      </c>
      <c r="J2806" t="str">
        <f>RIGHT(A2806,LEN(A2806)-LEN(B2806)-LEN(C2806)-LEN(D2806)-4)</f>
        <v>10573</v>
      </c>
    </row>
    <row r="2807" spans="1:10" x14ac:dyDescent="0.2">
      <c r="A2807" s="9" t="s">
        <v>2823</v>
      </c>
      <c r="B2807" s="10" t="str">
        <f t="shared" si="172"/>
        <v>841 Main Street West</v>
      </c>
      <c r="C2807" s="10" t="str">
        <f t="shared" si="173"/>
        <v>York</v>
      </c>
      <c r="D2807" s="10" t="str">
        <f t="shared" si="174"/>
        <v xml:space="preserve">PA </v>
      </c>
      <c r="E2807" t="str">
        <f t="shared" si="175"/>
        <v>17402</v>
      </c>
      <c r="I2807" t="str">
        <f>LEFT(RIGHT(A2807,LEN(A2807)-FIND(",",A2807,FIND(",",A2807)+2)-1),2)</f>
        <v>PA</v>
      </c>
      <c r="J2807" t="str">
        <f>RIGHT(A2807,LEN(A2807)-LEN(B2807)-LEN(C2807)-LEN(D2807)-4)</f>
        <v>17402</v>
      </c>
    </row>
    <row r="2808" spans="1:10" x14ac:dyDescent="0.2">
      <c r="A2808" s="9" t="s">
        <v>2824</v>
      </c>
      <c r="B2808" s="10" t="str">
        <f t="shared" si="172"/>
        <v>689 Route 32</v>
      </c>
      <c r="C2808" s="10" t="str">
        <f t="shared" si="173"/>
        <v>Orange Park</v>
      </c>
      <c r="D2808" s="10" t="str">
        <f t="shared" si="174"/>
        <v xml:space="preserve">FL </v>
      </c>
      <c r="E2808" t="str">
        <f t="shared" si="175"/>
        <v>32065</v>
      </c>
      <c r="I2808" t="str">
        <f>LEFT(RIGHT(A2808,LEN(A2808)-FIND(",",A2808,FIND(",",A2808)+2)-1),2)</f>
        <v>FL</v>
      </c>
      <c r="J2808" t="str">
        <f>RIGHT(A2808,LEN(A2808)-LEN(B2808)-LEN(C2808)-LEN(D2808)-4)</f>
        <v>32065</v>
      </c>
    </row>
    <row r="2809" spans="1:10" x14ac:dyDescent="0.2">
      <c r="A2809" s="9" t="s">
        <v>2825</v>
      </c>
      <c r="B2809" s="10" t="str">
        <f t="shared" si="172"/>
        <v>189 Main Street</v>
      </c>
      <c r="C2809" s="10" t="str">
        <f t="shared" si="173"/>
        <v>North Wales</v>
      </c>
      <c r="D2809" s="10" t="str">
        <f t="shared" si="174"/>
        <v xml:space="preserve">PA </v>
      </c>
      <c r="E2809" t="str">
        <f t="shared" si="175"/>
        <v>19454</v>
      </c>
      <c r="I2809" t="str">
        <f>LEFT(RIGHT(A2809,LEN(A2809)-FIND(",",A2809,FIND(",",A2809)+2)-1),2)</f>
        <v>PA</v>
      </c>
      <c r="J2809" t="str">
        <f>RIGHT(A2809,LEN(A2809)-LEN(B2809)-LEN(C2809)-LEN(D2809)-4)</f>
        <v>19454</v>
      </c>
    </row>
    <row r="2810" spans="1:10" x14ac:dyDescent="0.2">
      <c r="A2810" s="9" t="s">
        <v>2826</v>
      </c>
      <c r="B2810" s="10" t="str">
        <f t="shared" si="172"/>
        <v>724 Hickory Lane</v>
      </c>
      <c r="C2810" s="10" t="str">
        <f t="shared" si="173"/>
        <v>Taylors</v>
      </c>
      <c r="D2810" s="10" t="str">
        <f t="shared" si="174"/>
        <v xml:space="preserve">SC </v>
      </c>
      <c r="E2810" t="str">
        <f t="shared" si="175"/>
        <v>29687</v>
      </c>
      <c r="I2810" t="str">
        <f>LEFT(RIGHT(A2810,LEN(A2810)-FIND(",",A2810,FIND(",",A2810)+2)-1),2)</f>
        <v>SC</v>
      </c>
      <c r="J2810" t="str">
        <f>RIGHT(A2810,LEN(A2810)-LEN(B2810)-LEN(C2810)-LEN(D2810)-4)</f>
        <v>29687</v>
      </c>
    </row>
    <row r="2811" spans="1:10" x14ac:dyDescent="0.2">
      <c r="A2811" s="9" t="s">
        <v>2827</v>
      </c>
      <c r="B2811" s="10" t="str">
        <f t="shared" si="172"/>
        <v>724 Broad Street</v>
      </c>
      <c r="C2811" s="10" t="str">
        <f t="shared" si="173"/>
        <v>Sheboygan</v>
      </c>
      <c r="D2811" s="10" t="str">
        <f t="shared" si="174"/>
        <v xml:space="preserve">WI </v>
      </c>
      <c r="E2811" t="str">
        <f t="shared" si="175"/>
        <v>53081</v>
      </c>
      <c r="I2811" t="str">
        <f>LEFT(RIGHT(A2811,LEN(A2811)-FIND(",",A2811,FIND(",",A2811)+2)-1),2)</f>
        <v>WI</v>
      </c>
      <c r="J2811" t="str">
        <f>RIGHT(A2811,LEN(A2811)-LEN(B2811)-LEN(C2811)-LEN(D2811)-4)</f>
        <v>53081</v>
      </c>
    </row>
    <row r="2812" spans="1:10" x14ac:dyDescent="0.2">
      <c r="A2812" s="9" t="s">
        <v>2828</v>
      </c>
      <c r="B2812" s="10" t="str">
        <f t="shared" si="172"/>
        <v>622 Cottage Street</v>
      </c>
      <c r="C2812" s="10" t="str">
        <f t="shared" si="173"/>
        <v>Englishtown</v>
      </c>
      <c r="D2812" s="10" t="str">
        <f t="shared" si="174"/>
        <v xml:space="preserve">NJ </v>
      </c>
      <c r="E2812" t="str">
        <f t="shared" si="175"/>
        <v>07726</v>
      </c>
      <c r="I2812" t="str">
        <f>LEFT(RIGHT(A2812,LEN(A2812)-FIND(",",A2812,FIND(",",A2812)+2)-1),2)</f>
        <v>NJ</v>
      </c>
      <c r="J2812" t="str">
        <f>RIGHT(A2812,LEN(A2812)-LEN(B2812)-LEN(C2812)-LEN(D2812)-4)</f>
        <v>07726</v>
      </c>
    </row>
    <row r="2813" spans="1:10" x14ac:dyDescent="0.2">
      <c r="A2813" s="9" t="s">
        <v>2829</v>
      </c>
      <c r="B2813" s="10" t="str">
        <f t="shared" si="172"/>
        <v>599 Summer Street</v>
      </c>
      <c r="C2813" s="10" t="str">
        <f t="shared" si="173"/>
        <v>Naugatuck</v>
      </c>
      <c r="D2813" s="10" t="str">
        <f t="shared" si="174"/>
        <v xml:space="preserve">CT </v>
      </c>
      <c r="E2813" t="str">
        <f t="shared" si="175"/>
        <v>06770</v>
      </c>
      <c r="I2813" t="str">
        <f>LEFT(RIGHT(A2813,LEN(A2813)-FIND(",",A2813,FIND(",",A2813)+2)-1),2)</f>
        <v>CT</v>
      </c>
      <c r="J2813" t="str">
        <f>RIGHT(A2813,LEN(A2813)-LEN(B2813)-LEN(C2813)-LEN(D2813)-4)</f>
        <v>06770</v>
      </c>
    </row>
    <row r="2814" spans="1:10" x14ac:dyDescent="0.2">
      <c r="A2814" s="9" t="s">
        <v>2830</v>
      </c>
      <c r="B2814" s="10" t="str">
        <f t="shared" si="172"/>
        <v>717 Broadway</v>
      </c>
      <c r="C2814" s="10" t="str">
        <f t="shared" si="173"/>
        <v>Thomasville</v>
      </c>
      <c r="D2814" s="10" t="str">
        <f t="shared" si="174"/>
        <v xml:space="preserve">NC </v>
      </c>
      <c r="E2814" t="str">
        <f t="shared" si="175"/>
        <v>27360</v>
      </c>
      <c r="I2814" t="str">
        <f>LEFT(RIGHT(A2814,LEN(A2814)-FIND(",",A2814,FIND(",",A2814)+2)-1),2)</f>
        <v>NC</v>
      </c>
      <c r="J2814" t="str">
        <f>RIGHT(A2814,LEN(A2814)-LEN(B2814)-LEN(C2814)-LEN(D2814)-4)</f>
        <v>27360</v>
      </c>
    </row>
    <row r="2815" spans="1:10" x14ac:dyDescent="0.2">
      <c r="A2815" s="9" t="s">
        <v>2831</v>
      </c>
      <c r="B2815" s="10" t="str">
        <f t="shared" si="172"/>
        <v>939 William Street</v>
      </c>
      <c r="C2815" s="10" t="str">
        <f t="shared" si="173"/>
        <v>Waltham</v>
      </c>
      <c r="D2815" s="10" t="str">
        <f t="shared" si="174"/>
        <v xml:space="preserve">MA </v>
      </c>
      <c r="E2815" t="str">
        <f t="shared" si="175"/>
        <v>02453</v>
      </c>
      <c r="I2815" t="str">
        <f>LEFT(RIGHT(A2815,LEN(A2815)-FIND(",",A2815,FIND(",",A2815)+2)-1),2)</f>
        <v>MA</v>
      </c>
      <c r="J2815" t="str">
        <f>RIGHT(A2815,LEN(A2815)-LEN(B2815)-LEN(C2815)-LEN(D2815)-4)</f>
        <v>02453</v>
      </c>
    </row>
    <row r="2816" spans="1:10" x14ac:dyDescent="0.2">
      <c r="A2816" s="9" t="s">
        <v>2832</v>
      </c>
      <c r="B2816" s="10" t="str">
        <f t="shared" si="172"/>
        <v>677 Church Street</v>
      </c>
      <c r="C2816" s="10" t="str">
        <f t="shared" si="173"/>
        <v>Acworth</v>
      </c>
      <c r="D2816" s="10" t="str">
        <f t="shared" si="174"/>
        <v xml:space="preserve">GA </v>
      </c>
      <c r="E2816" t="str">
        <f t="shared" si="175"/>
        <v>30101</v>
      </c>
      <c r="I2816" t="str">
        <f>LEFT(RIGHT(A2816,LEN(A2816)-FIND(",",A2816,FIND(",",A2816)+2)-1),2)</f>
        <v>GA</v>
      </c>
      <c r="J2816" t="str">
        <f>RIGHT(A2816,LEN(A2816)-LEN(B2816)-LEN(C2816)-LEN(D2816)-4)</f>
        <v>30101</v>
      </c>
    </row>
    <row r="2817" spans="1:10" x14ac:dyDescent="0.2">
      <c r="A2817" s="9" t="s">
        <v>2833</v>
      </c>
      <c r="B2817" s="10" t="str">
        <f t="shared" si="172"/>
        <v>472 2nd Street</v>
      </c>
      <c r="C2817" s="10" t="str">
        <f t="shared" si="173"/>
        <v>West Hempstead</v>
      </c>
      <c r="D2817" s="10" t="str">
        <f t="shared" si="174"/>
        <v xml:space="preserve">NY </v>
      </c>
      <c r="E2817" t="str">
        <f t="shared" si="175"/>
        <v>11552</v>
      </c>
      <c r="I2817" t="str">
        <f>LEFT(RIGHT(A2817,LEN(A2817)-FIND(",",A2817,FIND(",",A2817)+2)-1),2)</f>
        <v>NY</v>
      </c>
      <c r="J2817" t="str">
        <f>RIGHT(A2817,LEN(A2817)-LEN(B2817)-LEN(C2817)-LEN(D2817)-4)</f>
        <v>11552</v>
      </c>
    </row>
    <row r="2818" spans="1:10" x14ac:dyDescent="0.2">
      <c r="A2818" s="9" t="s">
        <v>2834</v>
      </c>
      <c r="B2818" s="10" t="str">
        <f t="shared" si="172"/>
        <v>423 Clinton Street</v>
      </c>
      <c r="C2818" s="10" t="str">
        <f t="shared" si="173"/>
        <v>Liverpool</v>
      </c>
      <c r="D2818" s="10" t="str">
        <f t="shared" si="174"/>
        <v xml:space="preserve">NY </v>
      </c>
      <c r="E2818" t="str">
        <f t="shared" si="175"/>
        <v>13090</v>
      </c>
      <c r="I2818" t="str">
        <f>LEFT(RIGHT(A2818,LEN(A2818)-FIND(",",A2818,FIND(",",A2818)+2)-1),2)</f>
        <v>NY</v>
      </c>
      <c r="J2818" t="str">
        <f>RIGHT(A2818,LEN(A2818)-LEN(B2818)-LEN(C2818)-LEN(D2818)-4)</f>
        <v>13090</v>
      </c>
    </row>
    <row r="2819" spans="1:10" x14ac:dyDescent="0.2">
      <c r="A2819" s="9" t="s">
        <v>2835</v>
      </c>
      <c r="B2819" s="10" t="str">
        <f t="shared" si="172"/>
        <v>166 Eagle Street</v>
      </c>
      <c r="C2819" s="10" t="str">
        <f t="shared" si="173"/>
        <v>Woonsocket</v>
      </c>
      <c r="D2819" s="10" t="str">
        <f t="shared" si="174"/>
        <v xml:space="preserve">RI </v>
      </c>
      <c r="E2819" t="str">
        <f t="shared" si="175"/>
        <v>02895</v>
      </c>
      <c r="I2819" t="str">
        <f>LEFT(RIGHT(A2819,LEN(A2819)-FIND(",",A2819,FIND(",",A2819)+2)-1),2)</f>
        <v>RI</v>
      </c>
      <c r="J2819" t="str">
        <f>RIGHT(A2819,LEN(A2819)-LEN(B2819)-LEN(C2819)-LEN(D2819)-4)</f>
        <v>02895</v>
      </c>
    </row>
    <row r="2820" spans="1:10" x14ac:dyDescent="0.2">
      <c r="A2820" s="9" t="s">
        <v>2836</v>
      </c>
      <c r="B2820" s="10" t="str">
        <f t="shared" ref="B2820:B2883" si="176">LEFT($A2820,FIND(",",$A2820)-1)</f>
        <v>422 Vine Street</v>
      </c>
      <c r="C2820" s="10" t="str">
        <f t="shared" ref="C2820:C2883" si="177">LEFT(RIGHT($A2820,LEN($A2820)-FIND(",",$A2820)-1),FIND(",",RIGHT($A2820,LEN($A2820)-FIND(",",$A2820)-1))-1)</f>
        <v>East Northport</v>
      </c>
      <c r="D2820" s="10" t="str">
        <f t="shared" ref="D2820:D2883" si="178">LEFT(RIGHT($A2820,LEN($A2820)-LEN($B2820)-LEN($C2820)-4),FIND(" ",RIGHT($A2820,LEN($A2820)-LEN($B2820)-LEN($C2820)-4)))</f>
        <v xml:space="preserve">NY </v>
      </c>
      <c r="E2820" t="str">
        <f t="shared" ref="E2820:E2883" si="179">RIGHT(RIGHT($A2820,LEN($A2820)-LEN($B2820)-LEN($C2820)-4),LEN(RIGHT($A2820,LEN($A2820)-LEN($B2820)-LEN($C2820)-4))-FIND(" ",RIGHT($A2820,LEN($A2820)-LEN($B2820)-LEN($C2820)-4)))</f>
        <v>11731</v>
      </c>
      <c r="I2820" t="str">
        <f>LEFT(RIGHT(A2820,LEN(A2820)-FIND(",",A2820,FIND(",",A2820)+2)-1),2)</f>
        <v>NY</v>
      </c>
      <c r="J2820" t="str">
        <f>RIGHT(A2820,LEN(A2820)-LEN(B2820)-LEN(C2820)-LEN(D2820)-4)</f>
        <v>11731</v>
      </c>
    </row>
    <row r="2821" spans="1:10" x14ac:dyDescent="0.2">
      <c r="A2821" s="9" t="s">
        <v>2837</v>
      </c>
      <c r="B2821" s="10" t="str">
        <f t="shared" si="176"/>
        <v>347 Essex Court</v>
      </c>
      <c r="C2821" s="10" t="str">
        <f t="shared" si="177"/>
        <v>Fort Worth</v>
      </c>
      <c r="D2821" s="10" t="str">
        <f t="shared" si="178"/>
        <v xml:space="preserve">TX </v>
      </c>
      <c r="E2821" t="str">
        <f t="shared" si="179"/>
        <v>76110</v>
      </c>
      <c r="I2821" t="str">
        <f>LEFT(RIGHT(A2821,LEN(A2821)-FIND(",",A2821,FIND(",",A2821)+2)-1),2)</f>
        <v>TX</v>
      </c>
      <c r="J2821" t="str">
        <f>RIGHT(A2821,LEN(A2821)-LEN(B2821)-LEN(C2821)-LEN(D2821)-4)</f>
        <v>76110</v>
      </c>
    </row>
    <row r="2822" spans="1:10" x14ac:dyDescent="0.2">
      <c r="A2822" s="9" t="s">
        <v>2838</v>
      </c>
      <c r="B2822" s="10" t="str">
        <f t="shared" si="176"/>
        <v>825 High Street</v>
      </c>
      <c r="C2822" s="10" t="str">
        <f t="shared" si="177"/>
        <v>Sioux City</v>
      </c>
      <c r="D2822" s="10" t="str">
        <f t="shared" si="178"/>
        <v xml:space="preserve">IA </v>
      </c>
      <c r="E2822" t="str">
        <f t="shared" si="179"/>
        <v>51106</v>
      </c>
      <c r="I2822" t="str">
        <f>LEFT(RIGHT(A2822,LEN(A2822)-FIND(",",A2822,FIND(",",A2822)+2)-1),2)</f>
        <v>IA</v>
      </c>
      <c r="J2822" t="str">
        <f>RIGHT(A2822,LEN(A2822)-LEN(B2822)-LEN(C2822)-LEN(D2822)-4)</f>
        <v>51106</v>
      </c>
    </row>
    <row r="2823" spans="1:10" x14ac:dyDescent="0.2">
      <c r="A2823" s="9" t="s">
        <v>2839</v>
      </c>
      <c r="B2823" s="10" t="str">
        <f t="shared" si="176"/>
        <v>765 Liberty Street</v>
      </c>
      <c r="C2823" s="10" t="str">
        <f t="shared" si="177"/>
        <v>Geneva</v>
      </c>
      <c r="D2823" s="10" t="str">
        <f t="shared" si="178"/>
        <v xml:space="preserve">IL </v>
      </c>
      <c r="E2823" t="str">
        <f t="shared" si="179"/>
        <v>60134</v>
      </c>
      <c r="I2823" t="str">
        <f>LEFT(RIGHT(A2823,LEN(A2823)-FIND(",",A2823,FIND(",",A2823)+2)-1),2)</f>
        <v>IL</v>
      </c>
      <c r="J2823" t="str">
        <f>RIGHT(A2823,LEN(A2823)-LEN(B2823)-LEN(C2823)-LEN(D2823)-4)</f>
        <v>60134</v>
      </c>
    </row>
    <row r="2824" spans="1:10" x14ac:dyDescent="0.2">
      <c r="A2824" s="9" t="s">
        <v>2840</v>
      </c>
      <c r="B2824" s="10" t="str">
        <f t="shared" si="176"/>
        <v>834 Orange Street</v>
      </c>
      <c r="C2824" s="10" t="str">
        <f t="shared" si="177"/>
        <v>West Chicago</v>
      </c>
      <c r="D2824" s="10" t="str">
        <f t="shared" si="178"/>
        <v xml:space="preserve">IL </v>
      </c>
      <c r="E2824" t="str">
        <f t="shared" si="179"/>
        <v>60185</v>
      </c>
      <c r="I2824" t="str">
        <f>LEFT(RIGHT(A2824,LEN(A2824)-FIND(",",A2824,FIND(",",A2824)+2)-1),2)</f>
        <v>IL</v>
      </c>
      <c r="J2824" t="str">
        <f>RIGHT(A2824,LEN(A2824)-LEN(B2824)-LEN(C2824)-LEN(D2824)-4)</f>
        <v>60185</v>
      </c>
    </row>
    <row r="2825" spans="1:10" x14ac:dyDescent="0.2">
      <c r="A2825" s="9" t="s">
        <v>2841</v>
      </c>
      <c r="B2825" s="10" t="str">
        <f t="shared" si="176"/>
        <v>71 Spring Street</v>
      </c>
      <c r="C2825" s="10" t="str">
        <f t="shared" si="177"/>
        <v>Lebanon</v>
      </c>
      <c r="D2825" s="10" t="str">
        <f t="shared" si="178"/>
        <v xml:space="preserve">PA </v>
      </c>
      <c r="E2825" t="str">
        <f t="shared" si="179"/>
        <v>17042</v>
      </c>
      <c r="I2825" t="str">
        <f>LEFT(RIGHT(A2825,LEN(A2825)-FIND(",",A2825,FIND(",",A2825)+2)-1),2)</f>
        <v>PA</v>
      </c>
      <c r="J2825" t="str">
        <f>RIGHT(A2825,LEN(A2825)-LEN(B2825)-LEN(C2825)-LEN(D2825)-4)</f>
        <v>17042</v>
      </c>
    </row>
    <row r="2826" spans="1:10" x14ac:dyDescent="0.2">
      <c r="A2826" s="9" t="s">
        <v>2842</v>
      </c>
      <c r="B2826" s="10" t="str">
        <f t="shared" si="176"/>
        <v>641 York Road</v>
      </c>
      <c r="C2826" s="10" t="str">
        <f t="shared" si="177"/>
        <v>Cedar Falls</v>
      </c>
      <c r="D2826" s="10" t="str">
        <f t="shared" si="178"/>
        <v xml:space="preserve">IA </v>
      </c>
      <c r="E2826" t="str">
        <f t="shared" si="179"/>
        <v>50613</v>
      </c>
      <c r="I2826" t="str">
        <f>LEFT(RIGHT(A2826,LEN(A2826)-FIND(",",A2826,FIND(",",A2826)+2)-1),2)</f>
        <v>IA</v>
      </c>
      <c r="J2826" t="str">
        <f>RIGHT(A2826,LEN(A2826)-LEN(B2826)-LEN(C2826)-LEN(D2826)-4)</f>
        <v>50613</v>
      </c>
    </row>
    <row r="2827" spans="1:10" x14ac:dyDescent="0.2">
      <c r="A2827" s="9" t="s">
        <v>2843</v>
      </c>
      <c r="B2827" s="10" t="str">
        <f t="shared" si="176"/>
        <v>589 Oxford Court</v>
      </c>
      <c r="C2827" s="10" t="str">
        <f t="shared" si="177"/>
        <v>Ogden</v>
      </c>
      <c r="D2827" s="10" t="str">
        <f t="shared" si="178"/>
        <v xml:space="preserve">UT </v>
      </c>
      <c r="E2827" t="str">
        <f t="shared" si="179"/>
        <v>84404</v>
      </c>
      <c r="I2827" t="str">
        <f>LEFT(RIGHT(A2827,LEN(A2827)-FIND(",",A2827,FIND(",",A2827)+2)-1),2)</f>
        <v>UT</v>
      </c>
      <c r="J2827" t="str">
        <f>RIGHT(A2827,LEN(A2827)-LEN(B2827)-LEN(C2827)-LEN(D2827)-4)</f>
        <v>84404</v>
      </c>
    </row>
    <row r="2828" spans="1:10" x14ac:dyDescent="0.2">
      <c r="A2828" s="9" t="s">
        <v>2844</v>
      </c>
      <c r="B2828" s="10" t="str">
        <f t="shared" si="176"/>
        <v>50 Virginia Street</v>
      </c>
      <c r="C2828" s="10" t="str">
        <f t="shared" si="177"/>
        <v>Marlborough</v>
      </c>
      <c r="D2828" s="10" t="str">
        <f t="shared" si="178"/>
        <v xml:space="preserve">MA </v>
      </c>
      <c r="E2828" t="str">
        <f t="shared" si="179"/>
        <v>01752</v>
      </c>
      <c r="I2828" t="str">
        <f>LEFT(RIGHT(A2828,LEN(A2828)-FIND(",",A2828,FIND(",",A2828)+2)-1),2)</f>
        <v>MA</v>
      </c>
      <c r="J2828" t="str">
        <f>RIGHT(A2828,LEN(A2828)-LEN(B2828)-LEN(C2828)-LEN(D2828)-4)</f>
        <v>01752</v>
      </c>
    </row>
    <row r="2829" spans="1:10" x14ac:dyDescent="0.2">
      <c r="A2829" s="9" t="s">
        <v>2845</v>
      </c>
      <c r="B2829" s="10" t="str">
        <f t="shared" si="176"/>
        <v>866 William Street</v>
      </c>
      <c r="C2829" s="10" t="str">
        <f t="shared" si="177"/>
        <v>Lewiston</v>
      </c>
      <c r="D2829" s="10" t="str">
        <f t="shared" si="178"/>
        <v xml:space="preserve">ME </v>
      </c>
      <c r="E2829" t="str">
        <f t="shared" si="179"/>
        <v>04240</v>
      </c>
      <c r="I2829" t="str">
        <f>LEFT(RIGHT(A2829,LEN(A2829)-FIND(",",A2829,FIND(",",A2829)+2)-1),2)</f>
        <v>ME</v>
      </c>
      <c r="J2829" t="str">
        <f>RIGHT(A2829,LEN(A2829)-LEN(B2829)-LEN(C2829)-LEN(D2829)-4)</f>
        <v>04240</v>
      </c>
    </row>
    <row r="2830" spans="1:10" x14ac:dyDescent="0.2">
      <c r="A2830" s="9" t="s">
        <v>2846</v>
      </c>
      <c r="B2830" s="10" t="str">
        <f t="shared" si="176"/>
        <v>116 Beechwood Drive</v>
      </c>
      <c r="C2830" s="10" t="str">
        <f t="shared" si="177"/>
        <v>Thibodaux</v>
      </c>
      <c r="D2830" s="10" t="str">
        <f t="shared" si="178"/>
        <v xml:space="preserve">LA </v>
      </c>
      <c r="E2830" t="str">
        <f t="shared" si="179"/>
        <v>70301</v>
      </c>
      <c r="I2830" t="str">
        <f>LEFT(RIGHT(A2830,LEN(A2830)-FIND(",",A2830,FIND(",",A2830)+2)-1),2)</f>
        <v>LA</v>
      </c>
      <c r="J2830" t="str">
        <f>RIGHT(A2830,LEN(A2830)-LEN(B2830)-LEN(C2830)-LEN(D2830)-4)</f>
        <v>70301</v>
      </c>
    </row>
    <row r="2831" spans="1:10" x14ac:dyDescent="0.2">
      <c r="A2831" s="9" t="s">
        <v>2847</v>
      </c>
      <c r="B2831" s="10" t="str">
        <f t="shared" si="176"/>
        <v>740 Elm Avenue</v>
      </c>
      <c r="C2831" s="10" t="str">
        <f t="shared" si="177"/>
        <v>Bergenfield</v>
      </c>
      <c r="D2831" s="10" t="str">
        <f t="shared" si="178"/>
        <v xml:space="preserve">NJ </v>
      </c>
      <c r="E2831" t="str">
        <f t="shared" si="179"/>
        <v>07621</v>
      </c>
      <c r="I2831" t="str">
        <f>LEFT(RIGHT(A2831,LEN(A2831)-FIND(",",A2831,FIND(",",A2831)+2)-1),2)</f>
        <v>NJ</v>
      </c>
      <c r="J2831" t="str">
        <f>RIGHT(A2831,LEN(A2831)-LEN(B2831)-LEN(C2831)-LEN(D2831)-4)</f>
        <v>07621</v>
      </c>
    </row>
    <row r="2832" spans="1:10" x14ac:dyDescent="0.2">
      <c r="A2832" s="9" t="s">
        <v>2848</v>
      </c>
      <c r="B2832" s="10" t="str">
        <f t="shared" si="176"/>
        <v>750 Highland Drive</v>
      </c>
      <c r="C2832" s="10" t="str">
        <f t="shared" si="177"/>
        <v>Rocky Mount</v>
      </c>
      <c r="D2832" s="10" t="str">
        <f t="shared" si="178"/>
        <v xml:space="preserve">NC </v>
      </c>
      <c r="E2832" t="str">
        <f t="shared" si="179"/>
        <v>27804</v>
      </c>
      <c r="I2832" t="str">
        <f>LEFT(RIGHT(A2832,LEN(A2832)-FIND(",",A2832,FIND(",",A2832)+2)-1),2)</f>
        <v>NC</v>
      </c>
      <c r="J2832" t="str">
        <f>RIGHT(A2832,LEN(A2832)-LEN(B2832)-LEN(C2832)-LEN(D2832)-4)</f>
        <v>27804</v>
      </c>
    </row>
    <row r="2833" spans="1:10" x14ac:dyDescent="0.2">
      <c r="A2833" s="9" t="s">
        <v>2849</v>
      </c>
      <c r="B2833" s="10" t="str">
        <f t="shared" si="176"/>
        <v>551 Summit Street</v>
      </c>
      <c r="C2833" s="10" t="str">
        <f t="shared" si="177"/>
        <v>Clearwater</v>
      </c>
      <c r="D2833" s="10" t="str">
        <f t="shared" si="178"/>
        <v xml:space="preserve">FL </v>
      </c>
      <c r="E2833" t="str">
        <f t="shared" si="179"/>
        <v>33756</v>
      </c>
      <c r="I2833" t="str">
        <f>LEFT(RIGHT(A2833,LEN(A2833)-FIND(",",A2833,FIND(",",A2833)+2)-1),2)</f>
        <v>FL</v>
      </c>
      <c r="J2833" t="str">
        <f>RIGHT(A2833,LEN(A2833)-LEN(B2833)-LEN(C2833)-LEN(D2833)-4)</f>
        <v>33756</v>
      </c>
    </row>
    <row r="2834" spans="1:10" x14ac:dyDescent="0.2">
      <c r="A2834" s="9" t="s">
        <v>2850</v>
      </c>
      <c r="B2834" s="10" t="str">
        <f t="shared" si="176"/>
        <v>814 Route 2</v>
      </c>
      <c r="C2834" s="10" t="str">
        <f t="shared" si="177"/>
        <v>Reno</v>
      </c>
      <c r="D2834" s="10" t="str">
        <f t="shared" si="178"/>
        <v xml:space="preserve">NV </v>
      </c>
      <c r="E2834" t="str">
        <f t="shared" si="179"/>
        <v>89523</v>
      </c>
      <c r="I2834" t="str">
        <f>LEFT(RIGHT(A2834,LEN(A2834)-FIND(",",A2834,FIND(",",A2834)+2)-1),2)</f>
        <v>NV</v>
      </c>
      <c r="J2834" t="str">
        <f>RIGHT(A2834,LEN(A2834)-LEN(B2834)-LEN(C2834)-LEN(D2834)-4)</f>
        <v>89523</v>
      </c>
    </row>
    <row r="2835" spans="1:10" x14ac:dyDescent="0.2">
      <c r="A2835" s="9" t="s">
        <v>2851</v>
      </c>
      <c r="B2835" s="10" t="str">
        <f t="shared" si="176"/>
        <v>912 College Street</v>
      </c>
      <c r="C2835" s="10" t="str">
        <f t="shared" si="177"/>
        <v>North Brunswick</v>
      </c>
      <c r="D2835" s="10" t="str">
        <f t="shared" si="178"/>
        <v xml:space="preserve">NJ </v>
      </c>
      <c r="E2835" t="str">
        <f t="shared" si="179"/>
        <v>08902</v>
      </c>
      <c r="I2835" t="str">
        <f>LEFT(RIGHT(A2835,LEN(A2835)-FIND(",",A2835,FIND(",",A2835)+2)-1),2)</f>
        <v>NJ</v>
      </c>
      <c r="J2835" t="str">
        <f>RIGHT(A2835,LEN(A2835)-LEN(B2835)-LEN(C2835)-LEN(D2835)-4)</f>
        <v>08902</v>
      </c>
    </row>
    <row r="2836" spans="1:10" x14ac:dyDescent="0.2">
      <c r="A2836" s="9" t="s">
        <v>2852</v>
      </c>
      <c r="B2836" s="10" t="str">
        <f t="shared" si="176"/>
        <v>150 Marshall Street</v>
      </c>
      <c r="C2836" s="10" t="str">
        <f t="shared" si="177"/>
        <v>Moncks Corner</v>
      </c>
      <c r="D2836" s="10" t="str">
        <f t="shared" si="178"/>
        <v xml:space="preserve">SC </v>
      </c>
      <c r="E2836" t="str">
        <f t="shared" si="179"/>
        <v>29461</v>
      </c>
      <c r="I2836" t="str">
        <f>LEFT(RIGHT(A2836,LEN(A2836)-FIND(",",A2836,FIND(",",A2836)+2)-1),2)</f>
        <v>SC</v>
      </c>
      <c r="J2836" t="str">
        <f>RIGHT(A2836,LEN(A2836)-LEN(B2836)-LEN(C2836)-LEN(D2836)-4)</f>
        <v>29461</v>
      </c>
    </row>
    <row r="2837" spans="1:10" x14ac:dyDescent="0.2">
      <c r="A2837" s="9" t="s">
        <v>2853</v>
      </c>
      <c r="B2837" s="10" t="str">
        <f t="shared" si="176"/>
        <v>187 Colonial Drive</v>
      </c>
      <c r="C2837" s="10" t="str">
        <f t="shared" si="177"/>
        <v>Camden</v>
      </c>
      <c r="D2837" s="10" t="str">
        <f t="shared" si="178"/>
        <v xml:space="preserve">NJ </v>
      </c>
      <c r="E2837" t="str">
        <f t="shared" si="179"/>
        <v>08105</v>
      </c>
      <c r="I2837" t="str">
        <f>LEFT(RIGHT(A2837,LEN(A2837)-FIND(",",A2837,FIND(",",A2837)+2)-1),2)</f>
        <v>NJ</v>
      </c>
      <c r="J2837" t="str">
        <f>RIGHT(A2837,LEN(A2837)-LEN(B2837)-LEN(C2837)-LEN(D2837)-4)</f>
        <v>08105</v>
      </c>
    </row>
    <row r="2838" spans="1:10" x14ac:dyDescent="0.2">
      <c r="A2838" s="9" t="s">
        <v>2854</v>
      </c>
      <c r="B2838" s="10" t="str">
        <f t="shared" si="176"/>
        <v>107 Oak Street</v>
      </c>
      <c r="C2838" s="10" t="str">
        <f t="shared" si="177"/>
        <v>Asbury Park</v>
      </c>
      <c r="D2838" s="10" t="str">
        <f t="shared" si="178"/>
        <v xml:space="preserve">NJ </v>
      </c>
      <c r="E2838" t="str">
        <f t="shared" si="179"/>
        <v>07712</v>
      </c>
      <c r="I2838" t="str">
        <f>LEFT(RIGHT(A2838,LEN(A2838)-FIND(",",A2838,FIND(",",A2838)+2)-1),2)</f>
        <v>NJ</v>
      </c>
      <c r="J2838" t="str">
        <f>RIGHT(A2838,LEN(A2838)-LEN(B2838)-LEN(C2838)-LEN(D2838)-4)</f>
        <v>07712</v>
      </c>
    </row>
    <row r="2839" spans="1:10" x14ac:dyDescent="0.2">
      <c r="A2839" s="9" t="s">
        <v>2855</v>
      </c>
      <c r="B2839" s="10" t="str">
        <f t="shared" si="176"/>
        <v>12 Penn Street</v>
      </c>
      <c r="C2839" s="10" t="str">
        <f t="shared" si="177"/>
        <v>Winter Haven</v>
      </c>
      <c r="D2839" s="10" t="str">
        <f t="shared" si="178"/>
        <v xml:space="preserve">FL </v>
      </c>
      <c r="E2839" t="str">
        <f t="shared" si="179"/>
        <v>33880</v>
      </c>
      <c r="I2839" t="str">
        <f>LEFT(RIGHT(A2839,LEN(A2839)-FIND(",",A2839,FIND(",",A2839)+2)-1),2)</f>
        <v>FL</v>
      </c>
      <c r="J2839" t="str">
        <f>RIGHT(A2839,LEN(A2839)-LEN(B2839)-LEN(C2839)-LEN(D2839)-4)</f>
        <v>33880</v>
      </c>
    </row>
    <row r="2840" spans="1:10" x14ac:dyDescent="0.2">
      <c r="A2840" s="9" t="s">
        <v>2856</v>
      </c>
      <c r="B2840" s="10" t="str">
        <f t="shared" si="176"/>
        <v>266 Wall Street</v>
      </c>
      <c r="C2840" s="10" t="str">
        <f t="shared" si="177"/>
        <v>Winter Park</v>
      </c>
      <c r="D2840" s="10" t="str">
        <f t="shared" si="178"/>
        <v xml:space="preserve">FL </v>
      </c>
      <c r="E2840" t="str">
        <f t="shared" si="179"/>
        <v>32792</v>
      </c>
      <c r="I2840" t="str">
        <f>LEFT(RIGHT(A2840,LEN(A2840)-FIND(",",A2840,FIND(",",A2840)+2)-1),2)</f>
        <v>FL</v>
      </c>
      <c r="J2840" t="str">
        <f>RIGHT(A2840,LEN(A2840)-LEN(B2840)-LEN(C2840)-LEN(D2840)-4)</f>
        <v>32792</v>
      </c>
    </row>
    <row r="2841" spans="1:10" x14ac:dyDescent="0.2">
      <c r="A2841" s="9" t="s">
        <v>2857</v>
      </c>
      <c r="B2841" s="10" t="str">
        <f t="shared" si="176"/>
        <v>74 Warren Street</v>
      </c>
      <c r="C2841" s="10" t="str">
        <f t="shared" si="177"/>
        <v>Shirley</v>
      </c>
      <c r="D2841" s="10" t="str">
        <f t="shared" si="178"/>
        <v xml:space="preserve">NY </v>
      </c>
      <c r="E2841" t="str">
        <f t="shared" si="179"/>
        <v>11967</v>
      </c>
      <c r="I2841" t="str">
        <f>LEFT(RIGHT(A2841,LEN(A2841)-FIND(",",A2841,FIND(",",A2841)+2)-1),2)</f>
        <v>NY</v>
      </c>
      <c r="J2841" t="str">
        <f>RIGHT(A2841,LEN(A2841)-LEN(B2841)-LEN(C2841)-LEN(D2841)-4)</f>
        <v>11967</v>
      </c>
    </row>
    <row r="2842" spans="1:10" x14ac:dyDescent="0.2">
      <c r="A2842" s="9" t="s">
        <v>2858</v>
      </c>
      <c r="B2842" s="10" t="str">
        <f t="shared" si="176"/>
        <v>307 Virginia Street</v>
      </c>
      <c r="C2842" s="10" t="str">
        <f t="shared" si="177"/>
        <v>Boca Raton</v>
      </c>
      <c r="D2842" s="10" t="str">
        <f t="shared" si="178"/>
        <v xml:space="preserve">FL </v>
      </c>
      <c r="E2842" t="str">
        <f t="shared" si="179"/>
        <v>33428</v>
      </c>
      <c r="I2842" t="str">
        <f>LEFT(RIGHT(A2842,LEN(A2842)-FIND(",",A2842,FIND(",",A2842)+2)-1),2)</f>
        <v>FL</v>
      </c>
      <c r="J2842" t="str">
        <f>RIGHT(A2842,LEN(A2842)-LEN(B2842)-LEN(C2842)-LEN(D2842)-4)</f>
        <v>33428</v>
      </c>
    </row>
    <row r="2843" spans="1:10" x14ac:dyDescent="0.2">
      <c r="A2843" s="9" t="s">
        <v>2859</v>
      </c>
      <c r="B2843" s="10" t="str">
        <f t="shared" si="176"/>
        <v>677 Lakeview Drive</v>
      </c>
      <c r="C2843" s="10" t="str">
        <f t="shared" si="177"/>
        <v>Antioch</v>
      </c>
      <c r="D2843" s="10" t="str">
        <f t="shared" si="178"/>
        <v xml:space="preserve">TN </v>
      </c>
      <c r="E2843" t="str">
        <f t="shared" si="179"/>
        <v>37013</v>
      </c>
      <c r="I2843" t="str">
        <f>LEFT(RIGHT(A2843,LEN(A2843)-FIND(",",A2843,FIND(",",A2843)+2)-1),2)</f>
        <v>TN</v>
      </c>
      <c r="J2843" t="str">
        <f>RIGHT(A2843,LEN(A2843)-LEN(B2843)-LEN(C2843)-LEN(D2843)-4)</f>
        <v>37013</v>
      </c>
    </row>
    <row r="2844" spans="1:10" x14ac:dyDescent="0.2">
      <c r="A2844" s="9" t="s">
        <v>2860</v>
      </c>
      <c r="B2844" s="10" t="str">
        <f t="shared" si="176"/>
        <v>351 Roosevelt Avenue</v>
      </c>
      <c r="C2844" s="10" t="str">
        <f t="shared" si="177"/>
        <v>Saratoga Springs</v>
      </c>
      <c r="D2844" s="10" t="str">
        <f t="shared" si="178"/>
        <v xml:space="preserve">NY </v>
      </c>
      <c r="E2844" t="str">
        <f t="shared" si="179"/>
        <v>12866</v>
      </c>
      <c r="I2844" t="str">
        <f>LEFT(RIGHT(A2844,LEN(A2844)-FIND(",",A2844,FIND(",",A2844)+2)-1),2)</f>
        <v>NY</v>
      </c>
      <c r="J2844" t="str">
        <f>RIGHT(A2844,LEN(A2844)-LEN(B2844)-LEN(C2844)-LEN(D2844)-4)</f>
        <v>12866</v>
      </c>
    </row>
    <row r="2845" spans="1:10" x14ac:dyDescent="0.2">
      <c r="A2845" s="9" t="s">
        <v>2861</v>
      </c>
      <c r="B2845" s="10" t="str">
        <f t="shared" si="176"/>
        <v>552 Creekside Drive</v>
      </c>
      <c r="C2845" s="10" t="str">
        <f t="shared" si="177"/>
        <v>Beltsville</v>
      </c>
      <c r="D2845" s="10" t="str">
        <f t="shared" si="178"/>
        <v xml:space="preserve">MD </v>
      </c>
      <c r="E2845" t="str">
        <f t="shared" si="179"/>
        <v>20705</v>
      </c>
      <c r="I2845" t="str">
        <f>LEFT(RIGHT(A2845,LEN(A2845)-FIND(",",A2845,FIND(",",A2845)+2)-1),2)</f>
        <v>MD</v>
      </c>
      <c r="J2845" t="str">
        <f>RIGHT(A2845,LEN(A2845)-LEN(B2845)-LEN(C2845)-LEN(D2845)-4)</f>
        <v>20705</v>
      </c>
    </row>
    <row r="2846" spans="1:10" x14ac:dyDescent="0.2">
      <c r="A2846" s="9" t="s">
        <v>2862</v>
      </c>
      <c r="B2846" s="10" t="str">
        <f t="shared" si="176"/>
        <v>867 Route 7</v>
      </c>
      <c r="C2846" s="10" t="str">
        <f t="shared" si="177"/>
        <v>Union</v>
      </c>
      <c r="D2846" s="10" t="str">
        <f t="shared" si="178"/>
        <v xml:space="preserve">NJ </v>
      </c>
      <c r="E2846" t="str">
        <f t="shared" si="179"/>
        <v>07083</v>
      </c>
      <c r="I2846" t="str">
        <f>LEFT(RIGHT(A2846,LEN(A2846)-FIND(",",A2846,FIND(",",A2846)+2)-1),2)</f>
        <v>NJ</v>
      </c>
      <c r="J2846" t="str">
        <f>RIGHT(A2846,LEN(A2846)-LEN(B2846)-LEN(C2846)-LEN(D2846)-4)</f>
        <v>07083</v>
      </c>
    </row>
    <row r="2847" spans="1:10" x14ac:dyDescent="0.2">
      <c r="A2847" s="9" t="s">
        <v>2863</v>
      </c>
      <c r="B2847" s="10" t="str">
        <f t="shared" si="176"/>
        <v>687 Park Avenue</v>
      </c>
      <c r="C2847" s="10" t="str">
        <f t="shared" si="177"/>
        <v>Cantonment</v>
      </c>
      <c r="D2847" s="10" t="str">
        <f t="shared" si="178"/>
        <v xml:space="preserve">FL </v>
      </c>
      <c r="E2847" t="str">
        <f t="shared" si="179"/>
        <v>32533</v>
      </c>
      <c r="I2847" t="str">
        <f>LEFT(RIGHT(A2847,LEN(A2847)-FIND(",",A2847,FIND(",",A2847)+2)-1),2)</f>
        <v>FL</v>
      </c>
      <c r="J2847" t="str">
        <f>RIGHT(A2847,LEN(A2847)-LEN(B2847)-LEN(C2847)-LEN(D2847)-4)</f>
        <v>32533</v>
      </c>
    </row>
    <row r="2848" spans="1:10" x14ac:dyDescent="0.2">
      <c r="A2848" s="9" t="s">
        <v>2864</v>
      </c>
      <c r="B2848" s="10" t="str">
        <f t="shared" si="176"/>
        <v>479 Fairview Road</v>
      </c>
      <c r="C2848" s="10" t="str">
        <f t="shared" si="177"/>
        <v>Irmo</v>
      </c>
      <c r="D2848" s="10" t="str">
        <f t="shared" si="178"/>
        <v xml:space="preserve">SC </v>
      </c>
      <c r="E2848" t="str">
        <f t="shared" si="179"/>
        <v>29063</v>
      </c>
      <c r="I2848" t="str">
        <f>LEFT(RIGHT(A2848,LEN(A2848)-FIND(",",A2848,FIND(",",A2848)+2)-1),2)</f>
        <v>SC</v>
      </c>
      <c r="J2848" t="str">
        <f>RIGHT(A2848,LEN(A2848)-LEN(B2848)-LEN(C2848)-LEN(D2848)-4)</f>
        <v>29063</v>
      </c>
    </row>
    <row r="2849" spans="1:10" x14ac:dyDescent="0.2">
      <c r="A2849" s="9" t="s">
        <v>2865</v>
      </c>
      <c r="B2849" s="10" t="str">
        <f t="shared" si="176"/>
        <v>276 Prospect Street</v>
      </c>
      <c r="C2849" s="10" t="str">
        <f t="shared" si="177"/>
        <v>Bowling Green</v>
      </c>
      <c r="D2849" s="10" t="str">
        <f t="shared" si="178"/>
        <v xml:space="preserve">KY </v>
      </c>
      <c r="E2849" t="str">
        <f t="shared" si="179"/>
        <v>42101</v>
      </c>
      <c r="I2849" t="str">
        <f>LEFT(RIGHT(A2849,LEN(A2849)-FIND(",",A2849,FIND(",",A2849)+2)-1),2)</f>
        <v>KY</v>
      </c>
      <c r="J2849" t="str">
        <f>RIGHT(A2849,LEN(A2849)-LEN(B2849)-LEN(C2849)-LEN(D2849)-4)</f>
        <v>42101</v>
      </c>
    </row>
    <row r="2850" spans="1:10" x14ac:dyDescent="0.2">
      <c r="A2850" s="9" t="s">
        <v>2866</v>
      </c>
      <c r="B2850" s="10" t="str">
        <f t="shared" si="176"/>
        <v>224 Walnut Avenue</v>
      </c>
      <c r="C2850" s="10" t="str">
        <f t="shared" si="177"/>
        <v>Medina</v>
      </c>
      <c r="D2850" s="10" t="str">
        <f t="shared" si="178"/>
        <v xml:space="preserve">OH </v>
      </c>
      <c r="E2850" t="str">
        <f t="shared" si="179"/>
        <v>44256</v>
      </c>
      <c r="I2850" t="str">
        <f>LEFT(RIGHT(A2850,LEN(A2850)-FIND(",",A2850,FIND(",",A2850)+2)-1),2)</f>
        <v>OH</v>
      </c>
      <c r="J2850" t="str">
        <f>RIGHT(A2850,LEN(A2850)-LEN(B2850)-LEN(C2850)-LEN(D2850)-4)</f>
        <v>44256</v>
      </c>
    </row>
    <row r="2851" spans="1:10" x14ac:dyDescent="0.2">
      <c r="A2851" s="9" t="s">
        <v>2867</v>
      </c>
      <c r="B2851" s="10" t="str">
        <f t="shared" si="176"/>
        <v>1 Central Avenue</v>
      </c>
      <c r="C2851" s="10" t="str">
        <f t="shared" si="177"/>
        <v>Jackson Heights</v>
      </c>
      <c r="D2851" s="10" t="str">
        <f t="shared" si="178"/>
        <v xml:space="preserve">NY </v>
      </c>
      <c r="E2851" t="str">
        <f t="shared" si="179"/>
        <v>11372</v>
      </c>
      <c r="I2851" t="str">
        <f>LEFT(RIGHT(A2851,LEN(A2851)-FIND(",",A2851,FIND(",",A2851)+2)-1),2)</f>
        <v>NY</v>
      </c>
      <c r="J2851" t="str">
        <f>RIGHT(A2851,LEN(A2851)-LEN(B2851)-LEN(C2851)-LEN(D2851)-4)</f>
        <v>11372</v>
      </c>
    </row>
    <row r="2852" spans="1:10" x14ac:dyDescent="0.2">
      <c r="A2852" s="9" t="s">
        <v>2868</v>
      </c>
      <c r="B2852" s="10" t="str">
        <f t="shared" si="176"/>
        <v>442 Green Street</v>
      </c>
      <c r="C2852" s="10" t="str">
        <f t="shared" si="177"/>
        <v>Powell</v>
      </c>
      <c r="D2852" s="10" t="str">
        <f t="shared" si="178"/>
        <v xml:space="preserve">TN </v>
      </c>
      <c r="E2852" t="str">
        <f t="shared" si="179"/>
        <v>37849</v>
      </c>
      <c r="I2852" t="str">
        <f>LEFT(RIGHT(A2852,LEN(A2852)-FIND(",",A2852,FIND(",",A2852)+2)-1),2)</f>
        <v>TN</v>
      </c>
      <c r="J2852" t="str">
        <f>RIGHT(A2852,LEN(A2852)-LEN(B2852)-LEN(C2852)-LEN(D2852)-4)</f>
        <v>37849</v>
      </c>
    </row>
    <row r="2853" spans="1:10" x14ac:dyDescent="0.2">
      <c r="A2853" s="9" t="s">
        <v>2869</v>
      </c>
      <c r="B2853" s="10" t="str">
        <f t="shared" si="176"/>
        <v>883 Franklin Court</v>
      </c>
      <c r="C2853" s="10" t="str">
        <f t="shared" si="177"/>
        <v>Huntley</v>
      </c>
      <c r="D2853" s="10" t="str">
        <f t="shared" si="178"/>
        <v xml:space="preserve">IL </v>
      </c>
      <c r="E2853" t="str">
        <f t="shared" si="179"/>
        <v>60142</v>
      </c>
      <c r="I2853" t="str">
        <f>LEFT(RIGHT(A2853,LEN(A2853)-FIND(",",A2853,FIND(",",A2853)+2)-1),2)</f>
        <v>IL</v>
      </c>
      <c r="J2853" t="str">
        <f>RIGHT(A2853,LEN(A2853)-LEN(B2853)-LEN(C2853)-LEN(D2853)-4)</f>
        <v>60142</v>
      </c>
    </row>
    <row r="2854" spans="1:10" x14ac:dyDescent="0.2">
      <c r="A2854" s="9" t="s">
        <v>2870</v>
      </c>
      <c r="B2854" s="10" t="str">
        <f t="shared" si="176"/>
        <v>279 Union Street</v>
      </c>
      <c r="C2854" s="10" t="str">
        <f t="shared" si="177"/>
        <v>Inman</v>
      </c>
      <c r="D2854" s="10" t="str">
        <f t="shared" si="178"/>
        <v xml:space="preserve">SC </v>
      </c>
      <c r="E2854" t="str">
        <f t="shared" si="179"/>
        <v>29349</v>
      </c>
      <c r="I2854" t="str">
        <f>LEFT(RIGHT(A2854,LEN(A2854)-FIND(",",A2854,FIND(",",A2854)+2)-1),2)</f>
        <v>SC</v>
      </c>
      <c r="J2854" t="str">
        <f>RIGHT(A2854,LEN(A2854)-LEN(B2854)-LEN(C2854)-LEN(D2854)-4)</f>
        <v>29349</v>
      </c>
    </row>
    <row r="2855" spans="1:10" x14ac:dyDescent="0.2">
      <c r="A2855" s="9" t="s">
        <v>2871</v>
      </c>
      <c r="B2855" s="10" t="str">
        <f t="shared" si="176"/>
        <v>162 Fulton Street</v>
      </c>
      <c r="C2855" s="10" t="str">
        <f t="shared" si="177"/>
        <v>Stamford</v>
      </c>
      <c r="D2855" s="10" t="str">
        <f t="shared" si="178"/>
        <v xml:space="preserve">CT </v>
      </c>
      <c r="E2855" t="str">
        <f t="shared" si="179"/>
        <v>06902</v>
      </c>
      <c r="I2855" t="str">
        <f>LEFT(RIGHT(A2855,LEN(A2855)-FIND(",",A2855,FIND(",",A2855)+2)-1),2)</f>
        <v>CT</v>
      </c>
      <c r="J2855" t="str">
        <f>RIGHT(A2855,LEN(A2855)-LEN(B2855)-LEN(C2855)-LEN(D2855)-4)</f>
        <v>06902</v>
      </c>
    </row>
    <row r="2856" spans="1:10" x14ac:dyDescent="0.2">
      <c r="A2856" s="9" t="s">
        <v>2872</v>
      </c>
      <c r="B2856" s="10" t="str">
        <f t="shared" si="176"/>
        <v>306 Warren Street</v>
      </c>
      <c r="C2856" s="10" t="str">
        <f t="shared" si="177"/>
        <v>Highland Park</v>
      </c>
      <c r="D2856" s="10" t="str">
        <f t="shared" si="178"/>
        <v xml:space="preserve">IL </v>
      </c>
      <c r="E2856" t="str">
        <f t="shared" si="179"/>
        <v>60035</v>
      </c>
      <c r="I2856" t="str">
        <f>LEFT(RIGHT(A2856,LEN(A2856)-FIND(",",A2856,FIND(",",A2856)+2)-1),2)</f>
        <v>IL</v>
      </c>
      <c r="J2856" t="str">
        <f>RIGHT(A2856,LEN(A2856)-LEN(B2856)-LEN(C2856)-LEN(D2856)-4)</f>
        <v>60035</v>
      </c>
    </row>
    <row r="2857" spans="1:10" x14ac:dyDescent="0.2">
      <c r="A2857" s="9" t="s">
        <v>2873</v>
      </c>
      <c r="B2857" s="10" t="str">
        <f t="shared" si="176"/>
        <v>395 Fairview Road</v>
      </c>
      <c r="C2857" s="10" t="str">
        <f t="shared" si="177"/>
        <v>Taylor</v>
      </c>
      <c r="D2857" s="10" t="str">
        <f t="shared" si="178"/>
        <v xml:space="preserve">MI </v>
      </c>
      <c r="E2857" t="str">
        <f t="shared" si="179"/>
        <v>48180</v>
      </c>
      <c r="I2857" t="str">
        <f>LEFT(RIGHT(A2857,LEN(A2857)-FIND(",",A2857,FIND(",",A2857)+2)-1),2)</f>
        <v>MI</v>
      </c>
      <c r="J2857" t="str">
        <f>RIGHT(A2857,LEN(A2857)-LEN(B2857)-LEN(C2857)-LEN(D2857)-4)</f>
        <v>48180</v>
      </c>
    </row>
    <row r="2858" spans="1:10" x14ac:dyDescent="0.2">
      <c r="A2858" s="9" t="s">
        <v>2874</v>
      </c>
      <c r="B2858" s="10" t="str">
        <f t="shared" si="176"/>
        <v>335 3rd Street</v>
      </c>
      <c r="C2858" s="10" t="str">
        <f t="shared" si="177"/>
        <v>Chapel Hill</v>
      </c>
      <c r="D2858" s="10" t="str">
        <f t="shared" si="178"/>
        <v xml:space="preserve">NC </v>
      </c>
      <c r="E2858" t="str">
        <f t="shared" si="179"/>
        <v>27516</v>
      </c>
      <c r="I2858" t="str">
        <f>LEFT(RIGHT(A2858,LEN(A2858)-FIND(",",A2858,FIND(",",A2858)+2)-1),2)</f>
        <v>NC</v>
      </c>
      <c r="J2858" t="str">
        <f>RIGHT(A2858,LEN(A2858)-LEN(B2858)-LEN(C2858)-LEN(D2858)-4)</f>
        <v>27516</v>
      </c>
    </row>
    <row r="2859" spans="1:10" x14ac:dyDescent="0.2">
      <c r="A2859" s="9" t="s">
        <v>2875</v>
      </c>
      <c r="B2859" s="10" t="str">
        <f t="shared" si="176"/>
        <v>249 Hartford Road</v>
      </c>
      <c r="C2859" s="10" t="str">
        <f t="shared" si="177"/>
        <v>Upper Marlboro</v>
      </c>
      <c r="D2859" s="10" t="str">
        <f t="shared" si="178"/>
        <v xml:space="preserve">MD </v>
      </c>
      <c r="E2859" t="str">
        <f t="shared" si="179"/>
        <v>20772</v>
      </c>
      <c r="I2859" t="str">
        <f>LEFT(RIGHT(A2859,LEN(A2859)-FIND(",",A2859,FIND(",",A2859)+2)-1),2)</f>
        <v>MD</v>
      </c>
      <c r="J2859" t="str">
        <f>RIGHT(A2859,LEN(A2859)-LEN(B2859)-LEN(C2859)-LEN(D2859)-4)</f>
        <v>20772</v>
      </c>
    </row>
    <row r="2860" spans="1:10" x14ac:dyDescent="0.2">
      <c r="A2860" s="9" t="s">
        <v>2876</v>
      </c>
      <c r="B2860" s="10" t="str">
        <f t="shared" si="176"/>
        <v>758 Valley Drive</v>
      </c>
      <c r="C2860" s="10" t="str">
        <f t="shared" si="177"/>
        <v>Rossville</v>
      </c>
      <c r="D2860" s="10" t="str">
        <f t="shared" si="178"/>
        <v xml:space="preserve">GA </v>
      </c>
      <c r="E2860" t="str">
        <f t="shared" si="179"/>
        <v>30741</v>
      </c>
      <c r="I2860" t="str">
        <f>LEFT(RIGHT(A2860,LEN(A2860)-FIND(",",A2860,FIND(",",A2860)+2)-1),2)</f>
        <v>GA</v>
      </c>
      <c r="J2860" t="str">
        <f>RIGHT(A2860,LEN(A2860)-LEN(B2860)-LEN(C2860)-LEN(D2860)-4)</f>
        <v>30741</v>
      </c>
    </row>
    <row r="2861" spans="1:10" x14ac:dyDescent="0.2">
      <c r="A2861" s="9" t="s">
        <v>2877</v>
      </c>
      <c r="B2861" s="10" t="str">
        <f t="shared" si="176"/>
        <v>625 Briarwood Drive</v>
      </c>
      <c r="C2861" s="10" t="str">
        <f t="shared" si="177"/>
        <v>Algonquin</v>
      </c>
      <c r="D2861" s="10" t="str">
        <f t="shared" si="178"/>
        <v xml:space="preserve">IL </v>
      </c>
      <c r="E2861" t="str">
        <f t="shared" si="179"/>
        <v>60102</v>
      </c>
      <c r="I2861" t="str">
        <f>LEFT(RIGHT(A2861,LEN(A2861)-FIND(",",A2861,FIND(",",A2861)+2)-1),2)</f>
        <v>IL</v>
      </c>
      <c r="J2861" t="str">
        <f>RIGHT(A2861,LEN(A2861)-LEN(B2861)-LEN(C2861)-LEN(D2861)-4)</f>
        <v>60102</v>
      </c>
    </row>
    <row r="2862" spans="1:10" x14ac:dyDescent="0.2">
      <c r="A2862" s="9" t="s">
        <v>2878</v>
      </c>
      <c r="B2862" s="10" t="str">
        <f t="shared" si="176"/>
        <v>452 Prospect Street</v>
      </c>
      <c r="C2862" s="10" t="str">
        <f t="shared" si="177"/>
        <v>Dearborn Heights</v>
      </c>
      <c r="D2862" s="10" t="str">
        <f t="shared" si="178"/>
        <v xml:space="preserve">MI </v>
      </c>
      <c r="E2862" t="str">
        <f t="shared" si="179"/>
        <v>48127</v>
      </c>
      <c r="I2862" t="str">
        <f>LEFT(RIGHT(A2862,LEN(A2862)-FIND(",",A2862,FIND(",",A2862)+2)-1),2)</f>
        <v>MI</v>
      </c>
      <c r="J2862" t="str">
        <f>RIGHT(A2862,LEN(A2862)-LEN(B2862)-LEN(C2862)-LEN(D2862)-4)</f>
        <v>48127</v>
      </c>
    </row>
    <row r="2863" spans="1:10" x14ac:dyDescent="0.2">
      <c r="A2863" s="9" t="s">
        <v>2879</v>
      </c>
      <c r="B2863" s="10" t="str">
        <f t="shared" si="176"/>
        <v>653 Liberty Street</v>
      </c>
      <c r="C2863" s="10" t="str">
        <f t="shared" si="177"/>
        <v>Westmont</v>
      </c>
      <c r="D2863" s="10" t="str">
        <f t="shared" si="178"/>
        <v xml:space="preserve">IL </v>
      </c>
      <c r="E2863" t="str">
        <f t="shared" si="179"/>
        <v>60559</v>
      </c>
      <c r="I2863" t="str">
        <f>LEFT(RIGHT(A2863,LEN(A2863)-FIND(",",A2863,FIND(",",A2863)+2)-1),2)</f>
        <v>IL</v>
      </c>
      <c r="J2863" t="str">
        <f>RIGHT(A2863,LEN(A2863)-LEN(B2863)-LEN(C2863)-LEN(D2863)-4)</f>
        <v>60559</v>
      </c>
    </row>
    <row r="2864" spans="1:10" x14ac:dyDescent="0.2">
      <c r="A2864" s="9" t="s">
        <v>2880</v>
      </c>
      <c r="B2864" s="10" t="str">
        <f t="shared" si="176"/>
        <v>682 Route 2</v>
      </c>
      <c r="C2864" s="10" t="str">
        <f t="shared" si="177"/>
        <v>Mesa</v>
      </c>
      <c r="D2864" s="10" t="str">
        <f t="shared" si="178"/>
        <v xml:space="preserve">AZ </v>
      </c>
      <c r="E2864" t="str">
        <f t="shared" si="179"/>
        <v>85203</v>
      </c>
      <c r="I2864" t="str">
        <f>LEFT(RIGHT(A2864,LEN(A2864)-FIND(",",A2864,FIND(",",A2864)+2)-1),2)</f>
        <v>AZ</v>
      </c>
      <c r="J2864" t="str">
        <f>RIGHT(A2864,LEN(A2864)-LEN(B2864)-LEN(C2864)-LEN(D2864)-4)</f>
        <v>85203</v>
      </c>
    </row>
    <row r="2865" spans="1:10" x14ac:dyDescent="0.2">
      <c r="A2865" s="9" t="s">
        <v>2881</v>
      </c>
      <c r="B2865" s="10" t="str">
        <f t="shared" si="176"/>
        <v>706 14th Street</v>
      </c>
      <c r="C2865" s="10" t="str">
        <f t="shared" si="177"/>
        <v>Brookfield</v>
      </c>
      <c r="D2865" s="10" t="str">
        <f t="shared" si="178"/>
        <v xml:space="preserve">WI </v>
      </c>
      <c r="E2865" t="str">
        <f t="shared" si="179"/>
        <v>53045</v>
      </c>
      <c r="I2865" t="str">
        <f>LEFT(RIGHT(A2865,LEN(A2865)-FIND(",",A2865,FIND(",",A2865)+2)-1),2)</f>
        <v>WI</v>
      </c>
      <c r="J2865" t="str">
        <f>RIGHT(A2865,LEN(A2865)-LEN(B2865)-LEN(C2865)-LEN(D2865)-4)</f>
        <v>53045</v>
      </c>
    </row>
    <row r="2866" spans="1:10" x14ac:dyDescent="0.2">
      <c r="A2866" s="9" t="s">
        <v>2882</v>
      </c>
      <c r="B2866" s="10" t="str">
        <f t="shared" si="176"/>
        <v>175 Sheffield Drive</v>
      </c>
      <c r="C2866" s="10" t="str">
        <f t="shared" si="177"/>
        <v>Klamath Falls</v>
      </c>
      <c r="D2866" s="10" t="str">
        <f t="shared" si="178"/>
        <v xml:space="preserve">OR </v>
      </c>
      <c r="E2866" t="str">
        <f t="shared" si="179"/>
        <v>97603</v>
      </c>
      <c r="I2866" t="str">
        <f>LEFT(RIGHT(A2866,LEN(A2866)-FIND(",",A2866,FIND(",",A2866)+2)-1),2)</f>
        <v>OR</v>
      </c>
      <c r="J2866" t="str">
        <f>RIGHT(A2866,LEN(A2866)-LEN(B2866)-LEN(C2866)-LEN(D2866)-4)</f>
        <v>97603</v>
      </c>
    </row>
    <row r="2867" spans="1:10" x14ac:dyDescent="0.2">
      <c r="A2867" s="9" t="s">
        <v>2883</v>
      </c>
      <c r="B2867" s="10" t="str">
        <f t="shared" si="176"/>
        <v>993 Madison Court</v>
      </c>
      <c r="C2867" s="10" t="str">
        <f t="shared" si="177"/>
        <v>Victoria</v>
      </c>
      <c r="D2867" s="10" t="str">
        <f t="shared" si="178"/>
        <v xml:space="preserve">TX </v>
      </c>
      <c r="E2867" t="str">
        <f t="shared" si="179"/>
        <v>77904</v>
      </c>
      <c r="I2867" t="str">
        <f>LEFT(RIGHT(A2867,LEN(A2867)-FIND(",",A2867,FIND(",",A2867)+2)-1),2)</f>
        <v>TX</v>
      </c>
      <c r="J2867" t="str">
        <f>RIGHT(A2867,LEN(A2867)-LEN(B2867)-LEN(C2867)-LEN(D2867)-4)</f>
        <v>77904</v>
      </c>
    </row>
    <row r="2868" spans="1:10" x14ac:dyDescent="0.2">
      <c r="A2868" s="9" t="s">
        <v>2884</v>
      </c>
      <c r="B2868" s="10" t="str">
        <f t="shared" si="176"/>
        <v>639 Creekside Drive</v>
      </c>
      <c r="C2868" s="10" t="str">
        <f t="shared" si="177"/>
        <v>Statesville</v>
      </c>
      <c r="D2868" s="10" t="str">
        <f t="shared" si="178"/>
        <v xml:space="preserve">NC </v>
      </c>
      <c r="E2868" t="str">
        <f t="shared" si="179"/>
        <v>28625</v>
      </c>
      <c r="I2868" t="str">
        <f>LEFT(RIGHT(A2868,LEN(A2868)-FIND(",",A2868,FIND(",",A2868)+2)-1),2)</f>
        <v>NC</v>
      </c>
      <c r="J2868" t="str">
        <f>RIGHT(A2868,LEN(A2868)-LEN(B2868)-LEN(C2868)-LEN(D2868)-4)</f>
        <v>28625</v>
      </c>
    </row>
    <row r="2869" spans="1:10" x14ac:dyDescent="0.2">
      <c r="A2869" s="9" t="s">
        <v>2885</v>
      </c>
      <c r="B2869" s="10" t="str">
        <f t="shared" si="176"/>
        <v>374 Andover Court</v>
      </c>
      <c r="C2869" s="10" t="str">
        <f t="shared" si="177"/>
        <v>Grosse Pointe</v>
      </c>
      <c r="D2869" s="10" t="str">
        <f t="shared" si="178"/>
        <v xml:space="preserve">MI </v>
      </c>
      <c r="E2869" t="str">
        <f t="shared" si="179"/>
        <v>48236</v>
      </c>
      <c r="I2869" t="str">
        <f>LEFT(RIGHT(A2869,LEN(A2869)-FIND(",",A2869,FIND(",",A2869)+2)-1),2)</f>
        <v>MI</v>
      </c>
      <c r="J2869" t="str">
        <f>RIGHT(A2869,LEN(A2869)-LEN(B2869)-LEN(C2869)-LEN(D2869)-4)</f>
        <v>48236</v>
      </c>
    </row>
    <row r="2870" spans="1:10" x14ac:dyDescent="0.2">
      <c r="A2870" s="9" t="s">
        <v>2886</v>
      </c>
      <c r="B2870" s="10" t="str">
        <f t="shared" si="176"/>
        <v>517 Cobblestone Court</v>
      </c>
      <c r="C2870" s="10" t="str">
        <f t="shared" si="177"/>
        <v>Manassas</v>
      </c>
      <c r="D2870" s="10" t="str">
        <f t="shared" si="178"/>
        <v xml:space="preserve">VA </v>
      </c>
      <c r="E2870" t="str">
        <f t="shared" si="179"/>
        <v>20109</v>
      </c>
      <c r="I2870" t="str">
        <f>LEFT(RIGHT(A2870,LEN(A2870)-FIND(",",A2870,FIND(",",A2870)+2)-1),2)</f>
        <v>VA</v>
      </c>
      <c r="J2870" t="str">
        <f>RIGHT(A2870,LEN(A2870)-LEN(B2870)-LEN(C2870)-LEN(D2870)-4)</f>
        <v>20109</v>
      </c>
    </row>
    <row r="2871" spans="1:10" x14ac:dyDescent="0.2">
      <c r="A2871" s="9" t="s">
        <v>2887</v>
      </c>
      <c r="B2871" s="10" t="str">
        <f t="shared" si="176"/>
        <v>731 Heather Lane</v>
      </c>
      <c r="C2871" s="10" t="str">
        <f t="shared" si="177"/>
        <v>Saint Cloud</v>
      </c>
      <c r="D2871" s="10" t="str">
        <f t="shared" si="178"/>
        <v xml:space="preserve">MN </v>
      </c>
      <c r="E2871" t="str">
        <f t="shared" si="179"/>
        <v>56301</v>
      </c>
      <c r="I2871" t="str">
        <f>LEFT(RIGHT(A2871,LEN(A2871)-FIND(",",A2871,FIND(",",A2871)+2)-1),2)</f>
        <v>MN</v>
      </c>
      <c r="J2871" t="str">
        <f>RIGHT(A2871,LEN(A2871)-LEN(B2871)-LEN(C2871)-LEN(D2871)-4)</f>
        <v>56301</v>
      </c>
    </row>
    <row r="2872" spans="1:10" x14ac:dyDescent="0.2">
      <c r="A2872" s="9" t="s">
        <v>2888</v>
      </c>
      <c r="B2872" s="10" t="str">
        <f t="shared" si="176"/>
        <v>394 Oxford Court</v>
      </c>
      <c r="C2872" s="10" t="str">
        <f t="shared" si="177"/>
        <v>Essex</v>
      </c>
      <c r="D2872" s="10" t="str">
        <f t="shared" si="178"/>
        <v xml:space="preserve">MD </v>
      </c>
      <c r="E2872" t="str">
        <f t="shared" si="179"/>
        <v>21221</v>
      </c>
      <c r="I2872" t="str">
        <f>LEFT(RIGHT(A2872,LEN(A2872)-FIND(",",A2872,FIND(",",A2872)+2)-1),2)</f>
        <v>MD</v>
      </c>
      <c r="J2872" t="str">
        <f>RIGHT(A2872,LEN(A2872)-LEN(B2872)-LEN(C2872)-LEN(D2872)-4)</f>
        <v>21221</v>
      </c>
    </row>
    <row r="2873" spans="1:10" x14ac:dyDescent="0.2">
      <c r="A2873" s="9" t="s">
        <v>2889</v>
      </c>
      <c r="B2873" s="10" t="str">
        <f t="shared" si="176"/>
        <v>765 Route 20</v>
      </c>
      <c r="C2873" s="10" t="str">
        <f t="shared" si="177"/>
        <v>Fort Walton Beach</v>
      </c>
      <c r="D2873" s="10" t="str">
        <f t="shared" si="178"/>
        <v xml:space="preserve">FL </v>
      </c>
      <c r="E2873" t="str">
        <f t="shared" si="179"/>
        <v>32547</v>
      </c>
      <c r="I2873" t="str">
        <f>LEFT(RIGHT(A2873,LEN(A2873)-FIND(",",A2873,FIND(",",A2873)+2)-1),2)</f>
        <v>FL</v>
      </c>
      <c r="J2873" t="str">
        <f>RIGHT(A2873,LEN(A2873)-LEN(B2873)-LEN(C2873)-LEN(D2873)-4)</f>
        <v>32547</v>
      </c>
    </row>
    <row r="2874" spans="1:10" x14ac:dyDescent="0.2">
      <c r="A2874" s="9" t="s">
        <v>2890</v>
      </c>
      <c r="B2874" s="10" t="str">
        <f t="shared" si="176"/>
        <v>646 Willow Lane</v>
      </c>
      <c r="C2874" s="10" t="str">
        <f t="shared" si="177"/>
        <v>Lindenhurst</v>
      </c>
      <c r="D2874" s="10" t="str">
        <f t="shared" si="178"/>
        <v xml:space="preserve">NY </v>
      </c>
      <c r="E2874" t="str">
        <f t="shared" si="179"/>
        <v>11757</v>
      </c>
      <c r="I2874" t="str">
        <f>LEFT(RIGHT(A2874,LEN(A2874)-FIND(",",A2874,FIND(",",A2874)+2)-1),2)</f>
        <v>NY</v>
      </c>
      <c r="J2874" t="str">
        <f>RIGHT(A2874,LEN(A2874)-LEN(B2874)-LEN(C2874)-LEN(D2874)-4)</f>
        <v>11757</v>
      </c>
    </row>
    <row r="2875" spans="1:10" x14ac:dyDescent="0.2">
      <c r="A2875" s="9" t="s">
        <v>2891</v>
      </c>
      <c r="B2875" s="10" t="str">
        <f t="shared" si="176"/>
        <v>415 8th Street</v>
      </c>
      <c r="C2875" s="10" t="str">
        <f t="shared" si="177"/>
        <v>Norman</v>
      </c>
      <c r="D2875" s="10" t="str">
        <f t="shared" si="178"/>
        <v xml:space="preserve">OK </v>
      </c>
      <c r="E2875" t="str">
        <f t="shared" si="179"/>
        <v>73072</v>
      </c>
      <c r="I2875" t="str">
        <f>LEFT(RIGHT(A2875,LEN(A2875)-FIND(",",A2875,FIND(",",A2875)+2)-1),2)</f>
        <v>OK</v>
      </c>
      <c r="J2875" t="str">
        <f>RIGHT(A2875,LEN(A2875)-LEN(B2875)-LEN(C2875)-LEN(D2875)-4)</f>
        <v>73072</v>
      </c>
    </row>
    <row r="2876" spans="1:10" x14ac:dyDescent="0.2">
      <c r="A2876" s="9" t="s">
        <v>2892</v>
      </c>
      <c r="B2876" s="10" t="str">
        <f t="shared" si="176"/>
        <v>31 Laurel Street</v>
      </c>
      <c r="C2876" s="10" t="str">
        <f t="shared" si="177"/>
        <v>Macungie</v>
      </c>
      <c r="D2876" s="10" t="str">
        <f t="shared" si="178"/>
        <v xml:space="preserve">PA </v>
      </c>
      <c r="E2876" t="str">
        <f t="shared" si="179"/>
        <v>18062</v>
      </c>
      <c r="I2876" t="str">
        <f>LEFT(RIGHT(A2876,LEN(A2876)-FIND(",",A2876,FIND(",",A2876)+2)-1),2)</f>
        <v>PA</v>
      </c>
      <c r="J2876" t="str">
        <f>RIGHT(A2876,LEN(A2876)-LEN(B2876)-LEN(C2876)-LEN(D2876)-4)</f>
        <v>18062</v>
      </c>
    </row>
    <row r="2877" spans="1:10" x14ac:dyDescent="0.2">
      <c r="A2877" s="9" t="s">
        <v>2893</v>
      </c>
      <c r="B2877" s="10" t="str">
        <f t="shared" si="176"/>
        <v>971 Aspen Drive</v>
      </c>
      <c r="C2877" s="10" t="str">
        <f t="shared" si="177"/>
        <v>Algonquin</v>
      </c>
      <c r="D2877" s="10" t="str">
        <f t="shared" si="178"/>
        <v xml:space="preserve">IL </v>
      </c>
      <c r="E2877" t="str">
        <f t="shared" si="179"/>
        <v>60102</v>
      </c>
      <c r="I2877" t="str">
        <f>LEFT(RIGHT(A2877,LEN(A2877)-FIND(",",A2877,FIND(",",A2877)+2)-1),2)</f>
        <v>IL</v>
      </c>
      <c r="J2877" t="str">
        <f>RIGHT(A2877,LEN(A2877)-LEN(B2877)-LEN(C2877)-LEN(D2877)-4)</f>
        <v>60102</v>
      </c>
    </row>
    <row r="2878" spans="1:10" x14ac:dyDescent="0.2">
      <c r="A2878" s="9" t="s">
        <v>2894</v>
      </c>
      <c r="B2878" s="10" t="str">
        <f t="shared" si="176"/>
        <v>935 Route 27</v>
      </c>
      <c r="C2878" s="10" t="str">
        <f t="shared" si="177"/>
        <v>Ladson</v>
      </c>
      <c r="D2878" s="10" t="str">
        <f t="shared" si="178"/>
        <v xml:space="preserve">SC </v>
      </c>
      <c r="E2878" t="str">
        <f t="shared" si="179"/>
        <v>29456</v>
      </c>
      <c r="I2878" t="str">
        <f>LEFT(RIGHT(A2878,LEN(A2878)-FIND(",",A2878,FIND(",",A2878)+2)-1),2)</f>
        <v>SC</v>
      </c>
      <c r="J2878" t="str">
        <f>RIGHT(A2878,LEN(A2878)-LEN(B2878)-LEN(C2878)-LEN(D2878)-4)</f>
        <v>29456</v>
      </c>
    </row>
    <row r="2879" spans="1:10" x14ac:dyDescent="0.2">
      <c r="A2879" s="9" t="s">
        <v>2895</v>
      </c>
      <c r="B2879" s="10" t="str">
        <f t="shared" si="176"/>
        <v>767 Route 2</v>
      </c>
      <c r="C2879" s="10" t="str">
        <f t="shared" si="177"/>
        <v>New Milford</v>
      </c>
      <c r="D2879" s="10" t="str">
        <f t="shared" si="178"/>
        <v xml:space="preserve">CT </v>
      </c>
      <c r="E2879" t="str">
        <f t="shared" si="179"/>
        <v>06776</v>
      </c>
      <c r="I2879" t="str">
        <f>LEFT(RIGHT(A2879,LEN(A2879)-FIND(",",A2879,FIND(",",A2879)+2)-1),2)</f>
        <v>CT</v>
      </c>
      <c r="J2879" t="str">
        <f>RIGHT(A2879,LEN(A2879)-LEN(B2879)-LEN(C2879)-LEN(D2879)-4)</f>
        <v>06776</v>
      </c>
    </row>
    <row r="2880" spans="1:10" x14ac:dyDescent="0.2">
      <c r="A2880" s="9" t="s">
        <v>2896</v>
      </c>
      <c r="B2880" s="10" t="str">
        <f t="shared" si="176"/>
        <v>354 Liberty Street</v>
      </c>
      <c r="C2880" s="10" t="str">
        <f t="shared" si="177"/>
        <v>Wilmette</v>
      </c>
      <c r="D2880" s="10" t="str">
        <f t="shared" si="178"/>
        <v xml:space="preserve">IL </v>
      </c>
      <c r="E2880" t="str">
        <f t="shared" si="179"/>
        <v>60091</v>
      </c>
      <c r="I2880" t="str">
        <f>LEFT(RIGHT(A2880,LEN(A2880)-FIND(",",A2880,FIND(",",A2880)+2)-1),2)</f>
        <v>IL</v>
      </c>
      <c r="J2880" t="str">
        <f>RIGHT(A2880,LEN(A2880)-LEN(B2880)-LEN(C2880)-LEN(D2880)-4)</f>
        <v>60091</v>
      </c>
    </row>
    <row r="2881" spans="1:10" x14ac:dyDescent="0.2">
      <c r="A2881" s="9" t="s">
        <v>2897</v>
      </c>
      <c r="B2881" s="10" t="str">
        <f t="shared" si="176"/>
        <v>24 2nd Street North</v>
      </c>
      <c r="C2881" s="10" t="str">
        <f t="shared" si="177"/>
        <v>Savage</v>
      </c>
      <c r="D2881" s="10" t="str">
        <f t="shared" si="178"/>
        <v xml:space="preserve">MN </v>
      </c>
      <c r="E2881" t="str">
        <f t="shared" si="179"/>
        <v>55378</v>
      </c>
      <c r="I2881" t="str">
        <f>LEFT(RIGHT(A2881,LEN(A2881)-FIND(",",A2881,FIND(",",A2881)+2)-1),2)</f>
        <v>MN</v>
      </c>
      <c r="J2881" t="str">
        <f>RIGHT(A2881,LEN(A2881)-LEN(B2881)-LEN(C2881)-LEN(D2881)-4)</f>
        <v>55378</v>
      </c>
    </row>
    <row r="2882" spans="1:10" x14ac:dyDescent="0.2">
      <c r="A2882" s="9" t="s">
        <v>2898</v>
      </c>
      <c r="B2882" s="10" t="str">
        <f t="shared" si="176"/>
        <v>650 Hamilton Road</v>
      </c>
      <c r="C2882" s="10" t="str">
        <f t="shared" si="177"/>
        <v>Baton Rouge</v>
      </c>
      <c r="D2882" s="10" t="str">
        <f t="shared" si="178"/>
        <v xml:space="preserve">LA </v>
      </c>
      <c r="E2882" t="str">
        <f t="shared" si="179"/>
        <v>70806</v>
      </c>
      <c r="I2882" t="str">
        <f>LEFT(RIGHT(A2882,LEN(A2882)-FIND(",",A2882,FIND(",",A2882)+2)-1),2)</f>
        <v>LA</v>
      </c>
      <c r="J2882" t="str">
        <f>RIGHT(A2882,LEN(A2882)-LEN(B2882)-LEN(C2882)-LEN(D2882)-4)</f>
        <v>70806</v>
      </c>
    </row>
    <row r="2883" spans="1:10" x14ac:dyDescent="0.2">
      <c r="A2883" s="9" t="s">
        <v>2899</v>
      </c>
      <c r="B2883" s="10" t="str">
        <f t="shared" si="176"/>
        <v>990 Washington Street</v>
      </c>
      <c r="C2883" s="10" t="str">
        <f t="shared" si="177"/>
        <v>Hoboken</v>
      </c>
      <c r="D2883" s="10" t="str">
        <f t="shared" si="178"/>
        <v xml:space="preserve">NJ </v>
      </c>
      <c r="E2883" t="str">
        <f t="shared" si="179"/>
        <v>07030</v>
      </c>
      <c r="I2883" t="str">
        <f>LEFT(RIGHT(A2883,LEN(A2883)-FIND(",",A2883,FIND(",",A2883)+2)-1),2)</f>
        <v>NJ</v>
      </c>
      <c r="J2883" t="str">
        <f>RIGHT(A2883,LEN(A2883)-LEN(B2883)-LEN(C2883)-LEN(D2883)-4)</f>
        <v>07030</v>
      </c>
    </row>
    <row r="2884" spans="1:10" x14ac:dyDescent="0.2">
      <c r="A2884" s="9" t="s">
        <v>2900</v>
      </c>
      <c r="B2884" s="10" t="str">
        <f t="shared" ref="B2884:B2947" si="180">LEFT($A2884,FIND(",",$A2884)-1)</f>
        <v>227 Route 64</v>
      </c>
      <c r="C2884" s="10" t="str">
        <f t="shared" ref="C2884:C2947" si="181">LEFT(RIGHT($A2884,LEN($A2884)-FIND(",",$A2884)-1),FIND(",",RIGHT($A2884,LEN($A2884)-FIND(",",$A2884)-1))-1)</f>
        <v>Waldorf</v>
      </c>
      <c r="D2884" s="10" t="str">
        <f t="shared" ref="D2884:D2947" si="182">LEFT(RIGHT($A2884,LEN($A2884)-LEN($B2884)-LEN($C2884)-4),FIND(" ",RIGHT($A2884,LEN($A2884)-LEN($B2884)-LEN($C2884)-4)))</f>
        <v xml:space="preserve">MD </v>
      </c>
      <c r="E2884" t="str">
        <f t="shared" ref="E2884:E2947" si="183">RIGHT(RIGHT($A2884,LEN($A2884)-LEN($B2884)-LEN($C2884)-4),LEN(RIGHT($A2884,LEN($A2884)-LEN($B2884)-LEN($C2884)-4))-FIND(" ",RIGHT($A2884,LEN($A2884)-LEN($B2884)-LEN($C2884)-4)))</f>
        <v>20601</v>
      </c>
      <c r="I2884" t="str">
        <f>LEFT(RIGHT(A2884,LEN(A2884)-FIND(",",A2884,FIND(",",A2884)+2)-1),2)</f>
        <v>MD</v>
      </c>
      <c r="J2884" t="str">
        <f>RIGHT(A2884,LEN(A2884)-LEN(B2884)-LEN(C2884)-LEN(D2884)-4)</f>
        <v>20601</v>
      </c>
    </row>
    <row r="2885" spans="1:10" x14ac:dyDescent="0.2">
      <c r="A2885" s="9" t="s">
        <v>2901</v>
      </c>
      <c r="B2885" s="10" t="str">
        <f t="shared" si="180"/>
        <v>269 Country Club Road</v>
      </c>
      <c r="C2885" s="10" t="str">
        <f t="shared" si="181"/>
        <v>Port Charlotte</v>
      </c>
      <c r="D2885" s="10" t="str">
        <f t="shared" si="182"/>
        <v xml:space="preserve">FL </v>
      </c>
      <c r="E2885" t="str">
        <f t="shared" si="183"/>
        <v>33952</v>
      </c>
      <c r="I2885" t="str">
        <f>LEFT(RIGHT(A2885,LEN(A2885)-FIND(",",A2885,FIND(",",A2885)+2)-1),2)</f>
        <v>FL</v>
      </c>
      <c r="J2885" t="str">
        <f>RIGHT(A2885,LEN(A2885)-LEN(B2885)-LEN(C2885)-LEN(D2885)-4)</f>
        <v>33952</v>
      </c>
    </row>
    <row r="2886" spans="1:10" x14ac:dyDescent="0.2">
      <c r="A2886" s="9" t="s">
        <v>2902</v>
      </c>
      <c r="B2886" s="10" t="str">
        <f t="shared" si="180"/>
        <v>78 2nd Street North</v>
      </c>
      <c r="C2886" s="10" t="str">
        <f t="shared" si="181"/>
        <v>Janesville</v>
      </c>
      <c r="D2886" s="10" t="str">
        <f t="shared" si="182"/>
        <v xml:space="preserve">WI </v>
      </c>
      <c r="E2886" t="str">
        <f t="shared" si="183"/>
        <v>53546</v>
      </c>
      <c r="I2886" t="str">
        <f>LEFT(RIGHT(A2886,LEN(A2886)-FIND(",",A2886,FIND(",",A2886)+2)-1),2)</f>
        <v>WI</v>
      </c>
      <c r="J2886" t="str">
        <f>RIGHT(A2886,LEN(A2886)-LEN(B2886)-LEN(C2886)-LEN(D2886)-4)</f>
        <v>53546</v>
      </c>
    </row>
    <row r="2887" spans="1:10" x14ac:dyDescent="0.2">
      <c r="A2887" s="9" t="s">
        <v>2903</v>
      </c>
      <c r="B2887" s="10" t="str">
        <f t="shared" si="180"/>
        <v>135 Lilac Lane</v>
      </c>
      <c r="C2887" s="10" t="str">
        <f t="shared" si="181"/>
        <v>Whitestone</v>
      </c>
      <c r="D2887" s="10" t="str">
        <f t="shared" si="182"/>
        <v xml:space="preserve">NY </v>
      </c>
      <c r="E2887" t="str">
        <f t="shared" si="183"/>
        <v>11357</v>
      </c>
      <c r="I2887" t="str">
        <f>LEFT(RIGHT(A2887,LEN(A2887)-FIND(",",A2887,FIND(",",A2887)+2)-1),2)</f>
        <v>NY</v>
      </c>
      <c r="J2887" t="str">
        <f>RIGHT(A2887,LEN(A2887)-LEN(B2887)-LEN(C2887)-LEN(D2887)-4)</f>
        <v>11357</v>
      </c>
    </row>
    <row r="2888" spans="1:10" x14ac:dyDescent="0.2">
      <c r="A2888" s="9" t="s">
        <v>2904</v>
      </c>
      <c r="B2888" s="10" t="str">
        <f t="shared" si="180"/>
        <v>418 Front Street North</v>
      </c>
      <c r="C2888" s="10" t="str">
        <f t="shared" si="181"/>
        <v>Macungie</v>
      </c>
      <c r="D2888" s="10" t="str">
        <f t="shared" si="182"/>
        <v xml:space="preserve">PA </v>
      </c>
      <c r="E2888" t="str">
        <f t="shared" si="183"/>
        <v>18062</v>
      </c>
      <c r="I2888" t="str">
        <f>LEFT(RIGHT(A2888,LEN(A2888)-FIND(",",A2888,FIND(",",A2888)+2)-1),2)</f>
        <v>PA</v>
      </c>
      <c r="J2888" t="str">
        <f>RIGHT(A2888,LEN(A2888)-LEN(B2888)-LEN(C2888)-LEN(D2888)-4)</f>
        <v>18062</v>
      </c>
    </row>
    <row r="2889" spans="1:10" x14ac:dyDescent="0.2">
      <c r="A2889" s="9" t="s">
        <v>2905</v>
      </c>
      <c r="B2889" s="10" t="str">
        <f t="shared" si="180"/>
        <v>634 College Avenue</v>
      </c>
      <c r="C2889" s="10" t="str">
        <f t="shared" si="181"/>
        <v>Havertown</v>
      </c>
      <c r="D2889" s="10" t="str">
        <f t="shared" si="182"/>
        <v xml:space="preserve">PA </v>
      </c>
      <c r="E2889" t="str">
        <f t="shared" si="183"/>
        <v>19083</v>
      </c>
      <c r="I2889" t="str">
        <f>LEFT(RIGHT(A2889,LEN(A2889)-FIND(",",A2889,FIND(",",A2889)+2)-1),2)</f>
        <v>PA</v>
      </c>
      <c r="J2889" t="str">
        <f>RIGHT(A2889,LEN(A2889)-LEN(B2889)-LEN(C2889)-LEN(D2889)-4)</f>
        <v>19083</v>
      </c>
    </row>
    <row r="2890" spans="1:10" x14ac:dyDescent="0.2">
      <c r="A2890" s="9" t="s">
        <v>2906</v>
      </c>
      <c r="B2890" s="10" t="str">
        <f t="shared" si="180"/>
        <v>528 3rd Street East</v>
      </c>
      <c r="C2890" s="10" t="str">
        <f t="shared" si="181"/>
        <v>Sanford</v>
      </c>
      <c r="D2890" s="10" t="str">
        <f t="shared" si="182"/>
        <v xml:space="preserve">NC </v>
      </c>
      <c r="E2890" t="str">
        <f t="shared" si="183"/>
        <v>27330</v>
      </c>
      <c r="I2890" t="str">
        <f>LEFT(RIGHT(A2890,LEN(A2890)-FIND(",",A2890,FIND(",",A2890)+2)-1),2)</f>
        <v>NC</v>
      </c>
      <c r="J2890" t="str">
        <f>RIGHT(A2890,LEN(A2890)-LEN(B2890)-LEN(C2890)-LEN(D2890)-4)</f>
        <v>27330</v>
      </c>
    </row>
    <row r="2891" spans="1:10" x14ac:dyDescent="0.2">
      <c r="A2891" s="9" t="s">
        <v>2907</v>
      </c>
      <c r="B2891" s="10" t="str">
        <f t="shared" si="180"/>
        <v>812 East Street</v>
      </c>
      <c r="C2891" s="10" t="str">
        <f t="shared" si="181"/>
        <v>Kingsport</v>
      </c>
      <c r="D2891" s="10" t="str">
        <f t="shared" si="182"/>
        <v xml:space="preserve">TN </v>
      </c>
      <c r="E2891" t="str">
        <f t="shared" si="183"/>
        <v>37660</v>
      </c>
      <c r="I2891" t="str">
        <f>LEFT(RIGHT(A2891,LEN(A2891)-FIND(",",A2891,FIND(",",A2891)+2)-1),2)</f>
        <v>TN</v>
      </c>
      <c r="J2891" t="str">
        <f>RIGHT(A2891,LEN(A2891)-LEN(B2891)-LEN(C2891)-LEN(D2891)-4)</f>
        <v>37660</v>
      </c>
    </row>
    <row r="2892" spans="1:10" x14ac:dyDescent="0.2">
      <c r="A2892" s="9" t="s">
        <v>2908</v>
      </c>
      <c r="B2892" s="10" t="str">
        <f t="shared" si="180"/>
        <v>210 Colonial Avenue</v>
      </c>
      <c r="C2892" s="10" t="str">
        <f t="shared" si="181"/>
        <v>Howell</v>
      </c>
      <c r="D2892" s="10" t="str">
        <f t="shared" si="182"/>
        <v xml:space="preserve">NJ </v>
      </c>
      <c r="E2892" t="str">
        <f t="shared" si="183"/>
        <v>07731</v>
      </c>
      <c r="I2892" t="str">
        <f>LEFT(RIGHT(A2892,LEN(A2892)-FIND(",",A2892,FIND(",",A2892)+2)-1),2)</f>
        <v>NJ</v>
      </c>
      <c r="J2892" t="str">
        <f>RIGHT(A2892,LEN(A2892)-LEN(B2892)-LEN(C2892)-LEN(D2892)-4)</f>
        <v>07731</v>
      </c>
    </row>
    <row r="2893" spans="1:10" x14ac:dyDescent="0.2">
      <c r="A2893" s="9" t="s">
        <v>2909</v>
      </c>
      <c r="B2893" s="10" t="str">
        <f t="shared" si="180"/>
        <v>391 Grand Avenue</v>
      </c>
      <c r="C2893" s="10" t="str">
        <f t="shared" si="181"/>
        <v>Melbourne</v>
      </c>
      <c r="D2893" s="10" t="str">
        <f t="shared" si="182"/>
        <v xml:space="preserve">FL </v>
      </c>
      <c r="E2893" t="str">
        <f t="shared" si="183"/>
        <v>32904</v>
      </c>
      <c r="I2893" t="str">
        <f>LEFT(RIGHT(A2893,LEN(A2893)-FIND(",",A2893,FIND(",",A2893)+2)-1),2)</f>
        <v>FL</v>
      </c>
      <c r="J2893" t="str">
        <f>RIGHT(A2893,LEN(A2893)-LEN(B2893)-LEN(C2893)-LEN(D2893)-4)</f>
        <v>32904</v>
      </c>
    </row>
    <row r="2894" spans="1:10" x14ac:dyDescent="0.2">
      <c r="A2894" s="9" t="s">
        <v>2910</v>
      </c>
      <c r="B2894" s="10" t="str">
        <f t="shared" si="180"/>
        <v>678 Magnolia Avenue</v>
      </c>
      <c r="C2894" s="10" t="str">
        <f t="shared" si="181"/>
        <v>Morganton</v>
      </c>
      <c r="D2894" s="10" t="str">
        <f t="shared" si="182"/>
        <v xml:space="preserve">NC </v>
      </c>
      <c r="E2894" t="str">
        <f t="shared" si="183"/>
        <v>28655</v>
      </c>
      <c r="I2894" t="str">
        <f>LEFT(RIGHT(A2894,LEN(A2894)-FIND(",",A2894,FIND(",",A2894)+2)-1),2)</f>
        <v>NC</v>
      </c>
      <c r="J2894" t="str">
        <f>RIGHT(A2894,LEN(A2894)-LEN(B2894)-LEN(C2894)-LEN(D2894)-4)</f>
        <v>28655</v>
      </c>
    </row>
    <row r="2895" spans="1:10" x14ac:dyDescent="0.2">
      <c r="A2895" s="9" t="s">
        <v>2911</v>
      </c>
      <c r="B2895" s="10" t="str">
        <f t="shared" si="180"/>
        <v>104 2nd Avenue</v>
      </c>
      <c r="C2895" s="10" t="str">
        <f t="shared" si="181"/>
        <v>Baldwin</v>
      </c>
      <c r="D2895" s="10" t="str">
        <f t="shared" si="182"/>
        <v xml:space="preserve">NY </v>
      </c>
      <c r="E2895" t="str">
        <f t="shared" si="183"/>
        <v>11510</v>
      </c>
      <c r="I2895" t="str">
        <f>LEFT(RIGHT(A2895,LEN(A2895)-FIND(",",A2895,FIND(",",A2895)+2)-1),2)</f>
        <v>NY</v>
      </c>
      <c r="J2895" t="str">
        <f>RIGHT(A2895,LEN(A2895)-LEN(B2895)-LEN(C2895)-LEN(D2895)-4)</f>
        <v>11510</v>
      </c>
    </row>
    <row r="2896" spans="1:10" x14ac:dyDescent="0.2">
      <c r="A2896" s="9" t="s">
        <v>2912</v>
      </c>
      <c r="B2896" s="10" t="str">
        <f t="shared" si="180"/>
        <v>373 12th Street</v>
      </c>
      <c r="C2896" s="10" t="str">
        <f t="shared" si="181"/>
        <v>Whitestone</v>
      </c>
      <c r="D2896" s="10" t="str">
        <f t="shared" si="182"/>
        <v xml:space="preserve">NY </v>
      </c>
      <c r="E2896" t="str">
        <f t="shared" si="183"/>
        <v>11357</v>
      </c>
      <c r="I2896" t="str">
        <f>LEFT(RIGHT(A2896,LEN(A2896)-FIND(",",A2896,FIND(",",A2896)+2)-1),2)</f>
        <v>NY</v>
      </c>
      <c r="J2896" t="str">
        <f>RIGHT(A2896,LEN(A2896)-LEN(B2896)-LEN(C2896)-LEN(D2896)-4)</f>
        <v>11357</v>
      </c>
    </row>
    <row r="2897" spans="1:10" x14ac:dyDescent="0.2">
      <c r="A2897" s="9" t="s">
        <v>2913</v>
      </c>
      <c r="B2897" s="10" t="str">
        <f t="shared" si="180"/>
        <v>457 Court Street</v>
      </c>
      <c r="C2897" s="10" t="str">
        <f t="shared" si="181"/>
        <v>Macomb</v>
      </c>
      <c r="D2897" s="10" t="str">
        <f t="shared" si="182"/>
        <v xml:space="preserve">MI </v>
      </c>
      <c r="E2897" t="str">
        <f t="shared" si="183"/>
        <v>48042</v>
      </c>
      <c r="I2897" t="str">
        <f>LEFT(RIGHT(A2897,LEN(A2897)-FIND(",",A2897,FIND(",",A2897)+2)-1),2)</f>
        <v>MI</v>
      </c>
      <c r="J2897" t="str">
        <f>RIGHT(A2897,LEN(A2897)-LEN(B2897)-LEN(C2897)-LEN(D2897)-4)</f>
        <v>48042</v>
      </c>
    </row>
    <row r="2898" spans="1:10" x14ac:dyDescent="0.2">
      <c r="A2898" s="9" t="s">
        <v>2914</v>
      </c>
      <c r="B2898" s="10" t="str">
        <f t="shared" si="180"/>
        <v>970 Cherry Street</v>
      </c>
      <c r="C2898" s="10" t="str">
        <f t="shared" si="181"/>
        <v>Northbrook</v>
      </c>
      <c r="D2898" s="10" t="str">
        <f t="shared" si="182"/>
        <v xml:space="preserve">IL </v>
      </c>
      <c r="E2898" t="str">
        <f t="shared" si="183"/>
        <v>60062</v>
      </c>
      <c r="I2898" t="str">
        <f>LEFT(RIGHT(A2898,LEN(A2898)-FIND(",",A2898,FIND(",",A2898)+2)-1),2)</f>
        <v>IL</v>
      </c>
      <c r="J2898" t="str">
        <f>RIGHT(A2898,LEN(A2898)-LEN(B2898)-LEN(C2898)-LEN(D2898)-4)</f>
        <v>60062</v>
      </c>
    </row>
    <row r="2899" spans="1:10" x14ac:dyDescent="0.2">
      <c r="A2899" s="9" t="s">
        <v>2915</v>
      </c>
      <c r="B2899" s="10" t="str">
        <f t="shared" si="180"/>
        <v>593 Route 7</v>
      </c>
      <c r="C2899" s="10" t="str">
        <f t="shared" si="181"/>
        <v>Thomasville</v>
      </c>
      <c r="D2899" s="10" t="str">
        <f t="shared" si="182"/>
        <v xml:space="preserve">NC </v>
      </c>
      <c r="E2899" t="str">
        <f t="shared" si="183"/>
        <v>27360</v>
      </c>
      <c r="I2899" t="str">
        <f>LEFT(RIGHT(A2899,LEN(A2899)-FIND(",",A2899,FIND(",",A2899)+2)-1),2)</f>
        <v>NC</v>
      </c>
      <c r="J2899" t="str">
        <f>RIGHT(A2899,LEN(A2899)-LEN(B2899)-LEN(C2899)-LEN(D2899)-4)</f>
        <v>27360</v>
      </c>
    </row>
    <row r="2900" spans="1:10" x14ac:dyDescent="0.2">
      <c r="A2900" s="9" t="s">
        <v>2916</v>
      </c>
      <c r="B2900" s="10" t="str">
        <f t="shared" si="180"/>
        <v>968 Main Street North</v>
      </c>
      <c r="C2900" s="10" t="str">
        <f t="shared" si="181"/>
        <v>Stroudsburg</v>
      </c>
      <c r="D2900" s="10" t="str">
        <f t="shared" si="182"/>
        <v xml:space="preserve">PA </v>
      </c>
      <c r="E2900" t="str">
        <f t="shared" si="183"/>
        <v>18360</v>
      </c>
      <c r="I2900" t="str">
        <f>LEFT(RIGHT(A2900,LEN(A2900)-FIND(",",A2900,FIND(",",A2900)+2)-1),2)</f>
        <v>PA</v>
      </c>
      <c r="J2900" t="str">
        <f>RIGHT(A2900,LEN(A2900)-LEN(B2900)-LEN(C2900)-LEN(D2900)-4)</f>
        <v>18360</v>
      </c>
    </row>
    <row r="2901" spans="1:10" x14ac:dyDescent="0.2">
      <c r="A2901" s="9" t="s">
        <v>2917</v>
      </c>
      <c r="B2901" s="10" t="str">
        <f t="shared" si="180"/>
        <v>13 Grant Avenue</v>
      </c>
      <c r="C2901" s="10" t="str">
        <f t="shared" si="181"/>
        <v>Waldorf</v>
      </c>
      <c r="D2901" s="10" t="str">
        <f t="shared" si="182"/>
        <v xml:space="preserve">MD </v>
      </c>
      <c r="E2901" t="str">
        <f t="shared" si="183"/>
        <v>20601</v>
      </c>
      <c r="I2901" t="str">
        <f>LEFT(RIGHT(A2901,LEN(A2901)-FIND(",",A2901,FIND(",",A2901)+2)-1),2)</f>
        <v>MD</v>
      </c>
      <c r="J2901" t="str">
        <f>RIGHT(A2901,LEN(A2901)-LEN(B2901)-LEN(C2901)-LEN(D2901)-4)</f>
        <v>20601</v>
      </c>
    </row>
    <row r="2902" spans="1:10" x14ac:dyDescent="0.2">
      <c r="A2902" s="9" t="s">
        <v>2918</v>
      </c>
      <c r="B2902" s="10" t="str">
        <f t="shared" si="180"/>
        <v>464 Railroad Street</v>
      </c>
      <c r="C2902" s="10" t="str">
        <f t="shared" si="181"/>
        <v>Moorhead</v>
      </c>
      <c r="D2902" s="10" t="str">
        <f t="shared" si="182"/>
        <v xml:space="preserve">MN </v>
      </c>
      <c r="E2902" t="str">
        <f t="shared" si="183"/>
        <v>56560</v>
      </c>
      <c r="I2902" t="str">
        <f>LEFT(RIGHT(A2902,LEN(A2902)-FIND(",",A2902,FIND(",",A2902)+2)-1),2)</f>
        <v>MN</v>
      </c>
      <c r="J2902" t="str">
        <f>RIGHT(A2902,LEN(A2902)-LEN(B2902)-LEN(C2902)-LEN(D2902)-4)</f>
        <v>56560</v>
      </c>
    </row>
    <row r="2903" spans="1:10" x14ac:dyDescent="0.2">
      <c r="A2903" s="9" t="s">
        <v>2919</v>
      </c>
      <c r="B2903" s="10" t="str">
        <f t="shared" si="180"/>
        <v>905 Creekside Drive</v>
      </c>
      <c r="C2903" s="10" t="str">
        <f t="shared" si="181"/>
        <v>Port Huron</v>
      </c>
      <c r="D2903" s="10" t="str">
        <f t="shared" si="182"/>
        <v xml:space="preserve">MI </v>
      </c>
      <c r="E2903" t="str">
        <f t="shared" si="183"/>
        <v>48060</v>
      </c>
      <c r="I2903" t="str">
        <f>LEFT(RIGHT(A2903,LEN(A2903)-FIND(",",A2903,FIND(",",A2903)+2)-1),2)</f>
        <v>MI</v>
      </c>
      <c r="J2903" t="str">
        <f>RIGHT(A2903,LEN(A2903)-LEN(B2903)-LEN(C2903)-LEN(D2903)-4)</f>
        <v>48060</v>
      </c>
    </row>
    <row r="2904" spans="1:10" x14ac:dyDescent="0.2">
      <c r="A2904" s="9" t="s">
        <v>2920</v>
      </c>
      <c r="B2904" s="10" t="str">
        <f t="shared" si="180"/>
        <v>452 Adams Avenue</v>
      </c>
      <c r="C2904" s="10" t="str">
        <f t="shared" si="181"/>
        <v>Manahawkin</v>
      </c>
      <c r="D2904" s="10" t="str">
        <f t="shared" si="182"/>
        <v xml:space="preserve">NJ </v>
      </c>
      <c r="E2904" t="str">
        <f t="shared" si="183"/>
        <v>08050</v>
      </c>
      <c r="I2904" t="str">
        <f>LEFT(RIGHT(A2904,LEN(A2904)-FIND(",",A2904,FIND(",",A2904)+2)-1),2)</f>
        <v>NJ</v>
      </c>
      <c r="J2904" t="str">
        <f>RIGHT(A2904,LEN(A2904)-LEN(B2904)-LEN(C2904)-LEN(D2904)-4)</f>
        <v>08050</v>
      </c>
    </row>
    <row r="2905" spans="1:10" x14ac:dyDescent="0.2">
      <c r="A2905" s="9" t="s">
        <v>2921</v>
      </c>
      <c r="B2905" s="10" t="str">
        <f t="shared" si="180"/>
        <v>84 Monroe Street</v>
      </c>
      <c r="C2905" s="10" t="str">
        <f t="shared" si="181"/>
        <v>East Lansing</v>
      </c>
      <c r="D2905" s="10" t="str">
        <f t="shared" si="182"/>
        <v xml:space="preserve">MI </v>
      </c>
      <c r="E2905" t="str">
        <f t="shared" si="183"/>
        <v>48823</v>
      </c>
      <c r="I2905" t="str">
        <f>LEFT(RIGHT(A2905,LEN(A2905)-FIND(",",A2905,FIND(",",A2905)+2)-1),2)</f>
        <v>MI</v>
      </c>
      <c r="J2905" t="str">
        <f>RIGHT(A2905,LEN(A2905)-LEN(B2905)-LEN(C2905)-LEN(D2905)-4)</f>
        <v>48823</v>
      </c>
    </row>
    <row r="2906" spans="1:10" x14ac:dyDescent="0.2">
      <c r="A2906" s="9" t="s">
        <v>2922</v>
      </c>
      <c r="B2906" s="10" t="str">
        <f t="shared" si="180"/>
        <v>258 Cherry Lane</v>
      </c>
      <c r="C2906" s="10" t="str">
        <f t="shared" si="181"/>
        <v>San Diego</v>
      </c>
      <c r="D2906" s="10" t="str">
        <f t="shared" si="182"/>
        <v xml:space="preserve">CA </v>
      </c>
      <c r="E2906" t="str">
        <f t="shared" si="183"/>
        <v>92111</v>
      </c>
      <c r="I2906" t="str">
        <f>LEFT(RIGHT(A2906,LEN(A2906)-FIND(",",A2906,FIND(",",A2906)+2)-1),2)</f>
        <v>CA</v>
      </c>
      <c r="J2906" t="str">
        <f>RIGHT(A2906,LEN(A2906)-LEN(B2906)-LEN(C2906)-LEN(D2906)-4)</f>
        <v>92111</v>
      </c>
    </row>
    <row r="2907" spans="1:10" x14ac:dyDescent="0.2">
      <c r="A2907" s="9" t="s">
        <v>2923</v>
      </c>
      <c r="B2907" s="10" t="str">
        <f t="shared" si="180"/>
        <v>880 Berkshire Drive</v>
      </c>
      <c r="C2907" s="10" t="str">
        <f t="shared" si="181"/>
        <v>Athens</v>
      </c>
      <c r="D2907" s="10" t="str">
        <f t="shared" si="182"/>
        <v xml:space="preserve">GA </v>
      </c>
      <c r="E2907" t="str">
        <f t="shared" si="183"/>
        <v>30605</v>
      </c>
      <c r="I2907" t="str">
        <f>LEFT(RIGHT(A2907,LEN(A2907)-FIND(",",A2907,FIND(",",A2907)+2)-1),2)</f>
        <v>GA</v>
      </c>
      <c r="J2907" t="str">
        <f>RIGHT(A2907,LEN(A2907)-LEN(B2907)-LEN(C2907)-LEN(D2907)-4)</f>
        <v>30605</v>
      </c>
    </row>
    <row r="2908" spans="1:10" x14ac:dyDescent="0.2">
      <c r="A2908" s="9" t="s">
        <v>2924</v>
      </c>
      <c r="B2908" s="10" t="str">
        <f t="shared" si="180"/>
        <v>9 Church Street</v>
      </c>
      <c r="C2908" s="10" t="str">
        <f t="shared" si="181"/>
        <v>Lancaster</v>
      </c>
      <c r="D2908" s="10" t="str">
        <f t="shared" si="182"/>
        <v xml:space="preserve">NY </v>
      </c>
      <c r="E2908" t="str">
        <f t="shared" si="183"/>
        <v>14086</v>
      </c>
      <c r="I2908" t="str">
        <f>LEFT(RIGHT(A2908,LEN(A2908)-FIND(",",A2908,FIND(",",A2908)+2)-1),2)</f>
        <v>NY</v>
      </c>
      <c r="J2908" t="str">
        <f>RIGHT(A2908,LEN(A2908)-LEN(B2908)-LEN(C2908)-LEN(D2908)-4)</f>
        <v>14086</v>
      </c>
    </row>
    <row r="2909" spans="1:10" x14ac:dyDescent="0.2">
      <c r="A2909" s="9" t="s">
        <v>2925</v>
      </c>
      <c r="B2909" s="10" t="str">
        <f t="shared" si="180"/>
        <v>958 Fairview Road</v>
      </c>
      <c r="C2909" s="10" t="str">
        <f t="shared" si="181"/>
        <v>Teaneck</v>
      </c>
      <c r="D2909" s="10" t="str">
        <f t="shared" si="182"/>
        <v xml:space="preserve">NJ </v>
      </c>
      <c r="E2909" t="str">
        <f t="shared" si="183"/>
        <v>07666</v>
      </c>
      <c r="I2909" t="str">
        <f>LEFT(RIGHT(A2909,LEN(A2909)-FIND(",",A2909,FIND(",",A2909)+2)-1),2)</f>
        <v>NJ</v>
      </c>
      <c r="J2909" t="str">
        <f>RIGHT(A2909,LEN(A2909)-LEN(B2909)-LEN(C2909)-LEN(D2909)-4)</f>
        <v>07666</v>
      </c>
    </row>
    <row r="2910" spans="1:10" x14ac:dyDescent="0.2">
      <c r="A2910" s="9" t="s">
        <v>2926</v>
      </c>
      <c r="B2910" s="10" t="str">
        <f t="shared" si="180"/>
        <v>932 Mulberry Lane</v>
      </c>
      <c r="C2910" s="10" t="str">
        <f t="shared" si="181"/>
        <v>Sheboygan</v>
      </c>
      <c r="D2910" s="10" t="str">
        <f t="shared" si="182"/>
        <v xml:space="preserve">WI </v>
      </c>
      <c r="E2910" t="str">
        <f t="shared" si="183"/>
        <v>53081</v>
      </c>
      <c r="I2910" t="str">
        <f>LEFT(RIGHT(A2910,LEN(A2910)-FIND(",",A2910,FIND(",",A2910)+2)-1),2)</f>
        <v>WI</v>
      </c>
      <c r="J2910" t="str">
        <f>RIGHT(A2910,LEN(A2910)-LEN(B2910)-LEN(C2910)-LEN(D2910)-4)</f>
        <v>53081</v>
      </c>
    </row>
    <row r="2911" spans="1:10" x14ac:dyDescent="0.2">
      <c r="A2911" s="9" t="s">
        <v>2927</v>
      </c>
      <c r="B2911" s="10" t="str">
        <f t="shared" si="180"/>
        <v>666 East Avenue</v>
      </c>
      <c r="C2911" s="10" t="str">
        <f t="shared" si="181"/>
        <v>Dothan</v>
      </c>
      <c r="D2911" s="10" t="str">
        <f t="shared" si="182"/>
        <v xml:space="preserve">AL </v>
      </c>
      <c r="E2911" t="str">
        <f t="shared" si="183"/>
        <v>36301</v>
      </c>
      <c r="I2911" t="str">
        <f>LEFT(RIGHT(A2911,LEN(A2911)-FIND(",",A2911,FIND(",",A2911)+2)-1),2)</f>
        <v>AL</v>
      </c>
      <c r="J2911" t="str">
        <f>RIGHT(A2911,LEN(A2911)-LEN(B2911)-LEN(C2911)-LEN(D2911)-4)</f>
        <v>36301</v>
      </c>
    </row>
    <row r="2912" spans="1:10" x14ac:dyDescent="0.2">
      <c r="A2912" s="9" t="s">
        <v>2928</v>
      </c>
      <c r="B2912" s="10" t="str">
        <f t="shared" si="180"/>
        <v>287 Marshall Street</v>
      </c>
      <c r="C2912" s="10" t="str">
        <f t="shared" si="181"/>
        <v>Reading</v>
      </c>
      <c r="D2912" s="10" t="str">
        <f t="shared" si="182"/>
        <v xml:space="preserve">MA </v>
      </c>
      <c r="E2912" t="str">
        <f t="shared" si="183"/>
        <v>01867</v>
      </c>
      <c r="I2912" t="str">
        <f>LEFT(RIGHT(A2912,LEN(A2912)-FIND(",",A2912,FIND(",",A2912)+2)-1),2)</f>
        <v>MA</v>
      </c>
      <c r="J2912" t="str">
        <f>RIGHT(A2912,LEN(A2912)-LEN(B2912)-LEN(C2912)-LEN(D2912)-4)</f>
        <v>01867</v>
      </c>
    </row>
    <row r="2913" spans="1:10" x14ac:dyDescent="0.2">
      <c r="A2913" s="9" t="s">
        <v>2929</v>
      </c>
      <c r="B2913" s="10" t="str">
        <f t="shared" si="180"/>
        <v>507 Buttonwood Drive</v>
      </c>
      <c r="C2913" s="10" t="str">
        <f t="shared" si="181"/>
        <v>Zanesville</v>
      </c>
      <c r="D2913" s="10" t="str">
        <f t="shared" si="182"/>
        <v xml:space="preserve">OH </v>
      </c>
      <c r="E2913" t="str">
        <f t="shared" si="183"/>
        <v>43701</v>
      </c>
      <c r="I2913" t="str">
        <f>LEFT(RIGHT(A2913,LEN(A2913)-FIND(",",A2913,FIND(",",A2913)+2)-1),2)</f>
        <v>OH</v>
      </c>
      <c r="J2913" t="str">
        <f>RIGHT(A2913,LEN(A2913)-LEN(B2913)-LEN(C2913)-LEN(D2913)-4)</f>
        <v>43701</v>
      </c>
    </row>
    <row r="2914" spans="1:10" x14ac:dyDescent="0.2">
      <c r="A2914" s="9" t="s">
        <v>2930</v>
      </c>
      <c r="B2914" s="10" t="str">
        <f t="shared" si="180"/>
        <v>432 8th Street</v>
      </c>
      <c r="C2914" s="10" t="str">
        <f t="shared" si="181"/>
        <v>Caldwell</v>
      </c>
      <c r="D2914" s="10" t="str">
        <f t="shared" si="182"/>
        <v xml:space="preserve">NJ </v>
      </c>
      <c r="E2914" t="str">
        <f t="shared" si="183"/>
        <v>07006</v>
      </c>
      <c r="I2914" t="str">
        <f>LEFT(RIGHT(A2914,LEN(A2914)-FIND(",",A2914,FIND(",",A2914)+2)-1),2)</f>
        <v>NJ</v>
      </c>
      <c r="J2914" t="str">
        <f>RIGHT(A2914,LEN(A2914)-LEN(B2914)-LEN(C2914)-LEN(D2914)-4)</f>
        <v>07006</v>
      </c>
    </row>
    <row r="2915" spans="1:10" x14ac:dyDescent="0.2">
      <c r="A2915" s="9" t="s">
        <v>2931</v>
      </c>
      <c r="B2915" s="10" t="str">
        <f t="shared" si="180"/>
        <v>991 Elm Street</v>
      </c>
      <c r="C2915" s="10" t="str">
        <f t="shared" si="181"/>
        <v>Flint</v>
      </c>
      <c r="D2915" s="10" t="str">
        <f t="shared" si="182"/>
        <v xml:space="preserve">MI </v>
      </c>
      <c r="E2915" t="str">
        <f t="shared" si="183"/>
        <v>48504</v>
      </c>
      <c r="I2915" t="str">
        <f>LEFT(RIGHT(A2915,LEN(A2915)-FIND(",",A2915,FIND(",",A2915)+2)-1),2)</f>
        <v>MI</v>
      </c>
      <c r="J2915" t="str">
        <f>RIGHT(A2915,LEN(A2915)-LEN(B2915)-LEN(C2915)-LEN(D2915)-4)</f>
        <v>48504</v>
      </c>
    </row>
    <row r="2916" spans="1:10" x14ac:dyDescent="0.2">
      <c r="A2916" s="9" t="s">
        <v>2932</v>
      </c>
      <c r="B2916" s="10" t="str">
        <f t="shared" si="180"/>
        <v>325 Lincoln Street</v>
      </c>
      <c r="C2916" s="10" t="str">
        <f t="shared" si="181"/>
        <v>Mays Landing</v>
      </c>
      <c r="D2916" s="10" t="str">
        <f t="shared" si="182"/>
        <v xml:space="preserve">NJ </v>
      </c>
      <c r="E2916" t="str">
        <f t="shared" si="183"/>
        <v>08330</v>
      </c>
      <c r="I2916" t="str">
        <f>LEFT(RIGHT(A2916,LEN(A2916)-FIND(",",A2916,FIND(",",A2916)+2)-1),2)</f>
        <v>NJ</v>
      </c>
      <c r="J2916" t="str">
        <f>RIGHT(A2916,LEN(A2916)-LEN(B2916)-LEN(C2916)-LEN(D2916)-4)</f>
        <v>08330</v>
      </c>
    </row>
    <row r="2917" spans="1:10" x14ac:dyDescent="0.2">
      <c r="A2917" s="9" t="s">
        <v>2933</v>
      </c>
      <c r="B2917" s="10" t="str">
        <f t="shared" si="180"/>
        <v>286 William Street</v>
      </c>
      <c r="C2917" s="10" t="str">
        <f t="shared" si="181"/>
        <v>Clinton Township</v>
      </c>
      <c r="D2917" s="10" t="str">
        <f t="shared" si="182"/>
        <v xml:space="preserve">MI </v>
      </c>
      <c r="E2917" t="str">
        <f t="shared" si="183"/>
        <v>48035</v>
      </c>
      <c r="I2917" t="str">
        <f>LEFT(RIGHT(A2917,LEN(A2917)-FIND(",",A2917,FIND(",",A2917)+2)-1),2)</f>
        <v>MI</v>
      </c>
      <c r="J2917" t="str">
        <f>RIGHT(A2917,LEN(A2917)-LEN(B2917)-LEN(C2917)-LEN(D2917)-4)</f>
        <v>48035</v>
      </c>
    </row>
    <row r="2918" spans="1:10" x14ac:dyDescent="0.2">
      <c r="A2918" s="9" t="s">
        <v>2934</v>
      </c>
      <c r="B2918" s="10" t="str">
        <f t="shared" si="180"/>
        <v>38 Court Street</v>
      </c>
      <c r="C2918" s="10" t="str">
        <f t="shared" si="181"/>
        <v>Rosemount</v>
      </c>
      <c r="D2918" s="10" t="str">
        <f t="shared" si="182"/>
        <v xml:space="preserve">MN </v>
      </c>
      <c r="E2918" t="str">
        <f t="shared" si="183"/>
        <v>55068</v>
      </c>
      <c r="I2918" t="str">
        <f>LEFT(RIGHT(A2918,LEN(A2918)-FIND(",",A2918,FIND(",",A2918)+2)-1),2)</f>
        <v>MN</v>
      </c>
      <c r="J2918" t="str">
        <f>RIGHT(A2918,LEN(A2918)-LEN(B2918)-LEN(C2918)-LEN(D2918)-4)</f>
        <v>55068</v>
      </c>
    </row>
    <row r="2919" spans="1:10" x14ac:dyDescent="0.2">
      <c r="A2919" s="9" t="s">
        <v>2935</v>
      </c>
      <c r="B2919" s="10" t="str">
        <f t="shared" si="180"/>
        <v>314 Center Street</v>
      </c>
      <c r="C2919" s="10" t="str">
        <f t="shared" si="181"/>
        <v>Lindenhurst</v>
      </c>
      <c r="D2919" s="10" t="str">
        <f t="shared" si="182"/>
        <v xml:space="preserve">NY </v>
      </c>
      <c r="E2919" t="str">
        <f t="shared" si="183"/>
        <v>11757</v>
      </c>
      <c r="I2919" t="str">
        <f>LEFT(RIGHT(A2919,LEN(A2919)-FIND(",",A2919,FIND(",",A2919)+2)-1),2)</f>
        <v>NY</v>
      </c>
      <c r="J2919" t="str">
        <f>RIGHT(A2919,LEN(A2919)-LEN(B2919)-LEN(C2919)-LEN(D2919)-4)</f>
        <v>11757</v>
      </c>
    </row>
    <row r="2920" spans="1:10" x14ac:dyDescent="0.2">
      <c r="A2920" s="9" t="s">
        <v>2936</v>
      </c>
      <c r="B2920" s="10" t="str">
        <f t="shared" si="180"/>
        <v>395 Orange Street</v>
      </c>
      <c r="C2920" s="10" t="str">
        <f t="shared" si="181"/>
        <v>Mishawaka</v>
      </c>
      <c r="D2920" s="10" t="str">
        <f t="shared" si="182"/>
        <v xml:space="preserve">IN </v>
      </c>
      <c r="E2920" t="str">
        <f t="shared" si="183"/>
        <v>46544</v>
      </c>
      <c r="I2920" t="str">
        <f>LEFT(RIGHT(A2920,LEN(A2920)-FIND(",",A2920,FIND(",",A2920)+2)-1),2)</f>
        <v>IN</v>
      </c>
      <c r="J2920" t="str">
        <f>RIGHT(A2920,LEN(A2920)-LEN(B2920)-LEN(C2920)-LEN(D2920)-4)</f>
        <v>46544</v>
      </c>
    </row>
    <row r="2921" spans="1:10" x14ac:dyDescent="0.2">
      <c r="A2921" s="9" t="s">
        <v>2937</v>
      </c>
      <c r="B2921" s="10" t="str">
        <f t="shared" si="180"/>
        <v>586 4th Street</v>
      </c>
      <c r="C2921" s="10" t="str">
        <f t="shared" si="181"/>
        <v>Prior Lake</v>
      </c>
      <c r="D2921" s="10" t="str">
        <f t="shared" si="182"/>
        <v xml:space="preserve">MN </v>
      </c>
      <c r="E2921" t="str">
        <f t="shared" si="183"/>
        <v>55372</v>
      </c>
      <c r="I2921" t="str">
        <f>LEFT(RIGHT(A2921,LEN(A2921)-FIND(",",A2921,FIND(",",A2921)+2)-1),2)</f>
        <v>MN</v>
      </c>
      <c r="J2921" t="str">
        <f>RIGHT(A2921,LEN(A2921)-LEN(B2921)-LEN(C2921)-LEN(D2921)-4)</f>
        <v>55372</v>
      </c>
    </row>
    <row r="2922" spans="1:10" x14ac:dyDescent="0.2">
      <c r="A2922" s="9" t="s">
        <v>2938</v>
      </c>
      <c r="B2922" s="10" t="str">
        <f t="shared" si="180"/>
        <v>357 Delaware Avenue</v>
      </c>
      <c r="C2922" s="10" t="str">
        <f t="shared" si="181"/>
        <v>Danvers</v>
      </c>
      <c r="D2922" s="10" t="str">
        <f t="shared" si="182"/>
        <v xml:space="preserve">MA </v>
      </c>
      <c r="E2922" t="str">
        <f t="shared" si="183"/>
        <v>01923</v>
      </c>
      <c r="I2922" t="str">
        <f>LEFT(RIGHT(A2922,LEN(A2922)-FIND(",",A2922,FIND(",",A2922)+2)-1),2)</f>
        <v>MA</v>
      </c>
      <c r="J2922" t="str">
        <f>RIGHT(A2922,LEN(A2922)-LEN(B2922)-LEN(C2922)-LEN(D2922)-4)</f>
        <v>01923</v>
      </c>
    </row>
    <row r="2923" spans="1:10" x14ac:dyDescent="0.2">
      <c r="A2923" s="9" t="s">
        <v>2939</v>
      </c>
      <c r="B2923" s="10" t="str">
        <f t="shared" si="180"/>
        <v>818 Fairview Road</v>
      </c>
      <c r="C2923" s="10" t="str">
        <f t="shared" si="181"/>
        <v>East Northport</v>
      </c>
      <c r="D2923" s="10" t="str">
        <f t="shared" si="182"/>
        <v xml:space="preserve">NY </v>
      </c>
      <c r="E2923" t="str">
        <f t="shared" si="183"/>
        <v>11731</v>
      </c>
      <c r="I2923" t="str">
        <f>LEFT(RIGHT(A2923,LEN(A2923)-FIND(",",A2923,FIND(",",A2923)+2)-1),2)</f>
        <v>NY</v>
      </c>
      <c r="J2923" t="str">
        <f>RIGHT(A2923,LEN(A2923)-LEN(B2923)-LEN(C2923)-LEN(D2923)-4)</f>
        <v>11731</v>
      </c>
    </row>
    <row r="2924" spans="1:10" x14ac:dyDescent="0.2">
      <c r="A2924" s="9" t="s">
        <v>2940</v>
      </c>
      <c r="B2924" s="10" t="str">
        <f t="shared" si="180"/>
        <v>336 Bayberry Drive</v>
      </c>
      <c r="C2924" s="10" t="str">
        <f t="shared" si="181"/>
        <v>Little Rock</v>
      </c>
      <c r="D2924" s="10" t="str">
        <f t="shared" si="182"/>
        <v xml:space="preserve">AR </v>
      </c>
      <c r="E2924" t="str">
        <f t="shared" si="183"/>
        <v>72209</v>
      </c>
      <c r="I2924" t="str">
        <f>LEFT(RIGHT(A2924,LEN(A2924)-FIND(",",A2924,FIND(",",A2924)+2)-1),2)</f>
        <v>AR</v>
      </c>
      <c r="J2924" t="str">
        <f>RIGHT(A2924,LEN(A2924)-LEN(B2924)-LEN(C2924)-LEN(D2924)-4)</f>
        <v>72209</v>
      </c>
    </row>
    <row r="2925" spans="1:10" x14ac:dyDescent="0.2">
      <c r="A2925" s="9" t="s">
        <v>2941</v>
      </c>
      <c r="B2925" s="10" t="str">
        <f t="shared" si="180"/>
        <v>825 Church Street North</v>
      </c>
      <c r="C2925" s="10" t="str">
        <f t="shared" si="181"/>
        <v>Dunedin</v>
      </c>
      <c r="D2925" s="10" t="str">
        <f t="shared" si="182"/>
        <v xml:space="preserve">FL </v>
      </c>
      <c r="E2925" t="str">
        <f t="shared" si="183"/>
        <v>34698</v>
      </c>
      <c r="I2925" t="str">
        <f>LEFT(RIGHT(A2925,LEN(A2925)-FIND(",",A2925,FIND(",",A2925)+2)-1),2)</f>
        <v>FL</v>
      </c>
      <c r="J2925" t="str">
        <f>RIGHT(A2925,LEN(A2925)-LEN(B2925)-LEN(C2925)-LEN(D2925)-4)</f>
        <v>34698</v>
      </c>
    </row>
    <row r="2926" spans="1:10" x14ac:dyDescent="0.2">
      <c r="A2926" s="9" t="s">
        <v>2942</v>
      </c>
      <c r="B2926" s="10" t="str">
        <f t="shared" si="180"/>
        <v>6 Monroe Street</v>
      </c>
      <c r="C2926" s="10" t="str">
        <f t="shared" si="181"/>
        <v>Ronkonkoma</v>
      </c>
      <c r="D2926" s="10" t="str">
        <f t="shared" si="182"/>
        <v xml:space="preserve">NY </v>
      </c>
      <c r="E2926" t="str">
        <f t="shared" si="183"/>
        <v>11779</v>
      </c>
      <c r="I2926" t="str">
        <f>LEFT(RIGHT(A2926,LEN(A2926)-FIND(",",A2926,FIND(",",A2926)+2)-1),2)</f>
        <v>NY</v>
      </c>
      <c r="J2926" t="str">
        <f>RIGHT(A2926,LEN(A2926)-LEN(B2926)-LEN(C2926)-LEN(D2926)-4)</f>
        <v>11779</v>
      </c>
    </row>
    <row r="2927" spans="1:10" x14ac:dyDescent="0.2">
      <c r="A2927" s="9" t="s">
        <v>2943</v>
      </c>
      <c r="B2927" s="10" t="str">
        <f t="shared" si="180"/>
        <v>492 9th Street West</v>
      </c>
      <c r="C2927" s="10" t="str">
        <f t="shared" si="181"/>
        <v>Key West</v>
      </c>
      <c r="D2927" s="10" t="str">
        <f t="shared" si="182"/>
        <v xml:space="preserve">FL </v>
      </c>
      <c r="E2927" t="str">
        <f t="shared" si="183"/>
        <v>33040</v>
      </c>
      <c r="I2927" t="str">
        <f>LEFT(RIGHT(A2927,LEN(A2927)-FIND(",",A2927,FIND(",",A2927)+2)-1),2)</f>
        <v>FL</v>
      </c>
      <c r="J2927" t="str">
        <f>RIGHT(A2927,LEN(A2927)-LEN(B2927)-LEN(C2927)-LEN(D2927)-4)</f>
        <v>33040</v>
      </c>
    </row>
    <row r="2928" spans="1:10" x14ac:dyDescent="0.2">
      <c r="A2928" s="9" t="s">
        <v>2944</v>
      </c>
      <c r="B2928" s="10" t="str">
        <f t="shared" si="180"/>
        <v>234 Orchard Avenue</v>
      </c>
      <c r="C2928" s="10" t="str">
        <f t="shared" si="181"/>
        <v>Mesa</v>
      </c>
      <c r="D2928" s="10" t="str">
        <f t="shared" si="182"/>
        <v xml:space="preserve">AZ </v>
      </c>
      <c r="E2928" t="str">
        <f t="shared" si="183"/>
        <v>85203</v>
      </c>
      <c r="I2928" t="str">
        <f>LEFT(RIGHT(A2928,LEN(A2928)-FIND(",",A2928,FIND(",",A2928)+2)-1),2)</f>
        <v>AZ</v>
      </c>
      <c r="J2928" t="str">
        <f>RIGHT(A2928,LEN(A2928)-LEN(B2928)-LEN(C2928)-LEN(D2928)-4)</f>
        <v>85203</v>
      </c>
    </row>
    <row r="2929" spans="1:10" x14ac:dyDescent="0.2">
      <c r="A2929" s="9" t="s">
        <v>2945</v>
      </c>
      <c r="B2929" s="10" t="str">
        <f t="shared" si="180"/>
        <v>283 Route 20</v>
      </c>
      <c r="C2929" s="10" t="str">
        <f t="shared" si="181"/>
        <v>Halethorpe</v>
      </c>
      <c r="D2929" s="10" t="str">
        <f t="shared" si="182"/>
        <v xml:space="preserve">MD </v>
      </c>
      <c r="E2929" t="str">
        <f t="shared" si="183"/>
        <v>21227</v>
      </c>
      <c r="I2929" t="str">
        <f>LEFT(RIGHT(A2929,LEN(A2929)-FIND(",",A2929,FIND(",",A2929)+2)-1),2)</f>
        <v>MD</v>
      </c>
      <c r="J2929" t="str">
        <f>RIGHT(A2929,LEN(A2929)-LEN(B2929)-LEN(C2929)-LEN(D2929)-4)</f>
        <v>21227</v>
      </c>
    </row>
    <row r="2930" spans="1:10" x14ac:dyDescent="0.2">
      <c r="A2930" s="9" t="s">
        <v>2946</v>
      </c>
      <c r="B2930" s="10" t="str">
        <f t="shared" si="180"/>
        <v>38 Inverness Drive</v>
      </c>
      <c r="C2930" s="10" t="str">
        <f t="shared" si="181"/>
        <v>Olney</v>
      </c>
      <c r="D2930" s="10" t="str">
        <f t="shared" si="182"/>
        <v xml:space="preserve">MD </v>
      </c>
      <c r="E2930" t="str">
        <f t="shared" si="183"/>
        <v>20832</v>
      </c>
      <c r="I2930" t="str">
        <f>LEFT(RIGHT(A2930,LEN(A2930)-FIND(",",A2930,FIND(",",A2930)+2)-1),2)</f>
        <v>MD</v>
      </c>
      <c r="J2930" t="str">
        <f>RIGHT(A2930,LEN(A2930)-LEN(B2930)-LEN(C2930)-LEN(D2930)-4)</f>
        <v>20832</v>
      </c>
    </row>
    <row r="2931" spans="1:10" x14ac:dyDescent="0.2">
      <c r="A2931" s="9" t="s">
        <v>2947</v>
      </c>
      <c r="B2931" s="10" t="str">
        <f t="shared" si="180"/>
        <v>86 Grove Street</v>
      </c>
      <c r="C2931" s="10" t="str">
        <f t="shared" si="181"/>
        <v>Leominster</v>
      </c>
      <c r="D2931" s="10" t="str">
        <f t="shared" si="182"/>
        <v xml:space="preserve">MA </v>
      </c>
      <c r="E2931" t="str">
        <f t="shared" si="183"/>
        <v>01453</v>
      </c>
      <c r="I2931" t="str">
        <f>LEFT(RIGHT(A2931,LEN(A2931)-FIND(",",A2931,FIND(",",A2931)+2)-1),2)</f>
        <v>MA</v>
      </c>
      <c r="J2931" t="str">
        <f>RIGHT(A2931,LEN(A2931)-LEN(B2931)-LEN(C2931)-LEN(D2931)-4)</f>
        <v>01453</v>
      </c>
    </row>
    <row r="2932" spans="1:10" x14ac:dyDescent="0.2">
      <c r="A2932" s="9" t="s">
        <v>2948</v>
      </c>
      <c r="B2932" s="10" t="str">
        <f t="shared" si="180"/>
        <v>411 Tanglewood Drive</v>
      </c>
      <c r="C2932" s="10" t="str">
        <f t="shared" si="181"/>
        <v>Santa Cruz</v>
      </c>
      <c r="D2932" s="10" t="str">
        <f t="shared" si="182"/>
        <v xml:space="preserve">CA </v>
      </c>
      <c r="E2932" t="str">
        <f t="shared" si="183"/>
        <v>95060</v>
      </c>
      <c r="I2932" t="str">
        <f>LEFT(RIGHT(A2932,LEN(A2932)-FIND(",",A2932,FIND(",",A2932)+2)-1),2)</f>
        <v>CA</v>
      </c>
      <c r="J2932" t="str">
        <f>RIGHT(A2932,LEN(A2932)-LEN(B2932)-LEN(C2932)-LEN(D2932)-4)</f>
        <v>95060</v>
      </c>
    </row>
    <row r="2933" spans="1:10" x14ac:dyDescent="0.2">
      <c r="A2933" s="9" t="s">
        <v>2949</v>
      </c>
      <c r="B2933" s="10" t="str">
        <f t="shared" si="180"/>
        <v>971 Clay Street</v>
      </c>
      <c r="C2933" s="10" t="str">
        <f t="shared" si="181"/>
        <v>Lake In The Hills</v>
      </c>
      <c r="D2933" s="10" t="str">
        <f t="shared" si="182"/>
        <v xml:space="preserve">IL </v>
      </c>
      <c r="E2933" t="str">
        <f t="shared" si="183"/>
        <v>60156</v>
      </c>
      <c r="I2933" t="str">
        <f>LEFT(RIGHT(A2933,LEN(A2933)-FIND(",",A2933,FIND(",",A2933)+2)-1),2)</f>
        <v>IL</v>
      </c>
      <c r="J2933" t="str">
        <f>RIGHT(A2933,LEN(A2933)-LEN(B2933)-LEN(C2933)-LEN(D2933)-4)</f>
        <v>60156</v>
      </c>
    </row>
    <row r="2934" spans="1:10" x14ac:dyDescent="0.2">
      <c r="A2934" s="9" t="s">
        <v>2950</v>
      </c>
      <c r="B2934" s="10" t="str">
        <f t="shared" si="180"/>
        <v>166 Route 2</v>
      </c>
      <c r="C2934" s="10" t="str">
        <f t="shared" si="181"/>
        <v>Fullerton</v>
      </c>
      <c r="D2934" s="10" t="str">
        <f t="shared" si="182"/>
        <v xml:space="preserve">CA </v>
      </c>
      <c r="E2934" t="str">
        <f t="shared" si="183"/>
        <v>92831</v>
      </c>
      <c r="I2934" t="str">
        <f>LEFT(RIGHT(A2934,LEN(A2934)-FIND(",",A2934,FIND(",",A2934)+2)-1),2)</f>
        <v>CA</v>
      </c>
      <c r="J2934" t="str">
        <f>RIGHT(A2934,LEN(A2934)-LEN(B2934)-LEN(C2934)-LEN(D2934)-4)</f>
        <v>92831</v>
      </c>
    </row>
    <row r="2935" spans="1:10" x14ac:dyDescent="0.2">
      <c r="A2935" s="9" t="s">
        <v>2951</v>
      </c>
      <c r="B2935" s="10" t="str">
        <f t="shared" si="180"/>
        <v>625 Division Street</v>
      </c>
      <c r="C2935" s="10" t="str">
        <f t="shared" si="181"/>
        <v>Grand Haven</v>
      </c>
      <c r="D2935" s="10" t="str">
        <f t="shared" si="182"/>
        <v xml:space="preserve">MI </v>
      </c>
      <c r="E2935" t="str">
        <f t="shared" si="183"/>
        <v>49417</v>
      </c>
      <c r="I2935" t="str">
        <f>LEFT(RIGHT(A2935,LEN(A2935)-FIND(",",A2935,FIND(",",A2935)+2)-1),2)</f>
        <v>MI</v>
      </c>
      <c r="J2935" t="str">
        <f>RIGHT(A2935,LEN(A2935)-LEN(B2935)-LEN(C2935)-LEN(D2935)-4)</f>
        <v>49417</v>
      </c>
    </row>
    <row r="2936" spans="1:10" x14ac:dyDescent="0.2">
      <c r="A2936" s="9" t="s">
        <v>2952</v>
      </c>
      <c r="B2936" s="10" t="str">
        <f t="shared" si="180"/>
        <v>643 Winding Way</v>
      </c>
      <c r="C2936" s="10" t="str">
        <f t="shared" si="181"/>
        <v>Newington</v>
      </c>
      <c r="D2936" s="10" t="str">
        <f t="shared" si="182"/>
        <v xml:space="preserve">CT </v>
      </c>
      <c r="E2936" t="str">
        <f t="shared" si="183"/>
        <v>06111</v>
      </c>
      <c r="I2936" t="str">
        <f>LEFT(RIGHT(A2936,LEN(A2936)-FIND(",",A2936,FIND(",",A2936)+2)-1),2)</f>
        <v>CT</v>
      </c>
      <c r="J2936" t="str">
        <f>RIGHT(A2936,LEN(A2936)-LEN(B2936)-LEN(C2936)-LEN(D2936)-4)</f>
        <v>06111</v>
      </c>
    </row>
    <row r="2937" spans="1:10" x14ac:dyDescent="0.2">
      <c r="A2937" s="9" t="s">
        <v>2953</v>
      </c>
      <c r="B2937" s="10" t="str">
        <f t="shared" si="180"/>
        <v>480 Homestead Drive</v>
      </c>
      <c r="C2937" s="10" t="str">
        <f t="shared" si="181"/>
        <v>Eau Claire</v>
      </c>
      <c r="D2937" s="10" t="str">
        <f t="shared" si="182"/>
        <v xml:space="preserve">WI </v>
      </c>
      <c r="E2937" t="str">
        <f t="shared" si="183"/>
        <v>54701</v>
      </c>
      <c r="I2937" t="str">
        <f>LEFT(RIGHT(A2937,LEN(A2937)-FIND(",",A2937,FIND(",",A2937)+2)-1),2)</f>
        <v>WI</v>
      </c>
      <c r="J2937" t="str">
        <f>RIGHT(A2937,LEN(A2937)-LEN(B2937)-LEN(C2937)-LEN(D2937)-4)</f>
        <v>54701</v>
      </c>
    </row>
    <row r="2938" spans="1:10" x14ac:dyDescent="0.2">
      <c r="A2938" s="9" t="s">
        <v>2954</v>
      </c>
      <c r="B2938" s="10" t="str">
        <f t="shared" si="180"/>
        <v>749 3rd Street North</v>
      </c>
      <c r="C2938" s="10" t="str">
        <f t="shared" si="181"/>
        <v>Mansfield</v>
      </c>
      <c r="D2938" s="10" t="str">
        <f t="shared" si="182"/>
        <v xml:space="preserve">MA </v>
      </c>
      <c r="E2938" t="str">
        <f t="shared" si="183"/>
        <v>02048</v>
      </c>
      <c r="I2938" t="str">
        <f>LEFT(RIGHT(A2938,LEN(A2938)-FIND(",",A2938,FIND(",",A2938)+2)-1),2)</f>
        <v>MA</v>
      </c>
      <c r="J2938" t="str">
        <f>RIGHT(A2938,LEN(A2938)-LEN(B2938)-LEN(C2938)-LEN(D2938)-4)</f>
        <v>02048</v>
      </c>
    </row>
    <row r="2939" spans="1:10" x14ac:dyDescent="0.2">
      <c r="A2939" s="9" t="s">
        <v>2955</v>
      </c>
      <c r="B2939" s="10" t="str">
        <f t="shared" si="180"/>
        <v>772 Highland Drive</v>
      </c>
      <c r="C2939" s="10" t="str">
        <f t="shared" si="181"/>
        <v>Horn Lake</v>
      </c>
      <c r="D2939" s="10" t="str">
        <f t="shared" si="182"/>
        <v xml:space="preserve">MS </v>
      </c>
      <c r="E2939" t="str">
        <f t="shared" si="183"/>
        <v>38637</v>
      </c>
      <c r="I2939" t="str">
        <f>LEFT(RIGHT(A2939,LEN(A2939)-FIND(",",A2939,FIND(",",A2939)+2)-1),2)</f>
        <v>MS</v>
      </c>
      <c r="J2939" t="str">
        <f>RIGHT(A2939,LEN(A2939)-LEN(B2939)-LEN(C2939)-LEN(D2939)-4)</f>
        <v>38637</v>
      </c>
    </row>
    <row r="2940" spans="1:10" x14ac:dyDescent="0.2">
      <c r="A2940" s="9" t="s">
        <v>2956</v>
      </c>
      <c r="B2940" s="10" t="str">
        <f t="shared" si="180"/>
        <v>192 Elizabeth Street</v>
      </c>
      <c r="C2940" s="10" t="str">
        <f t="shared" si="181"/>
        <v>Apopka</v>
      </c>
      <c r="D2940" s="10" t="str">
        <f t="shared" si="182"/>
        <v xml:space="preserve">FL </v>
      </c>
      <c r="E2940" t="str">
        <f t="shared" si="183"/>
        <v>32703</v>
      </c>
      <c r="I2940" t="str">
        <f>LEFT(RIGHT(A2940,LEN(A2940)-FIND(",",A2940,FIND(",",A2940)+2)-1),2)</f>
        <v>FL</v>
      </c>
      <c r="J2940" t="str">
        <f>RIGHT(A2940,LEN(A2940)-LEN(B2940)-LEN(C2940)-LEN(D2940)-4)</f>
        <v>32703</v>
      </c>
    </row>
    <row r="2941" spans="1:10" x14ac:dyDescent="0.2">
      <c r="A2941" s="9" t="s">
        <v>2957</v>
      </c>
      <c r="B2941" s="10" t="str">
        <f t="shared" si="180"/>
        <v>617 Andover Court</v>
      </c>
      <c r="C2941" s="10" t="str">
        <f t="shared" si="181"/>
        <v>Greer</v>
      </c>
      <c r="D2941" s="10" t="str">
        <f t="shared" si="182"/>
        <v xml:space="preserve">SC </v>
      </c>
      <c r="E2941" t="str">
        <f t="shared" si="183"/>
        <v>29650</v>
      </c>
      <c r="I2941" t="str">
        <f>LEFT(RIGHT(A2941,LEN(A2941)-FIND(",",A2941,FIND(",",A2941)+2)-1),2)</f>
        <v>SC</v>
      </c>
      <c r="J2941" t="str">
        <f>RIGHT(A2941,LEN(A2941)-LEN(B2941)-LEN(C2941)-LEN(D2941)-4)</f>
        <v>29650</v>
      </c>
    </row>
    <row r="2942" spans="1:10" x14ac:dyDescent="0.2">
      <c r="A2942" s="9" t="s">
        <v>2958</v>
      </c>
      <c r="B2942" s="10" t="str">
        <f t="shared" si="180"/>
        <v>961 Broad Street</v>
      </c>
      <c r="C2942" s="10" t="str">
        <f t="shared" si="181"/>
        <v>Thornton</v>
      </c>
      <c r="D2942" s="10" t="str">
        <f t="shared" si="182"/>
        <v xml:space="preserve">CO </v>
      </c>
      <c r="E2942" t="str">
        <f t="shared" si="183"/>
        <v>80241</v>
      </c>
      <c r="I2942" t="str">
        <f>LEFT(RIGHT(A2942,LEN(A2942)-FIND(",",A2942,FIND(",",A2942)+2)-1),2)</f>
        <v>CO</v>
      </c>
      <c r="J2942" t="str">
        <f>RIGHT(A2942,LEN(A2942)-LEN(B2942)-LEN(C2942)-LEN(D2942)-4)</f>
        <v>80241</v>
      </c>
    </row>
    <row r="2943" spans="1:10" x14ac:dyDescent="0.2">
      <c r="A2943" s="9" t="s">
        <v>2959</v>
      </c>
      <c r="B2943" s="10" t="str">
        <f t="shared" si="180"/>
        <v>493 Mulberry Court</v>
      </c>
      <c r="C2943" s="10" t="str">
        <f t="shared" si="181"/>
        <v>Mahwah</v>
      </c>
      <c r="D2943" s="10" t="str">
        <f t="shared" si="182"/>
        <v xml:space="preserve">NJ </v>
      </c>
      <c r="E2943" t="str">
        <f t="shared" si="183"/>
        <v>07430</v>
      </c>
      <c r="I2943" t="str">
        <f>LEFT(RIGHT(A2943,LEN(A2943)-FIND(",",A2943,FIND(",",A2943)+2)-1),2)</f>
        <v>NJ</v>
      </c>
      <c r="J2943" t="str">
        <f>RIGHT(A2943,LEN(A2943)-LEN(B2943)-LEN(C2943)-LEN(D2943)-4)</f>
        <v>07430</v>
      </c>
    </row>
    <row r="2944" spans="1:10" x14ac:dyDescent="0.2">
      <c r="A2944" s="9" t="s">
        <v>2960</v>
      </c>
      <c r="B2944" s="10" t="str">
        <f t="shared" si="180"/>
        <v>257 Briarwood Court</v>
      </c>
      <c r="C2944" s="10" t="str">
        <f t="shared" si="181"/>
        <v>Dubuque</v>
      </c>
      <c r="D2944" s="10" t="str">
        <f t="shared" si="182"/>
        <v xml:space="preserve">IA </v>
      </c>
      <c r="E2944" t="str">
        <f t="shared" si="183"/>
        <v>52001</v>
      </c>
      <c r="I2944" t="str">
        <f>LEFT(RIGHT(A2944,LEN(A2944)-FIND(",",A2944,FIND(",",A2944)+2)-1),2)</f>
        <v>IA</v>
      </c>
      <c r="J2944" t="str">
        <f>RIGHT(A2944,LEN(A2944)-LEN(B2944)-LEN(C2944)-LEN(D2944)-4)</f>
        <v>52001</v>
      </c>
    </row>
    <row r="2945" spans="1:10" x14ac:dyDescent="0.2">
      <c r="A2945" s="9" t="s">
        <v>2961</v>
      </c>
      <c r="B2945" s="10" t="str">
        <f t="shared" si="180"/>
        <v>460 Woodland Drive</v>
      </c>
      <c r="C2945" s="10" t="str">
        <f t="shared" si="181"/>
        <v>Ashland</v>
      </c>
      <c r="D2945" s="10" t="str">
        <f t="shared" si="182"/>
        <v xml:space="preserve">OH </v>
      </c>
      <c r="E2945" t="str">
        <f t="shared" si="183"/>
        <v>44805</v>
      </c>
      <c r="I2945" t="str">
        <f>LEFT(RIGHT(A2945,LEN(A2945)-FIND(",",A2945,FIND(",",A2945)+2)-1),2)</f>
        <v>OH</v>
      </c>
      <c r="J2945" t="str">
        <f>RIGHT(A2945,LEN(A2945)-LEN(B2945)-LEN(C2945)-LEN(D2945)-4)</f>
        <v>44805</v>
      </c>
    </row>
    <row r="2946" spans="1:10" x14ac:dyDescent="0.2">
      <c r="A2946" s="9" t="s">
        <v>2962</v>
      </c>
      <c r="B2946" s="10" t="str">
        <f t="shared" si="180"/>
        <v>62 Prospect Street</v>
      </c>
      <c r="C2946" s="10" t="str">
        <f t="shared" si="181"/>
        <v>Oshkosh</v>
      </c>
      <c r="D2946" s="10" t="str">
        <f t="shared" si="182"/>
        <v xml:space="preserve">WI </v>
      </c>
      <c r="E2946" t="str">
        <f t="shared" si="183"/>
        <v>54901</v>
      </c>
      <c r="I2946" t="str">
        <f>LEFT(RIGHT(A2946,LEN(A2946)-FIND(",",A2946,FIND(",",A2946)+2)-1),2)</f>
        <v>WI</v>
      </c>
      <c r="J2946" t="str">
        <f>RIGHT(A2946,LEN(A2946)-LEN(B2946)-LEN(C2946)-LEN(D2946)-4)</f>
        <v>54901</v>
      </c>
    </row>
    <row r="2947" spans="1:10" x14ac:dyDescent="0.2">
      <c r="A2947" s="9" t="s">
        <v>2963</v>
      </c>
      <c r="B2947" s="10" t="str">
        <f t="shared" si="180"/>
        <v>517 Monroe Street</v>
      </c>
      <c r="C2947" s="10" t="str">
        <f t="shared" si="181"/>
        <v>Kent</v>
      </c>
      <c r="D2947" s="10" t="str">
        <f t="shared" si="182"/>
        <v xml:space="preserve">OH </v>
      </c>
      <c r="E2947" t="str">
        <f t="shared" si="183"/>
        <v>44240</v>
      </c>
      <c r="I2947" t="str">
        <f>LEFT(RIGHT(A2947,LEN(A2947)-FIND(",",A2947,FIND(",",A2947)+2)-1),2)</f>
        <v>OH</v>
      </c>
      <c r="J2947" t="str">
        <f>RIGHT(A2947,LEN(A2947)-LEN(B2947)-LEN(C2947)-LEN(D2947)-4)</f>
        <v>44240</v>
      </c>
    </row>
    <row r="2948" spans="1:10" x14ac:dyDescent="0.2">
      <c r="A2948" s="9" t="s">
        <v>2964</v>
      </c>
      <c r="B2948" s="10" t="str">
        <f t="shared" ref="B2948:B3011" si="184">LEFT($A2948,FIND(",",$A2948)-1)</f>
        <v>164 Depot Street</v>
      </c>
      <c r="C2948" s="10" t="str">
        <f t="shared" ref="C2948:C3011" si="185">LEFT(RIGHT($A2948,LEN($A2948)-FIND(",",$A2948)-1),FIND(",",RIGHT($A2948,LEN($A2948)-FIND(",",$A2948)-1))-1)</f>
        <v>Eastpointe</v>
      </c>
      <c r="D2948" s="10" t="str">
        <f t="shared" ref="D2948:D3011" si="186">LEFT(RIGHT($A2948,LEN($A2948)-LEN($B2948)-LEN($C2948)-4),FIND(" ",RIGHT($A2948,LEN($A2948)-LEN($B2948)-LEN($C2948)-4)))</f>
        <v xml:space="preserve">MI </v>
      </c>
      <c r="E2948" t="str">
        <f t="shared" ref="E2948:E3011" si="187">RIGHT(RIGHT($A2948,LEN($A2948)-LEN($B2948)-LEN($C2948)-4),LEN(RIGHT($A2948,LEN($A2948)-LEN($B2948)-LEN($C2948)-4))-FIND(" ",RIGHT($A2948,LEN($A2948)-LEN($B2948)-LEN($C2948)-4)))</f>
        <v>48021</v>
      </c>
      <c r="I2948" t="str">
        <f>LEFT(RIGHT(A2948,LEN(A2948)-FIND(",",A2948,FIND(",",A2948)+2)-1),2)</f>
        <v>MI</v>
      </c>
      <c r="J2948" t="str">
        <f>RIGHT(A2948,LEN(A2948)-LEN(B2948)-LEN(C2948)-LEN(D2948)-4)</f>
        <v>48021</v>
      </c>
    </row>
    <row r="2949" spans="1:10" x14ac:dyDescent="0.2">
      <c r="A2949" s="9" t="s">
        <v>2965</v>
      </c>
      <c r="B2949" s="10" t="str">
        <f t="shared" si="184"/>
        <v>587 East Street</v>
      </c>
      <c r="C2949" s="10" t="str">
        <f t="shared" si="185"/>
        <v>Mesa</v>
      </c>
      <c r="D2949" s="10" t="str">
        <f t="shared" si="186"/>
        <v xml:space="preserve">AZ </v>
      </c>
      <c r="E2949" t="str">
        <f t="shared" si="187"/>
        <v>85203</v>
      </c>
      <c r="I2949" t="str">
        <f>LEFT(RIGHT(A2949,LEN(A2949)-FIND(",",A2949,FIND(",",A2949)+2)-1),2)</f>
        <v>AZ</v>
      </c>
      <c r="J2949" t="str">
        <f>RIGHT(A2949,LEN(A2949)-LEN(B2949)-LEN(C2949)-LEN(D2949)-4)</f>
        <v>85203</v>
      </c>
    </row>
    <row r="2950" spans="1:10" x14ac:dyDescent="0.2">
      <c r="A2950" s="9" t="s">
        <v>2966</v>
      </c>
      <c r="B2950" s="10" t="str">
        <f t="shared" si="184"/>
        <v>700 Lincoln Avenue</v>
      </c>
      <c r="C2950" s="10" t="str">
        <f t="shared" si="185"/>
        <v>Teaneck</v>
      </c>
      <c r="D2950" s="10" t="str">
        <f t="shared" si="186"/>
        <v xml:space="preserve">NJ </v>
      </c>
      <c r="E2950" t="str">
        <f t="shared" si="187"/>
        <v>07666</v>
      </c>
      <c r="I2950" t="str">
        <f>LEFT(RIGHT(A2950,LEN(A2950)-FIND(",",A2950,FIND(",",A2950)+2)-1),2)</f>
        <v>NJ</v>
      </c>
      <c r="J2950" t="str">
        <f>RIGHT(A2950,LEN(A2950)-LEN(B2950)-LEN(C2950)-LEN(D2950)-4)</f>
        <v>07666</v>
      </c>
    </row>
    <row r="2951" spans="1:10" x14ac:dyDescent="0.2">
      <c r="A2951" s="9" t="s">
        <v>2967</v>
      </c>
      <c r="B2951" s="10" t="str">
        <f t="shared" si="184"/>
        <v>600 Rosewood Drive</v>
      </c>
      <c r="C2951" s="10" t="str">
        <f t="shared" si="185"/>
        <v>Pomona</v>
      </c>
      <c r="D2951" s="10" t="str">
        <f t="shared" si="186"/>
        <v xml:space="preserve">CA </v>
      </c>
      <c r="E2951" t="str">
        <f t="shared" si="187"/>
        <v>91768</v>
      </c>
      <c r="I2951" t="str">
        <f>LEFT(RIGHT(A2951,LEN(A2951)-FIND(",",A2951,FIND(",",A2951)+2)-1),2)</f>
        <v>CA</v>
      </c>
      <c r="J2951" t="str">
        <f>RIGHT(A2951,LEN(A2951)-LEN(B2951)-LEN(C2951)-LEN(D2951)-4)</f>
        <v>91768</v>
      </c>
    </row>
    <row r="2952" spans="1:10" x14ac:dyDescent="0.2">
      <c r="A2952" s="9" t="s">
        <v>2968</v>
      </c>
      <c r="B2952" s="10" t="str">
        <f t="shared" si="184"/>
        <v>547 Cambridge Road</v>
      </c>
      <c r="C2952" s="10" t="str">
        <f t="shared" si="185"/>
        <v>Owosso</v>
      </c>
      <c r="D2952" s="10" t="str">
        <f t="shared" si="186"/>
        <v xml:space="preserve">MI </v>
      </c>
      <c r="E2952" t="str">
        <f t="shared" si="187"/>
        <v>48867</v>
      </c>
      <c r="I2952" t="str">
        <f>LEFT(RIGHT(A2952,LEN(A2952)-FIND(",",A2952,FIND(",",A2952)+2)-1),2)</f>
        <v>MI</v>
      </c>
      <c r="J2952" t="str">
        <f>RIGHT(A2952,LEN(A2952)-LEN(B2952)-LEN(C2952)-LEN(D2952)-4)</f>
        <v>48867</v>
      </c>
    </row>
    <row r="2953" spans="1:10" x14ac:dyDescent="0.2">
      <c r="A2953" s="9" t="s">
        <v>2969</v>
      </c>
      <c r="B2953" s="10" t="str">
        <f t="shared" si="184"/>
        <v>819 Crescent Street</v>
      </c>
      <c r="C2953" s="10" t="str">
        <f t="shared" si="185"/>
        <v>Windermere</v>
      </c>
      <c r="D2953" s="10" t="str">
        <f t="shared" si="186"/>
        <v xml:space="preserve">FL </v>
      </c>
      <c r="E2953" t="str">
        <f t="shared" si="187"/>
        <v>34786</v>
      </c>
      <c r="I2953" t="str">
        <f>LEFT(RIGHT(A2953,LEN(A2953)-FIND(",",A2953,FIND(",",A2953)+2)-1),2)</f>
        <v>FL</v>
      </c>
      <c r="J2953" t="str">
        <f>RIGHT(A2953,LEN(A2953)-LEN(B2953)-LEN(C2953)-LEN(D2953)-4)</f>
        <v>34786</v>
      </c>
    </row>
    <row r="2954" spans="1:10" x14ac:dyDescent="0.2">
      <c r="A2954" s="9" t="s">
        <v>2970</v>
      </c>
      <c r="B2954" s="10" t="str">
        <f t="shared" si="184"/>
        <v>874 East Avenue</v>
      </c>
      <c r="C2954" s="10" t="str">
        <f t="shared" si="185"/>
        <v>Somerset</v>
      </c>
      <c r="D2954" s="10" t="str">
        <f t="shared" si="186"/>
        <v xml:space="preserve">NJ </v>
      </c>
      <c r="E2954" t="str">
        <f t="shared" si="187"/>
        <v>08873</v>
      </c>
      <c r="I2954" t="str">
        <f>LEFT(RIGHT(A2954,LEN(A2954)-FIND(",",A2954,FIND(",",A2954)+2)-1),2)</f>
        <v>NJ</v>
      </c>
      <c r="J2954" t="str">
        <f>RIGHT(A2954,LEN(A2954)-LEN(B2954)-LEN(C2954)-LEN(D2954)-4)</f>
        <v>08873</v>
      </c>
    </row>
    <row r="2955" spans="1:10" x14ac:dyDescent="0.2">
      <c r="A2955" s="9" t="s">
        <v>2971</v>
      </c>
      <c r="B2955" s="10" t="str">
        <f t="shared" si="184"/>
        <v>912 Monroe Street</v>
      </c>
      <c r="C2955" s="10" t="str">
        <f t="shared" si="185"/>
        <v>Asheville</v>
      </c>
      <c r="D2955" s="10" t="str">
        <f t="shared" si="186"/>
        <v xml:space="preserve">NC </v>
      </c>
      <c r="E2955" t="str">
        <f t="shared" si="187"/>
        <v>28803</v>
      </c>
      <c r="I2955" t="str">
        <f>LEFT(RIGHT(A2955,LEN(A2955)-FIND(",",A2955,FIND(",",A2955)+2)-1),2)</f>
        <v>NC</v>
      </c>
      <c r="J2955" t="str">
        <f>RIGHT(A2955,LEN(A2955)-LEN(B2955)-LEN(C2955)-LEN(D2955)-4)</f>
        <v>28803</v>
      </c>
    </row>
    <row r="2956" spans="1:10" x14ac:dyDescent="0.2">
      <c r="A2956" s="9" t="s">
        <v>2972</v>
      </c>
      <c r="B2956" s="10" t="str">
        <f t="shared" si="184"/>
        <v>415 Franklin Street</v>
      </c>
      <c r="C2956" s="10" t="str">
        <f t="shared" si="185"/>
        <v>Shepherdsville</v>
      </c>
      <c r="D2956" s="10" t="str">
        <f t="shared" si="186"/>
        <v xml:space="preserve">KY </v>
      </c>
      <c r="E2956" t="str">
        <f t="shared" si="187"/>
        <v>40165</v>
      </c>
      <c r="I2956" t="str">
        <f>LEFT(RIGHT(A2956,LEN(A2956)-FIND(",",A2956,FIND(",",A2956)+2)-1),2)</f>
        <v>KY</v>
      </c>
      <c r="J2956" t="str">
        <f>RIGHT(A2956,LEN(A2956)-LEN(B2956)-LEN(C2956)-LEN(D2956)-4)</f>
        <v>40165</v>
      </c>
    </row>
    <row r="2957" spans="1:10" x14ac:dyDescent="0.2">
      <c r="A2957" s="9" t="s">
        <v>2973</v>
      </c>
      <c r="B2957" s="10" t="str">
        <f t="shared" si="184"/>
        <v>152 Hanover Court</v>
      </c>
      <c r="C2957" s="10" t="str">
        <f t="shared" si="185"/>
        <v>Brookline</v>
      </c>
      <c r="D2957" s="10" t="str">
        <f t="shared" si="186"/>
        <v xml:space="preserve">MA </v>
      </c>
      <c r="E2957" t="str">
        <f t="shared" si="187"/>
        <v>02446</v>
      </c>
      <c r="I2957" t="str">
        <f>LEFT(RIGHT(A2957,LEN(A2957)-FIND(",",A2957,FIND(",",A2957)+2)-1),2)</f>
        <v>MA</v>
      </c>
      <c r="J2957" t="str">
        <f>RIGHT(A2957,LEN(A2957)-LEN(B2957)-LEN(C2957)-LEN(D2957)-4)</f>
        <v>02446</v>
      </c>
    </row>
    <row r="2958" spans="1:10" x14ac:dyDescent="0.2">
      <c r="A2958" s="9" t="s">
        <v>2974</v>
      </c>
      <c r="B2958" s="10" t="str">
        <f t="shared" si="184"/>
        <v>191 Fairview Road</v>
      </c>
      <c r="C2958" s="10" t="str">
        <f t="shared" si="185"/>
        <v>Altamonte Springs</v>
      </c>
      <c r="D2958" s="10" t="str">
        <f t="shared" si="186"/>
        <v xml:space="preserve">FL </v>
      </c>
      <c r="E2958" t="str">
        <f t="shared" si="187"/>
        <v>32714</v>
      </c>
      <c r="I2958" t="str">
        <f>LEFT(RIGHT(A2958,LEN(A2958)-FIND(",",A2958,FIND(",",A2958)+2)-1),2)</f>
        <v>FL</v>
      </c>
      <c r="J2958" t="str">
        <f>RIGHT(A2958,LEN(A2958)-LEN(B2958)-LEN(C2958)-LEN(D2958)-4)</f>
        <v>32714</v>
      </c>
    </row>
    <row r="2959" spans="1:10" x14ac:dyDescent="0.2">
      <c r="A2959" s="9" t="s">
        <v>2975</v>
      </c>
      <c r="B2959" s="10" t="str">
        <f t="shared" si="184"/>
        <v>463 Berkshire Drive</v>
      </c>
      <c r="C2959" s="10" t="str">
        <f t="shared" si="185"/>
        <v>Collegeville</v>
      </c>
      <c r="D2959" s="10" t="str">
        <f t="shared" si="186"/>
        <v xml:space="preserve">PA </v>
      </c>
      <c r="E2959" t="str">
        <f t="shared" si="187"/>
        <v>19426</v>
      </c>
      <c r="I2959" t="str">
        <f>LEFT(RIGHT(A2959,LEN(A2959)-FIND(",",A2959,FIND(",",A2959)+2)-1),2)</f>
        <v>PA</v>
      </c>
      <c r="J2959" t="str">
        <f>RIGHT(A2959,LEN(A2959)-LEN(B2959)-LEN(C2959)-LEN(D2959)-4)</f>
        <v>19426</v>
      </c>
    </row>
    <row r="2960" spans="1:10" x14ac:dyDescent="0.2">
      <c r="A2960" s="9" t="s">
        <v>2976</v>
      </c>
      <c r="B2960" s="10" t="str">
        <f t="shared" si="184"/>
        <v>844 Brook Lane</v>
      </c>
      <c r="C2960" s="10" t="str">
        <f t="shared" si="185"/>
        <v>Smithtown</v>
      </c>
      <c r="D2960" s="10" t="str">
        <f t="shared" si="186"/>
        <v xml:space="preserve">NY </v>
      </c>
      <c r="E2960" t="str">
        <f t="shared" si="187"/>
        <v>11787</v>
      </c>
      <c r="I2960" t="str">
        <f>LEFT(RIGHT(A2960,LEN(A2960)-FIND(",",A2960,FIND(",",A2960)+2)-1),2)</f>
        <v>NY</v>
      </c>
      <c r="J2960" t="str">
        <f>RIGHT(A2960,LEN(A2960)-LEN(B2960)-LEN(C2960)-LEN(D2960)-4)</f>
        <v>11787</v>
      </c>
    </row>
    <row r="2961" spans="1:10" x14ac:dyDescent="0.2">
      <c r="A2961" s="9" t="s">
        <v>2977</v>
      </c>
      <c r="B2961" s="10" t="str">
        <f t="shared" si="184"/>
        <v>639 River Road</v>
      </c>
      <c r="C2961" s="10" t="str">
        <f t="shared" si="185"/>
        <v>Hope Mills</v>
      </c>
      <c r="D2961" s="10" t="str">
        <f t="shared" si="186"/>
        <v xml:space="preserve">NC </v>
      </c>
      <c r="E2961" t="str">
        <f t="shared" si="187"/>
        <v>28348</v>
      </c>
      <c r="I2961" t="str">
        <f>LEFT(RIGHT(A2961,LEN(A2961)-FIND(",",A2961,FIND(",",A2961)+2)-1),2)</f>
        <v>NC</v>
      </c>
      <c r="J2961" t="str">
        <f>RIGHT(A2961,LEN(A2961)-LEN(B2961)-LEN(C2961)-LEN(D2961)-4)</f>
        <v>28348</v>
      </c>
    </row>
    <row r="2962" spans="1:10" x14ac:dyDescent="0.2">
      <c r="A2962" s="9" t="s">
        <v>2978</v>
      </c>
      <c r="B2962" s="10" t="str">
        <f t="shared" si="184"/>
        <v>259 Surrey Lane</v>
      </c>
      <c r="C2962" s="10" t="str">
        <f t="shared" si="185"/>
        <v>Fayetteville</v>
      </c>
      <c r="D2962" s="10" t="str">
        <f t="shared" si="186"/>
        <v xml:space="preserve">NC </v>
      </c>
      <c r="E2962" t="str">
        <f t="shared" si="187"/>
        <v>28303</v>
      </c>
      <c r="I2962" t="str">
        <f>LEFT(RIGHT(A2962,LEN(A2962)-FIND(",",A2962,FIND(",",A2962)+2)-1),2)</f>
        <v>NC</v>
      </c>
      <c r="J2962" t="str">
        <f>RIGHT(A2962,LEN(A2962)-LEN(B2962)-LEN(C2962)-LEN(D2962)-4)</f>
        <v>28303</v>
      </c>
    </row>
    <row r="2963" spans="1:10" x14ac:dyDescent="0.2">
      <c r="A2963" s="9" t="s">
        <v>2979</v>
      </c>
      <c r="B2963" s="10" t="str">
        <f t="shared" si="184"/>
        <v>868 Valley Road</v>
      </c>
      <c r="C2963" s="10" t="str">
        <f t="shared" si="185"/>
        <v>Taylors</v>
      </c>
      <c r="D2963" s="10" t="str">
        <f t="shared" si="186"/>
        <v xml:space="preserve">SC </v>
      </c>
      <c r="E2963" t="str">
        <f t="shared" si="187"/>
        <v>29687</v>
      </c>
      <c r="I2963" t="str">
        <f>LEFT(RIGHT(A2963,LEN(A2963)-FIND(",",A2963,FIND(",",A2963)+2)-1),2)</f>
        <v>SC</v>
      </c>
      <c r="J2963" t="str">
        <f>RIGHT(A2963,LEN(A2963)-LEN(B2963)-LEN(C2963)-LEN(D2963)-4)</f>
        <v>29687</v>
      </c>
    </row>
    <row r="2964" spans="1:10" x14ac:dyDescent="0.2">
      <c r="A2964" s="9" t="s">
        <v>2980</v>
      </c>
      <c r="B2964" s="10" t="str">
        <f t="shared" si="184"/>
        <v>663 Main Street</v>
      </c>
      <c r="C2964" s="10" t="str">
        <f t="shared" si="185"/>
        <v>Madison</v>
      </c>
      <c r="D2964" s="10" t="str">
        <f t="shared" si="186"/>
        <v xml:space="preserve">AL </v>
      </c>
      <c r="E2964" t="str">
        <f t="shared" si="187"/>
        <v>35758</v>
      </c>
      <c r="I2964" t="str">
        <f>LEFT(RIGHT(A2964,LEN(A2964)-FIND(",",A2964,FIND(",",A2964)+2)-1),2)</f>
        <v>AL</v>
      </c>
      <c r="J2964" t="str">
        <f>RIGHT(A2964,LEN(A2964)-LEN(B2964)-LEN(C2964)-LEN(D2964)-4)</f>
        <v>35758</v>
      </c>
    </row>
    <row r="2965" spans="1:10" x14ac:dyDescent="0.2">
      <c r="A2965" s="9" t="s">
        <v>2981</v>
      </c>
      <c r="B2965" s="10" t="str">
        <f t="shared" si="184"/>
        <v>351 Riverside Drive</v>
      </c>
      <c r="C2965" s="10" t="str">
        <f t="shared" si="185"/>
        <v>Cranford</v>
      </c>
      <c r="D2965" s="10" t="str">
        <f t="shared" si="186"/>
        <v xml:space="preserve">NJ </v>
      </c>
      <c r="E2965" t="str">
        <f t="shared" si="187"/>
        <v>07016</v>
      </c>
      <c r="I2965" t="str">
        <f>LEFT(RIGHT(A2965,LEN(A2965)-FIND(",",A2965,FIND(",",A2965)+2)-1),2)</f>
        <v>NJ</v>
      </c>
      <c r="J2965" t="str">
        <f>RIGHT(A2965,LEN(A2965)-LEN(B2965)-LEN(C2965)-LEN(D2965)-4)</f>
        <v>07016</v>
      </c>
    </row>
    <row r="2966" spans="1:10" x14ac:dyDescent="0.2">
      <c r="A2966" s="9" t="s">
        <v>2982</v>
      </c>
      <c r="B2966" s="10" t="str">
        <f t="shared" si="184"/>
        <v>671 Ridge Road</v>
      </c>
      <c r="C2966" s="10" t="str">
        <f t="shared" si="185"/>
        <v>Pottstown</v>
      </c>
      <c r="D2966" s="10" t="str">
        <f t="shared" si="186"/>
        <v xml:space="preserve">PA </v>
      </c>
      <c r="E2966" t="str">
        <f t="shared" si="187"/>
        <v>19464</v>
      </c>
      <c r="I2966" t="str">
        <f>LEFT(RIGHT(A2966,LEN(A2966)-FIND(",",A2966,FIND(",",A2966)+2)-1),2)</f>
        <v>PA</v>
      </c>
      <c r="J2966" t="str">
        <f>RIGHT(A2966,LEN(A2966)-LEN(B2966)-LEN(C2966)-LEN(D2966)-4)</f>
        <v>19464</v>
      </c>
    </row>
    <row r="2967" spans="1:10" x14ac:dyDescent="0.2">
      <c r="A2967" s="9" t="s">
        <v>2983</v>
      </c>
      <c r="B2967" s="10" t="str">
        <f t="shared" si="184"/>
        <v>116 Valley Road</v>
      </c>
      <c r="C2967" s="10" t="str">
        <f t="shared" si="185"/>
        <v>Hummelstown</v>
      </c>
      <c r="D2967" s="10" t="str">
        <f t="shared" si="186"/>
        <v xml:space="preserve">PA </v>
      </c>
      <c r="E2967" t="str">
        <f t="shared" si="187"/>
        <v>17036</v>
      </c>
      <c r="I2967" t="str">
        <f>LEFT(RIGHT(A2967,LEN(A2967)-FIND(",",A2967,FIND(",",A2967)+2)-1),2)</f>
        <v>PA</v>
      </c>
      <c r="J2967" t="str">
        <f>RIGHT(A2967,LEN(A2967)-LEN(B2967)-LEN(C2967)-LEN(D2967)-4)</f>
        <v>17036</v>
      </c>
    </row>
    <row r="2968" spans="1:10" x14ac:dyDescent="0.2">
      <c r="A2968" s="9" t="s">
        <v>2984</v>
      </c>
      <c r="B2968" s="10" t="str">
        <f t="shared" si="184"/>
        <v>987 Eagle Road</v>
      </c>
      <c r="C2968" s="10" t="str">
        <f t="shared" si="185"/>
        <v>Largo</v>
      </c>
      <c r="D2968" s="10" t="str">
        <f t="shared" si="186"/>
        <v xml:space="preserve">FL </v>
      </c>
      <c r="E2968" t="str">
        <f t="shared" si="187"/>
        <v>33771</v>
      </c>
      <c r="I2968" t="str">
        <f>LEFT(RIGHT(A2968,LEN(A2968)-FIND(",",A2968,FIND(",",A2968)+2)-1),2)</f>
        <v>FL</v>
      </c>
      <c r="J2968" t="str">
        <f>RIGHT(A2968,LEN(A2968)-LEN(B2968)-LEN(C2968)-LEN(D2968)-4)</f>
        <v>33771</v>
      </c>
    </row>
    <row r="2969" spans="1:10" x14ac:dyDescent="0.2">
      <c r="A2969" s="9" t="s">
        <v>2985</v>
      </c>
      <c r="B2969" s="10" t="str">
        <f t="shared" si="184"/>
        <v>258 Park Place</v>
      </c>
      <c r="C2969" s="10" t="str">
        <f t="shared" si="185"/>
        <v>Mooresville</v>
      </c>
      <c r="D2969" s="10" t="str">
        <f t="shared" si="186"/>
        <v xml:space="preserve">NC </v>
      </c>
      <c r="E2969" t="str">
        <f t="shared" si="187"/>
        <v>28115</v>
      </c>
      <c r="I2969" t="str">
        <f>LEFT(RIGHT(A2969,LEN(A2969)-FIND(",",A2969,FIND(",",A2969)+2)-1),2)</f>
        <v>NC</v>
      </c>
      <c r="J2969" t="str">
        <f>RIGHT(A2969,LEN(A2969)-LEN(B2969)-LEN(C2969)-LEN(D2969)-4)</f>
        <v>28115</v>
      </c>
    </row>
    <row r="2970" spans="1:10" x14ac:dyDescent="0.2">
      <c r="A2970" s="9" t="s">
        <v>2986</v>
      </c>
      <c r="B2970" s="10" t="str">
        <f t="shared" si="184"/>
        <v>653 Catherine Street</v>
      </c>
      <c r="C2970" s="10" t="str">
        <f t="shared" si="185"/>
        <v>Anderson</v>
      </c>
      <c r="D2970" s="10" t="str">
        <f t="shared" si="186"/>
        <v xml:space="preserve">SC </v>
      </c>
      <c r="E2970" t="str">
        <f t="shared" si="187"/>
        <v>29621</v>
      </c>
      <c r="I2970" t="str">
        <f>LEFT(RIGHT(A2970,LEN(A2970)-FIND(",",A2970,FIND(",",A2970)+2)-1),2)</f>
        <v>SC</v>
      </c>
      <c r="J2970" t="str">
        <f>RIGHT(A2970,LEN(A2970)-LEN(B2970)-LEN(C2970)-LEN(D2970)-4)</f>
        <v>29621</v>
      </c>
    </row>
    <row r="2971" spans="1:10" x14ac:dyDescent="0.2">
      <c r="A2971" s="9" t="s">
        <v>2987</v>
      </c>
      <c r="B2971" s="10" t="str">
        <f t="shared" si="184"/>
        <v>131 North Avenue</v>
      </c>
      <c r="C2971" s="10" t="str">
        <f t="shared" si="185"/>
        <v>Bettendorf</v>
      </c>
      <c r="D2971" s="10" t="str">
        <f t="shared" si="186"/>
        <v xml:space="preserve">IA </v>
      </c>
      <c r="E2971" t="str">
        <f t="shared" si="187"/>
        <v>52722</v>
      </c>
      <c r="I2971" t="str">
        <f>LEFT(RIGHT(A2971,LEN(A2971)-FIND(",",A2971,FIND(",",A2971)+2)-1),2)</f>
        <v>IA</v>
      </c>
      <c r="J2971" t="str">
        <f>RIGHT(A2971,LEN(A2971)-LEN(B2971)-LEN(C2971)-LEN(D2971)-4)</f>
        <v>52722</v>
      </c>
    </row>
    <row r="2972" spans="1:10" x14ac:dyDescent="0.2">
      <c r="A2972" s="9" t="s">
        <v>2988</v>
      </c>
      <c r="B2972" s="10" t="str">
        <f t="shared" si="184"/>
        <v>168 Oxford Road</v>
      </c>
      <c r="C2972" s="10" t="str">
        <f t="shared" si="185"/>
        <v>Palmetto</v>
      </c>
      <c r="D2972" s="10" t="str">
        <f t="shared" si="186"/>
        <v xml:space="preserve">FL </v>
      </c>
      <c r="E2972" t="str">
        <f t="shared" si="187"/>
        <v>34221</v>
      </c>
      <c r="I2972" t="str">
        <f>LEFT(RIGHT(A2972,LEN(A2972)-FIND(",",A2972,FIND(",",A2972)+2)-1),2)</f>
        <v>FL</v>
      </c>
      <c r="J2972" t="str">
        <f>RIGHT(A2972,LEN(A2972)-LEN(B2972)-LEN(C2972)-LEN(D2972)-4)</f>
        <v>34221</v>
      </c>
    </row>
    <row r="2973" spans="1:10" x14ac:dyDescent="0.2">
      <c r="A2973" s="9" t="s">
        <v>2989</v>
      </c>
      <c r="B2973" s="10" t="str">
        <f t="shared" si="184"/>
        <v>85 Pheasant Run</v>
      </c>
      <c r="C2973" s="10" t="str">
        <f t="shared" si="185"/>
        <v>Campbell</v>
      </c>
      <c r="D2973" s="10" t="str">
        <f t="shared" si="186"/>
        <v xml:space="preserve">CA </v>
      </c>
      <c r="E2973" t="str">
        <f t="shared" si="187"/>
        <v>95008</v>
      </c>
      <c r="I2973" t="str">
        <f>LEFT(RIGHT(A2973,LEN(A2973)-FIND(",",A2973,FIND(",",A2973)+2)-1),2)</f>
        <v>CA</v>
      </c>
      <c r="J2973" t="str">
        <f>RIGHT(A2973,LEN(A2973)-LEN(B2973)-LEN(C2973)-LEN(D2973)-4)</f>
        <v>95008</v>
      </c>
    </row>
    <row r="2974" spans="1:10" x14ac:dyDescent="0.2">
      <c r="A2974" s="9" t="s">
        <v>2990</v>
      </c>
      <c r="B2974" s="10" t="str">
        <f t="shared" si="184"/>
        <v>137 River Street</v>
      </c>
      <c r="C2974" s="10" t="str">
        <f t="shared" si="185"/>
        <v>Crystal Lake</v>
      </c>
      <c r="D2974" s="10" t="str">
        <f t="shared" si="186"/>
        <v xml:space="preserve">IL </v>
      </c>
      <c r="E2974" t="str">
        <f t="shared" si="187"/>
        <v>60014</v>
      </c>
      <c r="I2974" t="str">
        <f>LEFT(RIGHT(A2974,LEN(A2974)-FIND(",",A2974,FIND(",",A2974)+2)-1),2)</f>
        <v>IL</v>
      </c>
      <c r="J2974" t="str">
        <f>RIGHT(A2974,LEN(A2974)-LEN(B2974)-LEN(C2974)-LEN(D2974)-4)</f>
        <v>60014</v>
      </c>
    </row>
    <row r="2975" spans="1:10" x14ac:dyDescent="0.2">
      <c r="A2975" s="9" t="s">
        <v>2991</v>
      </c>
      <c r="B2975" s="10" t="str">
        <f t="shared" si="184"/>
        <v>132 Clinton Street</v>
      </c>
      <c r="C2975" s="10" t="str">
        <f t="shared" si="185"/>
        <v>Port Charlotte</v>
      </c>
      <c r="D2975" s="10" t="str">
        <f t="shared" si="186"/>
        <v xml:space="preserve">FL </v>
      </c>
      <c r="E2975" t="str">
        <f t="shared" si="187"/>
        <v>33952</v>
      </c>
      <c r="I2975" t="str">
        <f>LEFT(RIGHT(A2975,LEN(A2975)-FIND(",",A2975,FIND(",",A2975)+2)-1),2)</f>
        <v>FL</v>
      </c>
      <c r="J2975" t="str">
        <f>RIGHT(A2975,LEN(A2975)-LEN(B2975)-LEN(C2975)-LEN(D2975)-4)</f>
        <v>33952</v>
      </c>
    </row>
    <row r="2976" spans="1:10" x14ac:dyDescent="0.2">
      <c r="A2976" s="9" t="s">
        <v>2992</v>
      </c>
      <c r="B2976" s="10" t="str">
        <f t="shared" si="184"/>
        <v>939 Lincoln Street</v>
      </c>
      <c r="C2976" s="10" t="str">
        <f t="shared" si="185"/>
        <v>Richmond</v>
      </c>
      <c r="D2976" s="10" t="str">
        <f t="shared" si="186"/>
        <v xml:space="preserve">VA </v>
      </c>
      <c r="E2976" t="str">
        <f t="shared" si="187"/>
        <v>23223</v>
      </c>
      <c r="I2976" t="str">
        <f>LEFT(RIGHT(A2976,LEN(A2976)-FIND(",",A2976,FIND(",",A2976)+2)-1),2)</f>
        <v>VA</v>
      </c>
      <c r="J2976" t="str">
        <f>RIGHT(A2976,LEN(A2976)-LEN(B2976)-LEN(C2976)-LEN(D2976)-4)</f>
        <v>23223</v>
      </c>
    </row>
    <row r="2977" spans="1:10" x14ac:dyDescent="0.2">
      <c r="A2977" s="9" t="s">
        <v>2993</v>
      </c>
      <c r="B2977" s="10" t="str">
        <f t="shared" si="184"/>
        <v>472 Clark Street</v>
      </c>
      <c r="C2977" s="10" t="str">
        <f t="shared" si="185"/>
        <v>Old Bridge</v>
      </c>
      <c r="D2977" s="10" t="str">
        <f t="shared" si="186"/>
        <v xml:space="preserve">NJ </v>
      </c>
      <c r="E2977" t="str">
        <f t="shared" si="187"/>
        <v>08857</v>
      </c>
      <c r="I2977" t="str">
        <f>LEFT(RIGHT(A2977,LEN(A2977)-FIND(",",A2977,FIND(",",A2977)+2)-1),2)</f>
        <v>NJ</v>
      </c>
      <c r="J2977" t="str">
        <f>RIGHT(A2977,LEN(A2977)-LEN(B2977)-LEN(C2977)-LEN(D2977)-4)</f>
        <v>08857</v>
      </c>
    </row>
    <row r="2978" spans="1:10" x14ac:dyDescent="0.2">
      <c r="A2978" s="9" t="s">
        <v>2994</v>
      </c>
      <c r="B2978" s="10" t="str">
        <f t="shared" si="184"/>
        <v>770 Williams Street</v>
      </c>
      <c r="C2978" s="10" t="str">
        <f t="shared" si="185"/>
        <v>Statesville</v>
      </c>
      <c r="D2978" s="10" t="str">
        <f t="shared" si="186"/>
        <v xml:space="preserve">NC </v>
      </c>
      <c r="E2978" t="str">
        <f t="shared" si="187"/>
        <v>28625</v>
      </c>
      <c r="I2978" t="str">
        <f>LEFT(RIGHT(A2978,LEN(A2978)-FIND(",",A2978,FIND(",",A2978)+2)-1),2)</f>
        <v>NC</v>
      </c>
      <c r="J2978" t="str">
        <f>RIGHT(A2978,LEN(A2978)-LEN(B2978)-LEN(C2978)-LEN(D2978)-4)</f>
        <v>28625</v>
      </c>
    </row>
    <row r="2979" spans="1:10" x14ac:dyDescent="0.2">
      <c r="A2979" s="9" t="s">
        <v>2995</v>
      </c>
      <c r="B2979" s="10" t="str">
        <f t="shared" si="184"/>
        <v>731 Forest Avenue</v>
      </c>
      <c r="C2979" s="10" t="str">
        <f t="shared" si="185"/>
        <v>Gettysburg</v>
      </c>
      <c r="D2979" s="10" t="str">
        <f t="shared" si="186"/>
        <v xml:space="preserve">PA </v>
      </c>
      <c r="E2979" t="str">
        <f t="shared" si="187"/>
        <v>17325</v>
      </c>
      <c r="I2979" t="str">
        <f>LEFT(RIGHT(A2979,LEN(A2979)-FIND(",",A2979,FIND(",",A2979)+2)-1),2)</f>
        <v>PA</v>
      </c>
      <c r="J2979" t="str">
        <f>RIGHT(A2979,LEN(A2979)-LEN(B2979)-LEN(C2979)-LEN(D2979)-4)</f>
        <v>17325</v>
      </c>
    </row>
    <row r="2980" spans="1:10" x14ac:dyDescent="0.2">
      <c r="A2980" s="9" t="s">
        <v>2996</v>
      </c>
      <c r="B2980" s="10" t="str">
        <f t="shared" si="184"/>
        <v>363 James Street</v>
      </c>
      <c r="C2980" s="10" t="str">
        <f t="shared" si="185"/>
        <v>Bowie</v>
      </c>
      <c r="D2980" s="10" t="str">
        <f t="shared" si="186"/>
        <v xml:space="preserve">MD </v>
      </c>
      <c r="E2980" t="str">
        <f t="shared" si="187"/>
        <v>20715</v>
      </c>
      <c r="I2980" t="str">
        <f>LEFT(RIGHT(A2980,LEN(A2980)-FIND(",",A2980,FIND(",",A2980)+2)-1),2)</f>
        <v>MD</v>
      </c>
      <c r="J2980" t="str">
        <f>RIGHT(A2980,LEN(A2980)-LEN(B2980)-LEN(C2980)-LEN(D2980)-4)</f>
        <v>20715</v>
      </c>
    </row>
    <row r="2981" spans="1:10" x14ac:dyDescent="0.2">
      <c r="A2981" s="9" t="s">
        <v>2997</v>
      </c>
      <c r="B2981" s="10" t="str">
        <f t="shared" si="184"/>
        <v>481 Cobblestone Court</v>
      </c>
      <c r="C2981" s="10" t="str">
        <f t="shared" si="185"/>
        <v>Dracut</v>
      </c>
      <c r="D2981" s="10" t="str">
        <f t="shared" si="186"/>
        <v xml:space="preserve">MA </v>
      </c>
      <c r="E2981" t="str">
        <f t="shared" si="187"/>
        <v>01826</v>
      </c>
      <c r="I2981" t="str">
        <f>LEFT(RIGHT(A2981,LEN(A2981)-FIND(",",A2981,FIND(",",A2981)+2)-1),2)</f>
        <v>MA</v>
      </c>
      <c r="J2981" t="str">
        <f>RIGHT(A2981,LEN(A2981)-LEN(B2981)-LEN(C2981)-LEN(D2981)-4)</f>
        <v>01826</v>
      </c>
    </row>
    <row r="2982" spans="1:10" x14ac:dyDescent="0.2">
      <c r="A2982" s="9" t="s">
        <v>2998</v>
      </c>
      <c r="B2982" s="10" t="str">
        <f t="shared" si="184"/>
        <v>100 Church Road</v>
      </c>
      <c r="C2982" s="10" t="str">
        <f t="shared" si="185"/>
        <v>Vincentown</v>
      </c>
      <c r="D2982" s="10" t="str">
        <f t="shared" si="186"/>
        <v xml:space="preserve">NJ </v>
      </c>
      <c r="E2982" t="str">
        <f t="shared" si="187"/>
        <v>08088</v>
      </c>
      <c r="I2982" t="str">
        <f>LEFT(RIGHT(A2982,LEN(A2982)-FIND(",",A2982,FIND(",",A2982)+2)-1),2)</f>
        <v>NJ</v>
      </c>
      <c r="J2982" t="str">
        <f>RIGHT(A2982,LEN(A2982)-LEN(B2982)-LEN(C2982)-LEN(D2982)-4)</f>
        <v>08088</v>
      </c>
    </row>
    <row r="2983" spans="1:10" x14ac:dyDescent="0.2">
      <c r="A2983" s="9" t="s">
        <v>2999</v>
      </c>
      <c r="B2983" s="10" t="str">
        <f t="shared" si="184"/>
        <v>640 Broad Street West</v>
      </c>
      <c r="C2983" s="10" t="str">
        <f t="shared" si="185"/>
        <v>Reynoldsburg</v>
      </c>
      <c r="D2983" s="10" t="str">
        <f t="shared" si="186"/>
        <v xml:space="preserve">OH </v>
      </c>
      <c r="E2983" t="str">
        <f t="shared" si="187"/>
        <v>43068</v>
      </c>
      <c r="I2983" t="str">
        <f>LEFT(RIGHT(A2983,LEN(A2983)-FIND(",",A2983,FIND(",",A2983)+2)-1),2)</f>
        <v>OH</v>
      </c>
      <c r="J2983" t="str">
        <f>RIGHT(A2983,LEN(A2983)-LEN(B2983)-LEN(C2983)-LEN(D2983)-4)</f>
        <v>43068</v>
      </c>
    </row>
    <row r="2984" spans="1:10" x14ac:dyDescent="0.2">
      <c r="A2984" s="9" t="s">
        <v>3000</v>
      </c>
      <c r="B2984" s="10" t="str">
        <f t="shared" si="184"/>
        <v>212 Railroad Street</v>
      </c>
      <c r="C2984" s="10" t="str">
        <f t="shared" si="185"/>
        <v>Opa Locka</v>
      </c>
      <c r="D2984" s="10" t="str">
        <f t="shared" si="186"/>
        <v xml:space="preserve">FL </v>
      </c>
      <c r="E2984" t="str">
        <f t="shared" si="187"/>
        <v>33054</v>
      </c>
      <c r="I2984" t="str">
        <f>LEFT(RIGHT(A2984,LEN(A2984)-FIND(",",A2984,FIND(",",A2984)+2)-1),2)</f>
        <v>FL</v>
      </c>
      <c r="J2984" t="str">
        <f>RIGHT(A2984,LEN(A2984)-LEN(B2984)-LEN(C2984)-LEN(D2984)-4)</f>
        <v>33054</v>
      </c>
    </row>
    <row r="2985" spans="1:10" x14ac:dyDescent="0.2">
      <c r="A2985" s="9" t="s">
        <v>3001</v>
      </c>
      <c r="B2985" s="10" t="str">
        <f t="shared" si="184"/>
        <v>236 13th Street</v>
      </c>
      <c r="C2985" s="10" t="str">
        <f t="shared" si="185"/>
        <v>Hummelstown</v>
      </c>
      <c r="D2985" s="10" t="str">
        <f t="shared" si="186"/>
        <v xml:space="preserve">PA </v>
      </c>
      <c r="E2985" t="str">
        <f t="shared" si="187"/>
        <v>17036</v>
      </c>
      <c r="I2985" t="str">
        <f>LEFT(RIGHT(A2985,LEN(A2985)-FIND(",",A2985,FIND(",",A2985)+2)-1),2)</f>
        <v>PA</v>
      </c>
      <c r="J2985" t="str">
        <f>RIGHT(A2985,LEN(A2985)-LEN(B2985)-LEN(C2985)-LEN(D2985)-4)</f>
        <v>17036</v>
      </c>
    </row>
    <row r="2986" spans="1:10" x14ac:dyDescent="0.2">
      <c r="A2986" s="9" t="s">
        <v>3002</v>
      </c>
      <c r="B2986" s="10" t="str">
        <f t="shared" si="184"/>
        <v>347 York Road</v>
      </c>
      <c r="C2986" s="10" t="str">
        <f t="shared" si="185"/>
        <v>Canal Winchester</v>
      </c>
      <c r="D2986" s="10" t="str">
        <f t="shared" si="186"/>
        <v xml:space="preserve">OH </v>
      </c>
      <c r="E2986" t="str">
        <f t="shared" si="187"/>
        <v>43110</v>
      </c>
      <c r="I2986" t="str">
        <f>LEFT(RIGHT(A2986,LEN(A2986)-FIND(",",A2986,FIND(",",A2986)+2)-1),2)</f>
        <v>OH</v>
      </c>
      <c r="J2986" t="str">
        <f>RIGHT(A2986,LEN(A2986)-LEN(B2986)-LEN(C2986)-LEN(D2986)-4)</f>
        <v>43110</v>
      </c>
    </row>
    <row r="2987" spans="1:10" x14ac:dyDescent="0.2">
      <c r="A2987" s="9" t="s">
        <v>3003</v>
      </c>
      <c r="B2987" s="10" t="str">
        <f t="shared" si="184"/>
        <v>848 Beechwood Drive</v>
      </c>
      <c r="C2987" s="10" t="str">
        <f t="shared" si="185"/>
        <v>Buffalo</v>
      </c>
      <c r="D2987" s="10" t="str">
        <f t="shared" si="186"/>
        <v xml:space="preserve">NY </v>
      </c>
      <c r="E2987" t="str">
        <f t="shared" si="187"/>
        <v>14215</v>
      </c>
      <c r="I2987" t="str">
        <f>LEFT(RIGHT(A2987,LEN(A2987)-FIND(",",A2987,FIND(",",A2987)+2)-1),2)</f>
        <v>NY</v>
      </c>
      <c r="J2987" t="str">
        <f>RIGHT(A2987,LEN(A2987)-LEN(B2987)-LEN(C2987)-LEN(D2987)-4)</f>
        <v>14215</v>
      </c>
    </row>
    <row r="2988" spans="1:10" x14ac:dyDescent="0.2">
      <c r="A2988" s="9" t="s">
        <v>3004</v>
      </c>
      <c r="B2988" s="10" t="str">
        <f t="shared" si="184"/>
        <v>190 Route 70</v>
      </c>
      <c r="C2988" s="10" t="str">
        <f t="shared" si="185"/>
        <v>Delray Beach</v>
      </c>
      <c r="D2988" s="10" t="str">
        <f t="shared" si="186"/>
        <v xml:space="preserve">FL </v>
      </c>
      <c r="E2988" t="str">
        <f t="shared" si="187"/>
        <v>33445</v>
      </c>
      <c r="I2988" t="str">
        <f>LEFT(RIGHT(A2988,LEN(A2988)-FIND(",",A2988,FIND(",",A2988)+2)-1),2)</f>
        <v>FL</v>
      </c>
      <c r="J2988" t="str">
        <f>RIGHT(A2988,LEN(A2988)-LEN(B2988)-LEN(C2988)-LEN(D2988)-4)</f>
        <v>33445</v>
      </c>
    </row>
    <row r="2989" spans="1:10" x14ac:dyDescent="0.2">
      <c r="A2989" s="9" t="s">
        <v>3005</v>
      </c>
      <c r="B2989" s="10" t="str">
        <f t="shared" si="184"/>
        <v>21 Route 1</v>
      </c>
      <c r="C2989" s="10" t="str">
        <f t="shared" si="185"/>
        <v>North Royalton</v>
      </c>
      <c r="D2989" s="10" t="str">
        <f t="shared" si="186"/>
        <v xml:space="preserve">OH </v>
      </c>
      <c r="E2989" t="str">
        <f t="shared" si="187"/>
        <v>44133</v>
      </c>
      <c r="I2989" t="str">
        <f>LEFT(RIGHT(A2989,LEN(A2989)-FIND(",",A2989,FIND(",",A2989)+2)-1),2)</f>
        <v>OH</v>
      </c>
      <c r="J2989" t="str">
        <f>RIGHT(A2989,LEN(A2989)-LEN(B2989)-LEN(C2989)-LEN(D2989)-4)</f>
        <v>44133</v>
      </c>
    </row>
    <row r="2990" spans="1:10" x14ac:dyDescent="0.2">
      <c r="A2990" s="9" t="s">
        <v>3006</v>
      </c>
      <c r="B2990" s="10" t="str">
        <f t="shared" si="184"/>
        <v>634 Front Street North</v>
      </c>
      <c r="C2990" s="10" t="str">
        <f t="shared" si="185"/>
        <v>Mooresville</v>
      </c>
      <c r="D2990" s="10" t="str">
        <f t="shared" si="186"/>
        <v xml:space="preserve">NC </v>
      </c>
      <c r="E2990" t="str">
        <f t="shared" si="187"/>
        <v>28115</v>
      </c>
      <c r="I2990" t="str">
        <f>LEFT(RIGHT(A2990,LEN(A2990)-FIND(",",A2990,FIND(",",A2990)+2)-1),2)</f>
        <v>NC</v>
      </c>
      <c r="J2990" t="str">
        <f>RIGHT(A2990,LEN(A2990)-LEN(B2990)-LEN(C2990)-LEN(D2990)-4)</f>
        <v>28115</v>
      </c>
    </row>
    <row r="2991" spans="1:10" x14ac:dyDescent="0.2">
      <c r="A2991" s="9" t="s">
        <v>3007</v>
      </c>
      <c r="B2991" s="10" t="str">
        <f t="shared" si="184"/>
        <v>319 State Street East</v>
      </c>
      <c r="C2991" s="10" t="str">
        <f t="shared" si="185"/>
        <v>Pikesville</v>
      </c>
      <c r="D2991" s="10" t="str">
        <f t="shared" si="186"/>
        <v xml:space="preserve">MD </v>
      </c>
      <c r="E2991" t="str">
        <f t="shared" si="187"/>
        <v>21208</v>
      </c>
      <c r="I2991" t="str">
        <f>LEFT(RIGHT(A2991,LEN(A2991)-FIND(",",A2991,FIND(",",A2991)+2)-1),2)</f>
        <v>MD</v>
      </c>
      <c r="J2991" t="str">
        <f>RIGHT(A2991,LEN(A2991)-LEN(B2991)-LEN(C2991)-LEN(D2991)-4)</f>
        <v>21208</v>
      </c>
    </row>
    <row r="2992" spans="1:10" x14ac:dyDescent="0.2">
      <c r="A2992" s="9" t="s">
        <v>3008</v>
      </c>
      <c r="B2992" s="10" t="str">
        <f t="shared" si="184"/>
        <v>544 Strawberry Lane</v>
      </c>
      <c r="C2992" s="10" t="str">
        <f t="shared" si="185"/>
        <v>Amsterdam</v>
      </c>
      <c r="D2992" s="10" t="str">
        <f t="shared" si="186"/>
        <v xml:space="preserve">NY </v>
      </c>
      <c r="E2992" t="str">
        <f t="shared" si="187"/>
        <v>12010</v>
      </c>
      <c r="I2992" t="str">
        <f>LEFT(RIGHT(A2992,LEN(A2992)-FIND(",",A2992,FIND(",",A2992)+2)-1),2)</f>
        <v>NY</v>
      </c>
      <c r="J2992" t="str">
        <f>RIGHT(A2992,LEN(A2992)-LEN(B2992)-LEN(C2992)-LEN(D2992)-4)</f>
        <v>12010</v>
      </c>
    </row>
    <row r="2993" spans="1:10" x14ac:dyDescent="0.2">
      <c r="A2993" s="9" t="s">
        <v>3009</v>
      </c>
      <c r="B2993" s="10" t="str">
        <f t="shared" si="184"/>
        <v>190 Cemetery Road</v>
      </c>
      <c r="C2993" s="10" t="str">
        <f t="shared" si="185"/>
        <v>Allison Park</v>
      </c>
      <c r="D2993" s="10" t="str">
        <f t="shared" si="186"/>
        <v xml:space="preserve">PA </v>
      </c>
      <c r="E2993" t="str">
        <f t="shared" si="187"/>
        <v>15101</v>
      </c>
      <c r="I2993" t="str">
        <f>LEFT(RIGHT(A2993,LEN(A2993)-FIND(",",A2993,FIND(",",A2993)+2)-1),2)</f>
        <v>PA</v>
      </c>
      <c r="J2993" t="str">
        <f>RIGHT(A2993,LEN(A2993)-LEN(B2993)-LEN(C2993)-LEN(D2993)-4)</f>
        <v>15101</v>
      </c>
    </row>
    <row r="2994" spans="1:10" x14ac:dyDescent="0.2">
      <c r="A2994" s="9" t="s">
        <v>3010</v>
      </c>
      <c r="B2994" s="10" t="str">
        <f t="shared" si="184"/>
        <v>392 Fulton Street</v>
      </c>
      <c r="C2994" s="10" t="str">
        <f t="shared" si="185"/>
        <v>Redford</v>
      </c>
      <c r="D2994" s="10" t="str">
        <f t="shared" si="186"/>
        <v xml:space="preserve">MI </v>
      </c>
      <c r="E2994" t="str">
        <f t="shared" si="187"/>
        <v>48239</v>
      </c>
      <c r="I2994" t="str">
        <f>LEFT(RIGHT(A2994,LEN(A2994)-FIND(",",A2994,FIND(",",A2994)+2)-1),2)</f>
        <v>MI</v>
      </c>
      <c r="J2994" t="str">
        <f>RIGHT(A2994,LEN(A2994)-LEN(B2994)-LEN(C2994)-LEN(D2994)-4)</f>
        <v>48239</v>
      </c>
    </row>
    <row r="2995" spans="1:10" x14ac:dyDescent="0.2">
      <c r="A2995" s="9" t="s">
        <v>3011</v>
      </c>
      <c r="B2995" s="10" t="str">
        <f t="shared" si="184"/>
        <v>550 Crescent Street</v>
      </c>
      <c r="C2995" s="10" t="str">
        <f t="shared" si="185"/>
        <v>North Brunswick</v>
      </c>
      <c r="D2995" s="10" t="str">
        <f t="shared" si="186"/>
        <v xml:space="preserve">NJ </v>
      </c>
      <c r="E2995" t="str">
        <f t="shared" si="187"/>
        <v>08902</v>
      </c>
      <c r="I2995" t="str">
        <f>LEFT(RIGHT(A2995,LEN(A2995)-FIND(",",A2995,FIND(",",A2995)+2)-1),2)</f>
        <v>NJ</v>
      </c>
      <c r="J2995" t="str">
        <f>RIGHT(A2995,LEN(A2995)-LEN(B2995)-LEN(C2995)-LEN(D2995)-4)</f>
        <v>08902</v>
      </c>
    </row>
    <row r="2996" spans="1:10" x14ac:dyDescent="0.2">
      <c r="A2996" s="9" t="s">
        <v>3012</v>
      </c>
      <c r="B2996" s="10" t="str">
        <f t="shared" si="184"/>
        <v>135 Cottage Street</v>
      </c>
      <c r="C2996" s="10" t="str">
        <f t="shared" si="185"/>
        <v>Lewis Center</v>
      </c>
      <c r="D2996" s="10" t="str">
        <f t="shared" si="186"/>
        <v xml:space="preserve">OH </v>
      </c>
      <c r="E2996" t="str">
        <f t="shared" si="187"/>
        <v>43035</v>
      </c>
      <c r="I2996" t="str">
        <f>LEFT(RIGHT(A2996,LEN(A2996)-FIND(",",A2996,FIND(",",A2996)+2)-1),2)</f>
        <v>OH</v>
      </c>
      <c r="J2996" t="str">
        <f>RIGHT(A2996,LEN(A2996)-LEN(B2996)-LEN(C2996)-LEN(D2996)-4)</f>
        <v>43035</v>
      </c>
    </row>
    <row r="2997" spans="1:10" x14ac:dyDescent="0.2">
      <c r="A2997" s="9" t="s">
        <v>3013</v>
      </c>
      <c r="B2997" s="10" t="str">
        <f t="shared" si="184"/>
        <v>495 Glenwood Drive</v>
      </c>
      <c r="C2997" s="10" t="str">
        <f t="shared" si="185"/>
        <v>Anoka</v>
      </c>
      <c r="D2997" s="10" t="str">
        <f t="shared" si="186"/>
        <v xml:space="preserve">MN </v>
      </c>
      <c r="E2997" t="str">
        <f t="shared" si="187"/>
        <v>55303</v>
      </c>
      <c r="I2997" t="str">
        <f>LEFT(RIGHT(A2997,LEN(A2997)-FIND(",",A2997,FIND(",",A2997)+2)-1),2)</f>
        <v>MN</v>
      </c>
      <c r="J2997" t="str">
        <f>RIGHT(A2997,LEN(A2997)-LEN(B2997)-LEN(C2997)-LEN(D2997)-4)</f>
        <v>55303</v>
      </c>
    </row>
    <row r="2998" spans="1:10" x14ac:dyDescent="0.2">
      <c r="A2998" s="9" t="s">
        <v>3014</v>
      </c>
      <c r="B2998" s="10" t="str">
        <f t="shared" si="184"/>
        <v>847 Woodland Drive</v>
      </c>
      <c r="C2998" s="10" t="str">
        <f t="shared" si="185"/>
        <v>Seymour</v>
      </c>
      <c r="D2998" s="10" t="str">
        <f t="shared" si="186"/>
        <v xml:space="preserve">IN </v>
      </c>
      <c r="E2998" t="str">
        <f t="shared" si="187"/>
        <v>47274</v>
      </c>
      <c r="I2998" t="str">
        <f>LEFT(RIGHT(A2998,LEN(A2998)-FIND(",",A2998,FIND(",",A2998)+2)-1),2)</f>
        <v>IN</v>
      </c>
      <c r="J2998" t="str">
        <f>RIGHT(A2998,LEN(A2998)-LEN(B2998)-LEN(C2998)-LEN(D2998)-4)</f>
        <v>47274</v>
      </c>
    </row>
    <row r="2999" spans="1:10" x14ac:dyDescent="0.2">
      <c r="A2999" s="9" t="s">
        <v>3015</v>
      </c>
      <c r="B2999" s="10" t="str">
        <f t="shared" si="184"/>
        <v>872 West Street</v>
      </c>
      <c r="C2999" s="10" t="str">
        <f t="shared" si="185"/>
        <v>Snohomish</v>
      </c>
      <c r="D2999" s="10" t="str">
        <f t="shared" si="186"/>
        <v xml:space="preserve">WA </v>
      </c>
      <c r="E2999" t="str">
        <f t="shared" si="187"/>
        <v>98290</v>
      </c>
      <c r="I2999" t="str">
        <f>LEFT(RIGHT(A2999,LEN(A2999)-FIND(",",A2999,FIND(",",A2999)+2)-1),2)</f>
        <v>WA</v>
      </c>
      <c r="J2999" t="str">
        <f>RIGHT(A2999,LEN(A2999)-LEN(B2999)-LEN(C2999)-LEN(D2999)-4)</f>
        <v>98290</v>
      </c>
    </row>
    <row r="3000" spans="1:10" x14ac:dyDescent="0.2">
      <c r="A3000" s="9" t="s">
        <v>3016</v>
      </c>
      <c r="B3000" s="10" t="str">
        <f t="shared" si="184"/>
        <v>181 Cedar Street</v>
      </c>
      <c r="C3000" s="10" t="str">
        <f t="shared" si="185"/>
        <v>Wake Forest</v>
      </c>
      <c r="D3000" s="10" t="str">
        <f t="shared" si="186"/>
        <v xml:space="preserve">NC </v>
      </c>
      <c r="E3000" t="str">
        <f t="shared" si="187"/>
        <v>27587</v>
      </c>
      <c r="I3000" t="str">
        <f>LEFT(RIGHT(A3000,LEN(A3000)-FIND(",",A3000,FIND(",",A3000)+2)-1),2)</f>
        <v>NC</v>
      </c>
      <c r="J3000" t="str">
        <f>RIGHT(A3000,LEN(A3000)-LEN(B3000)-LEN(C3000)-LEN(D3000)-4)</f>
        <v>27587</v>
      </c>
    </row>
    <row r="3001" spans="1:10" x14ac:dyDescent="0.2">
      <c r="A3001" s="9" t="s">
        <v>3017</v>
      </c>
      <c r="B3001" s="10" t="str">
        <f t="shared" si="184"/>
        <v>508 Linda Lane</v>
      </c>
      <c r="C3001" s="10" t="str">
        <f t="shared" si="185"/>
        <v>Bolingbrook</v>
      </c>
      <c r="D3001" s="10" t="str">
        <f t="shared" si="186"/>
        <v xml:space="preserve">IL </v>
      </c>
      <c r="E3001" t="str">
        <f t="shared" si="187"/>
        <v>60440</v>
      </c>
      <c r="I3001" t="str">
        <f>LEFT(RIGHT(A3001,LEN(A3001)-FIND(",",A3001,FIND(",",A3001)+2)-1),2)</f>
        <v>IL</v>
      </c>
      <c r="J3001" t="str">
        <f>RIGHT(A3001,LEN(A3001)-LEN(B3001)-LEN(C3001)-LEN(D3001)-4)</f>
        <v>60440</v>
      </c>
    </row>
    <row r="3002" spans="1:10" x14ac:dyDescent="0.2">
      <c r="A3002" s="9" t="s">
        <v>3018</v>
      </c>
      <c r="B3002" s="10" t="str">
        <f t="shared" si="184"/>
        <v>158 Elm Avenue</v>
      </c>
      <c r="C3002" s="10" t="str">
        <f t="shared" si="185"/>
        <v>Dacula</v>
      </c>
      <c r="D3002" s="10" t="str">
        <f t="shared" si="186"/>
        <v xml:space="preserve">GA </v>
      </c>
      <c r="E3002" t="str">
        <f t="shared" si="187"/>
        <v>30019</v>
      </c>
      <c r="I3002" t="str">
        <f>LEFT(RIGHT(A3002,LEN(A3002)-FIND(",",A3002,FIND(",",A3002)+2)-1),2)</f>
        <v>GA</v>
      </c>
      <c r="J3002" t="str">
        <f>RIGHT(A3002,LEN(A3002)-LEN(B3002)-LEN(C3002)-LEN(D3002)-4)</f>
        <v>30019</v>
      </c>
    </row>
    <row r="3003" spans="1:10" x14ac:dyDescent="0.2">
      <c r="A3003" s="9" t="s">
        <v>3019</v>
      </c>
      <c r="B3003" s="10" t="str">
        <f t="shared" si="184"/>
        <v>14 Railroad Avenue</v>
      </c>
      <c r="C3003" s="10" t="str">
        <f t="shared" si="185"/>
        <v>Defiance</v>
      </c>
      <c r="D3003" s="10" t="str">
        <f t="shared" si="186"/>
        <v xml:space="preserve">OH </v>
      </c>
      <c r="E3003" t="str">
        <f t="shared" si="187"/>
        <v>43512</v>
      </c>
      <c r="I3003" t="str">
        <f>LEFT(RIGHT(A3003,LEN(A3003)-FIND(",",A3003,FIND(",",A3003)+2)-1),2)</f>
        <v>OH</v>
      </c>
      <c r="J3003" t="str">
        <f>RIGHT(A3003,LEN(A3003)-LEN(B3003)-LEN(C3003)-LEN(D3003)-4)</f>
        <v>43512</v>
      </c>
    </row>
    <row r="3004" spans="1:10" x14ac:dyDescent="0.2">
      <c r="A3004" s="9" t="s">
        <v>3020</v>
      </c>
      <c r="B3004" s="10" t="str">
        <f t="shared" si="184"/>
        <v>871 Durham Road</v>
      </c>
      <c r="C3004" s="10" t="str">
        <f t="shared" si="185"/>
        <v>Roy</v>
      </c>
      <c r="D3004" s="10" t="str">
        <f t="shared" si="186"/>
        <v xml:space="preserve">UT </v>
      </c>
      <c r="E3004" t="str">
        <f t="shared" si="187"/>
        <v>84067</v>
      </c>
      <c r="I3004" t="str">
        <f>LEFT(RIGHT(A3004,LEN(A3004)-FIND(",",A3004,FIND(",",A3004)+2)-1),2)</f>
        <v>UT</v>
      </c>
      <c r="J3004" t="str">
        <f>RIGHT(A3004,LEN(A3004)-LEN(B3004)-LEN(C3004)-LEN(D3004)-4)</f>
        <v>84067</v>
      </c>
    </row>
    <row r="3005" spans="1:10" x14ac:dyDescent="0.2">
      <c r="A3005" s="9" t="s">
        <v>3021</v>
      </c>
      <c r="B3005" s="10" t="str">
        <f t="shared" si="184"/>
        <v>69 Academy Street</v>
      </c>
      <c r="C3005" s="10" t="str">
        <f t="shared" si="185"/>
        <v>Marietta</v>
      </c>
      <c r="D3005" s="10" t="str">
        <f t="shared" si="186"/>
        <v xml:space="preserve">GA </v>
      </c>
      <c r="E3005" t="str">
        <f t="shared" si="187"/>
        <v>30008</v>
      </c>
      <c r="I3005" t="str">
        <f>LEFT(RIGHT(A3005,LEN(A3005)-FIND(",",A3005,FIND(",",A3005)+2)-1),2)</f>
        <v>GA</v>
      </c>
      <c r="J3005" t="str">
        <f>RIGHT(A3005,LEN(A3005)-LEN(B3005)-LEN(C3005)-LEN(D3005)-4)</f>
        <v>30008</v>
      </c>
    </row>
    <row r="3006" spans="1:10" x14ac:dyDescent="0.2">
      <c r="A3006" s="9" t="s">
        <v>3022</v>
      </c>
      <c r="B3006" s="10" t="str">
        <f t="shared" si="184"/>
        <v>733 Berkshire Drive</v>
      </c>
      <c r="C3006" s="10" t="str">
        <f t="shared" si="185"/>
        <v>Spartanburg</v>
      </c>
      <c r="D3006" s="10" t="str">
        <f t="shared" si="186"/>
        <v xml:space="preserve">SC </v>
      </c>
      <c r="E3006" t="str">
        <f t="shared" si="187"/>
        <v>29301</v>
      </c>
      <c r="I3006" t="str">
        <f>LEFT(RIGHT(A3006,LEN(A3006)-FIND(",",A3006,FIND(",",A3006)+2)-1),2)</f>
        <v>SC</v>
      </c>
      <c r="J3006" t="str">
        <f>RIGHT(A3006,LEN(A3006)-LEN(B3006)-LEN(C3006)-LEN(D3006)-4)</f>
        <v>29301</v>
      </c>
    </row>
    <row r="3007" spans="1:10" x14ac:dyDescent="0.2">
      <c r="A3007" s="9" t="s">
        <v>3023</v>
      </c>
      <c r="B3007" s="10" t="str">
        <f t="shared" si="184"/>
        <v>538 5th Street North</v>
      </c>
      <c r="C3007" s="10" t="str">
        <f t="shared" si="185"/>
        <v>Pewaukee</v>
      </c>
      <c r="D3007" s="10" t="str">
        <f t="shared" si="186"/>
        <v xml:space="preserve">WI </v>
      </c>
      <c r="E3007" t="str">
        <f t="shared" si="187"/>
        <v>53072</v>
      </c>
      <c r="I3007" t="str">
        <f>LEFT(RIGHT(A3007,LEN(A3007)-FIND(",",A3007,FIND(",",A3007)+2)-1),2)</f>
        <v>WI</v>
      </c>
      <c r="J3007" t="str">
        <f>RIGHT(A3007,LEN(A3007)-LEN(B3007)-LEN(C3007)-LEN(D3007)-4)</f>
        <v>53072</v>
      </c>
    </row>
    <row r="3008" spans="1:10" x14ac:dyDescent="0.2">
      <c r="A3008" s="9" t="s">
        <v>3024</v>
      </c>
      <c r="B3008" s="10" t="str">
        <f t="shared" si="184"/>
        <v>760 8th Street South</v>
      </c>
      <c r="C3008" s="10" t="str">
        <f t="shared" si="185"/>
        <v>Hixson</v>
      </c>
      <c r="D3008" s="10" t="str">
        <f t="shared" si="186"/>
        <v xml:space="preserve">TN </v>
      </c>
      <c r="E3008" t="str">
        <f t="shared" si="187"/>
        <v>37343</v>
      </c>
      <c r="I3008" t="str">
        <f>LEFT(RIGHT(A3008,LEN(A3008)-FIND(",",A3008,FIND(",",A3008)+2)-1),2)</f>
        <v>TN</v>
      </c>
      <c r="J3008" t="str">
        <f>RIGHT(A3008,LEN(A3008)-LEN(B3008)-LEN(C3008)-LEN(D3008)-4)</f>
        <v>37343</v>
      </c>
    </row>
    <row r="3009" spans="1:10" x14ac:dyDescent="0.2">
      <c r="A3009" s="9" t="s">
        <v>3025</v>
      </c>
      <c r="B3009" s="10" t="str">
        <f t="shared" si="184"/>
        <v>522 6th Street</v>
      </c>
      <c r="C3009" s="10" t="str">
        <f t="shared" si="185"/>
        <v>Portland</v>
      </c>
      <c r="D3009" s="10" t="str">
        <f t="shared" si="186"/>
        <v xml:space="preserve">ME </v>
      </c>
      <c r="E3009" t="str">
        <f t="shared" si="187"/>
        <v>04103</v>
      </c>
      <c r="I3009" t="str">
        <f>LEFT(RIGHT(A3009,LEN(A3009)-FIND(",",A3009,FIND(",",A3009)+2)-1),2)</f>
        <v>ME</v>
      </c>
      <c r="J3009" t="str">
        <f>RIGHT(A3009,LEN(A3009)-LEN(B3009)-LEN(C3009)-LEN(D3009)-4)</f>
        <v>04103</v>
      </c>
    </row>
    <row r="3010" spans="1:10" x14ac:dyDescent="0.2">
      <c r="A3010" s="9" t="s">
        <v>3026</v>
      </c>
      <c r="B3010" s="10" t="str">
        <f t="shared" si="184"/>
        <v>420 Columbia Street</v>
      </c>
      <c r="C3010" s="10" t="str">
        <f t="shared" si="185"/>
        <v>North Ridgeville</v>
      </c>
      <c r="D3010" s="10" t="str">
        <f t="shared" si="186"/>
        <v xml:space="preserve">OH </v>
      </c>
      <c r="E3010" t="str">
        <f t="shared" si="187"/>
        <v>44039</v>
      </c>
      <c r="I3010" t="str">
        <f>LEFT(RIGHT(A3010,LEN(A3010)-FIND(",",A3010,FIND(",",A3010)+2)-1),2)</f>
        <v>OH</v>
      </c>
      <c r="J3010" t="str">
        <f>RIGHT(A3010,LEN(A3010)-LEN(B3010)-LEN(C3010)-LEN(D3010)-4)</f>
        <v>44039</v>
      </c>
    </row>
    <row r="3011" spans="1:10" x14ac:dyDescent="0.2">
      <c r="A3011" s="9" t="s">
        <v>3027</v>
      </c>
      <c r="B3011" s="10" t="str">
        <f t="shared" si="184"/>
        <v>230 Madison Street</v>
      </c>
      <c r="C3011" s="10" t="str">
        <f t="shared" si="185"/>
        <v>Cedar Falls</v>
      </c>
      <c r="D3011" s="10" t="str">
        <f t="shared" si="186"/>
        <v xml:space="preserve">IA </v>
      </c>
      <c r="E3011" t="str">
        <f t="shared" si="187"/>
        <v>50613</v>
      </c>
      <c r="I3011" t="str">
        <f>LEFT(RIGHT(A3011,LEN(A3011)-FIND(",",A3011,FIND(",",A3011)+2)-1),2)</f>
        <v>IA</v>
      </c>
      <c r="J3011" t="str">
        <f>RIGHT(A3011,LEN(A3011)-LEN(B3011)-LEN(C3011)-LEN(D3011)-4)</f>
        <v>50613</v>
      </c>
    </row>
    <row r="3012" spans="1:10" x14ac:dyDescent="0.2">
      <c r="A3012" s="9" t="s">
        <v>3028</v>
      </c>
      <c r="B3012" s="10" t="str">
        <f t="shared" ref="B3012:B3075" si="188">LEFT($A3012,FIND(",",$A3012)-1)</f>
        <v>886 Rosewood Drive</v>
      </c>
      <c r="C3012" s="10" t="str">
        <f t="shared" ref="C3012:C3075" si="189">LEFT(RIGHT($A3012,LEN($A3012)-FIND(",",$A3012)-1),FIND(",",RIGHT($A3012,LEN($A3012)-FIND(",",$A3012)-1))-1)</f>
        <v>Taylors</v>
      </c>
      <c r="D3012" s="10" t="str">
        <f t="shared" ref="D3012:D3075" si="190">LEFT(RIGHT($A3012,LEN($A3012)-LEN($B3012)-LEN($C3012)-4),FIND(" ",RIGHT($A3012,LEN($A3012)-LEN($B3012)-LEN($C3012)-4)))</f>
        <v xml:space="preserve">SC </v>
      </c>
      <c r="E3012" t="str">
        <f t="shared" ref="E3012:E3075" si="191">RIGHT(RIGHT($A3012,LEN($A3012)-LEN($B3012)-LEN($C3012)-4),LEN(RIGHT($A3012,LEN($A3012)-LEN($B3012)-LEN($C3012)-4))-FIND(" ",RIGHT($A3012,LEN($A3012)-LEN($B3012)-LEN($C3012)-4)))</f>
        <v>29687</v>
      </c>
      <c r="I3012" t="str">
        <f>LEFT(RIGHT(A3012,LEN(A3012)-FIND(",",A3012,FIND(",",A3012)+2)-1),2)</f>
        <v>SC</v>
      </c>
      <c r="J3012" t="str">
        <f>RIGHT(A3012,LEN(A3012)-LEN(B3012)-LEN(C3012)-LEN(D3012)-4)</f>
        <v>29687</v>
      </c>
    </row>
    <row r="3013" spans="1:10" x14ac:dyDescent="0.2">
      <c r="A3013" s="9" t="s">
        <v>3029</v>
      </c>
      <c r="B3013" s="10" t="str">
        <f t="shared" si="188"/>
        <v>270 Union Street</v>
      </c>
      <c r="C3013" s="10" t="str">
        <f t="shared" si="189"/>
        <v>Easley</v>
      </c>
      <c r="D3013" s="10" t="str">
        <f t="shared" si="190"/>
        <v xml:space="preserve">SC </v>
      </c>
      <c r="E3013" t="str">
        <f t="shared" si="191"/>
        <v>29640</v>
      </c>
      <c r="I3013" t="str">
        <f>LEFT(RIGHT(A3013,LEN(A3013)-FIND(",",A3013,FIND(",",A3013)+2)-1),2)</f>
        <v>SC</v>
      </c>
      <c r="J3013" t="str">
        <f>RIGHT(A3013,LEN(A3013)-LEN(B3013)-LEN(C3013)-LEN(D3013)-4)</f>
        <v>29640</v>
      </c>
    </row>
    <row r="3014" spans="1:10" x14ac:dyDescent="0.2">
      <c r="A3014" s="9" t="s">
        <v>3030</v>
      </c>
      <c r="B3014" s="10" t="str">
        <f t="shared" si="188"/>
        <v>46 Jefferson Street</v>
      </c>
      <c r="C3014" s="10" t="str">
        <f t="shared" si="189"/>
        <v>Hollywood</v>
      </c>
      <c r="D3014" s="10" t="str">
        <f t="shared" si="190"/>
        <v xml:space="preserve">FL </v>
      </c>
      <c r="E3014" t="str">
        <f t="shared" si="191"/>
        <v>33020</v>
      </c>
      <c r="I3014" t="str">
        <f>LEFT(RIGHT(A3014,LEN(A3014)-FIND(",",A3014,FIND(",",A3014)+2)-1),2)</f>
        <v>FL</v>
      </c>
      <c r="J3014" t="str">
        <f>RIGHT(A3014,LEN(A3014)-LEN(B3014)-LEN(C3014)-LEN(D3014)-4)</f>
        <v>33020</v>
      </c>
    </row>
    <row r="3015" spans="1:10" x14ac:dyDescent="0.2">
      <c r="A3015" s="9" t="s">
        <v>3031</v>
      </c>
      <c r="B3015" s="10" t="str">
        <f t="shared" si="188"/>
        <v>868 1st Avenue</v>
      </c>
      <c r="C3015" s="10" t="str">
        <f t="shared" si="189"/>
        <v>Mount Prospect</v>
      </c>
      <c r="D3015" s="10" t="str">
        <f t="shared" si="190"/>
        <v xml:space="preserve">IL </v>
      </c>
      <c r="E3015" t="str">
        <f t="shared" si="191"/>
        <v>60056</v>
      </c>
      <c r="I3015" t="str">
        <f>LEFT(RIGHT(A3015,LEN(A3015)-FIND(",",A3015,FIND(",",A3015)+2)-1),2)</f>
        <v>IL</v>
      </c>
      <c r="J3015" t="str">
        <f>RIGHT(A3015,LEN(A3015)-LEN(B3015)-LEN(C3015)-LEN(D3015)-4)</f>
        <v>60056</v>
      </c>
    </row>
    <row r="3016" spans="1:10" x14ac:dyDescent="0.2">
      <c r="A3016" s="9" t="s">
        <v>3032</v>
      </c>
      <c r="B3016" s="10" t="str">
        <f t="shared" si="188"/>
        <v>329 Fairview Avenue</v>
      </c>
      <c r="C3016" s="10" t="str">
        <f t="shared" si="189"/>
        <v>Lady Lake</v>
      </c>
      <c r="D3016" s="10" t="str">
        <f t="shared" si="190"/>
        <v xml:space="preserve">FL </v>
      </c>
      <c r="E3016" t="str">
        <f t="shared" si="191"/>
        <v>32159</v>
      </c>
      <c r="I3016" t="str">
        <f>LEFT(RIGHT(A3016,LEN(A3016)-FIND(",",A3016,FIND(",",A3016)+2)-1),2)</f>
        <v>FL</v>
      </c>
      <c r="J3016" t="str">
        <f>RIGHT(A3016,LEN(A3016)-LEN(B3016)-LEN(C3016)-LEN(D3016)-4)</f>
        <v>32159</v>
      </c>
    </row>
    <row r="3017" spans="1:10" x14ac:dyDescent="0.2">
      <c r="A3017" s="9" t="s">
        <v>3033</v>
      </c>
      <c r="B3017" s="10" t="str">
        <f t="shared" si="188"/>
        <v>263 Heritage Drive</v>
      </c>
      <c r="C3017" s="10" t="str">
        <f t="shared" si="189"/>
        <v>Bettendorf</v>
      </c>
      <c r="D3017" s="10" t="str">
        <f t="shared" si="190"/>
        <v xml:space="preserve">IA </v>
      </c>
      <c r="E3017" t="str">
        <f t="shared" si="191"/>
        <v>52722</v>
      </c>
      <c r="I3017" t="str">
        <f>LEFT(RIGHT(A3017,LEN(A3017)-FIND(",",A3017,FIND(",",A3017)+2)-1),2)</f>
        <v>IA</v>
      </c>
      <c r="J3017" t="str">
        <f>RIGHT(A3017,LEN(A3017)-LEN(B3017)-LEN(C3017)-LEN(D3017)-4)</f>
        <v>52722</v>
      </c>
    </row>
    <row r="3018" spans="1:10" x14ac:dyDescent="0.2">
      <c r="A3018" s="9" t="s">
        <v>3034</v>
      </c>
      <c r="B3018" s="10" t="str">
        <f t="shared" si="188"/>
        <v>413 Summer Street</v>
      </c>
      <c r="C3018" s="10" t="str">
        <f t="shared" si="189"/>
        <v>Lawndale</v>
      </c>
      <c r="D3018" s="10" t="str">
        <f t="shared" si="190"/>
        <v xml:space="preserve">CA </v>
      </c>
      <c r="E3018" t="str">
        <f t="shared" si="191"/>
        <v>90260</v>
      </c>
      <c r="I3018" t="str">
        <f>LEFT(RIGHT(A3018,LEN(A3018)-FIND(",",A3018,FIND(",",A3018)+2)-1),2)</f>
        <v>CA</v>
      </c>
      <c r="J3018" t="str">
        <f>RIGHT(A3018,LEN(A3018)-LEN(B3018)-LEN(C3018)-LEN(D3018)-4)</f>
        <v>90260</v>
      </c>
    </row>
    <row r="3019" spans="1:10" x14ac:dyDescent="0.2">
      <c r="A3019" s="9" t="s">
        <v>3035</v>
      </c>
      <c r="B3019" s="10" t="str">
        <f t="shared" si="188"/>
        <v>235 Front Street South</v>
      </c>
      <c r="C3019" s="10" t="str">
        <f t="shared" si="189"/>
        <v>Milton</v>
      </c>
      <c r="D3019" s="10" t="str">
        <f t="shared" si="190"/>
        <v xml:space="preserve">MA </v>
      </c>
      <c r="E3019" t="str">
        <f t="shared" si="191"/>
        <v>02186</v>
      </c>
      <c r="I3019" t="str">
        <f>LEFT(RIGHT(A3019,LEN(A3019)-FIND(",",A3019,FIND(",",A3019)+2)-1),2)</f>
        <v>MA</v>
      </c>
      <c r="J3019" t="str">
        <f>RIGHT(A3019,LEN(A3019)-LEN(B3019)-LEN(C3019)-LEN(D3019)-4)</f>
        <v>02186</v>
      </c>
    </row>
    <row r="3020" spans="1:10" x14ac:dyDescent="0.2">
      <c r="A3020" s="9" t="s">
        <v>3036</v>
      </c>
      <c r="B3020" s="10" t="str">
        <f t="shared" si="188"/>
        <v>795 Cedar Court</v>
      </c>
      <c r="C3020" s="10" t="str">
        <f t="shared" si="189"/>
        <v>Jacksonville Beach</v>
      </c>
      <c r="D3020" s="10" t="str">
        <f t="shared" si="190"/>
        <v xml:space="preserve">FL </v>
      </c>
      <c r="E3020" t="str">
        <f t="shared" si="191"/>
        <v>32250</v>
      </c>
      <c r="I3020" t="str">
        <f>LEFT(RIGHT(A3020,LEN(A3020)-FIND(",",A3020,FIND(",",A3020)+2)-1),2)</f>
        <v>FL</v>
      </c>
      <c r="J3020" t="str">
        <f>RIGHT(A3020,LEN(A3020)-LEN(B3020)-LEN(C3020)-LEN(D3020)-4)</f>
        <v>32250</v>
      </c>
    </row>
    <row r="3021" spans="1:10" x14ac:dyDescent="0.2">
      <c r="A3021" s="9" t="s">
        <v>3037</v>
      </c>
      <c r="B3021" s="10" t="str">
        <f t="shared" si="188"/>
        <v>52 Cedar Court</v>
      </c>
      <c r="C3021" s="10" t="str">
        <f t="shared" si="189"/>
        <v>Lowell</v>
      </c>
      <c r="D3021" s="10" t="str">
        <f t="shared" si="190"/>
        <v xml:space="preserve">MA </v>
      </c>
      <c r="E3021" t="str">
        <f t="shared" si="191"/>
        <v>01851</v>
      </c>
      <c r="I3021" t="str">
        <f>LEFT(RIGHT(A3021,LEN(A3021)-FIND(",",A3021,FIND(",",A3021)+2)-1),2)</f>
        <v>MA</v>
      </c>
      <c r="J3021" t="str">
        <f>RIGHT(A3021,LEN(A3021)-LEN(B3021)-LEN(C3021)-LEN(D3021)-4)</f>
        <v>01851</v>
      </c>
    </row>
    <row r="3022" spans="1:10" x14ac:dyDescent="0.2">
      <c r="A3022" s="9" t="s">
        <v>3038</v>
      </c>
      <c r="B3022" s="10" t="str">
        <f t="shared" si="188"/>
        <v>910 Adams Avenue</v>
      </c>
      <c r="C3022" s="10" t="str">
        <f t="shared" si="189"/>
        <v>Jackson Heights</v>
      </c>
      <c r="D3022" s="10" t="str">
        <f t="shared" si="190"/>
        <v xml:space="preserve">NY </v>
      </c>
      <c r="E3022" t="str">
        <f t="shared" si="191"/>
        <v>11372</v>
      </c>
      <c r="I3022" t="str">
        <f>LEFT(RIGHT(A3022,LEN(A3022)-FIND(",",A3022,FIND(",",A3022)+2)-1),2)</f>
        <v>NY</v>
      </c>
      <c r="J3022" t="str">
        <f>RIGHT(A3022,LEN(A3022)-LEN(B3022)-LEN(C3022)-LEN(D3022)-4)</f>
        <v>11372</v>
      </c>
    </row>
    <row r="3023" spans="1:10" x14ac:dyDescent="0.2">
      <c r="A3023" s="9" t="s">
        <v>3039</v>
      </c>
      <c r="B3023" s="10" t="str">
        <f t="shared" si="188"/>
        <v>677 Amherst Street</v>
      </c>
      <c r="C3023" s="10" t="str">
        <f t="shared" si="189"/>
        <v>Shelbyville</v>
      </c>
      <c r="D3023" s="10" t="str">
        <f t="shared" si="190"/>
        <v xml:space="preserve">TN </v>
      </c>
      <c r="E3023" t="str">
        <f t="shared" si="191"/>
        <v>37160</v>
      </c>
      <c r="I3023" t="str">
        <f>LEFT(RIGHT(A3023,LEN(A3023)-FIND(",",A3023,FIND(",",A3023)+2)-1),2)</f>
        <v>TN</v>
      </c>
      <c r="J3023" t="str">
        <f>RIGHT(A3023,LEN(A3023)-LEN(B3023)-LEN(C3023)-LEN(D3023)-4)</f>
        <v>37160</v>
      </c>
    </row>
    <row r="3024" spans="1:10" x14ac:dyDescent="0.2">
      <c r="A3024" s="9" t="s">
        <v>3040</v>
      </c>
      <c r="B3024" s="10" t="str">
        <f t="shared" si="188"/>
        <v>220 Route 2</v>
      </c>
      <c r="C3024" s="10" t="str">
        <f t="shared" si="189"/>
        <v>Norfolk</v>
      </c>
      <c r="D3024" s="10" t="str">
        <f t="shared" si="190"/>
        <v xml:space="preserve">VA </v>
      </c>
      <c r="E3024" t="str">
        <f t="shared" si="191"/>
        <v>23503</v>
      </c>
      <c r="I3024" t="str">
        <f>LEFT(RIGHT(A3024,LEN(A3024)-FIND(",",A3024,FIND(",",A3024)+2)-1),2)</f>
        <v>VA</v>
      </c>
      <c r="J3024" t="str">
        <f>RIGHT(A3024,LEN(A3024)-LEN(B3024)-LEN(C3024)-LEN(D3024)-4)</f>
        <v>23503</v>
      </c>
    </row>
    <row r="3025" spans="1:10" x14ac:dyDescent="0.2">
      <c r="A3025" s="9" t="s">
        <v>3041</v>
      </c>
      <c r="B3025" s="10" t="str">
        <f t="shared" si="188"/>
        <v>333 Mulberry Court</v>
      </c>
      <c r="C3025" s="10" t="str">
        <f t="shared" si="189"/>
        <v>San Angelo</v>
      </c>
      <c r="D3025" s="10" t="str">
        <f t="shared" si="190"/>
        <v xml:space="preserve">TX </v>
      </c>
      <c r="E3025" t="str">
        <f t="shared" si="191"/>
        <v>76901</v>
      </c>
      <c r="I3025" t="str">
        <f>LEFT(RIGHT(A3025,LEN(A3025)-FIND(",",A3025,FIND(",",A3025)+2)-1),2)</f>
        <v>TX</v>
      </c>
      <c r="J3025" t="str">
        <f>RIGHT(A3025,LEN(A3025)-LEN(B3025)-LEN(C3025)-LEN(D3025)-4)</f>
        <v>76901</v>
      </c>
    </row>
    <row r="3026" spans="1:10" x14ac:dyDescent="0.2">
      <c r="A3026" s="9" t="s">
        <v>3042</v>
      </c>
      <c r="B3026" s="10" t="str">
        <f t="shared" si="188"/>
        <v>611 Bay Street</v>
      </c>
      <c r="C3026" s="10" t="str">
        <f t="shared" si="189"/>
        <v>Mesa</v>
      </c>
      <c r="D3026" s="10" t="str">
        <f t="shared" si="190"/>
        <v xml:space="preserve">AZ </v>
      </c>
      <c r="E3026" t="str">
        <f t="shared" si="191"/>
        <v>85203</v>
      </c>
      <c r="I3026" t="str">
        <f>LEFT(RIGHT(A3026,LEN(A3026)-FIND(",",A3026,FIND(",",A3026)+2)-1),2)</f>
        <v>AZ</v>
      </c>
      <c r="J3026" t="str">
        <f>RIGHT(A3026,LEN(A3026)-LEN(B3026)-LEN(C3026)-LEN(D3026)-4)</f>
        <v>85203</v>
      </c>
    </row>
    <row r="3027" spans="1:10" x14ac:dyDescent="0.2">
      <c r="A3027" s="9" t="s">
        <v>3043</v>
      </c>
      <c r="B3027" s="10" t="str">
        <f t="shared" si="188"/>
        <v>979 Monroe Drive</v>
      </c>
      <c r="C3027" s="10" t="str">
        <f t="shared" si="189"/>
        <v>Seymour</v>
      </c>
      <c r="D3027" s="10" t="str">
        <f t="shared" si="190"/>
        <v xml:space="preserve">IN </v>
      </c>
      <c r="E3027" t="str">
        <f t="shared" si="191"/>
        <v>47274</v>
      </c>
      <c r="I3027" t="str">
        <f>LEFT(RIGHT(A3027,LEN(A3027)-FIND(",",A3027,FIND(",",A3027)+2)-1),2)</f>
        <v>IN</v>
      </c>
      <c r="J3027" t="str">
        <f>RIGHT(A3027,LEN(A3027)-LEN(B3027)-LEN(C3027)-LEN(D3027)-4)</f>
        <v>47274</v>
      </c>
    </row>
    <row r="3028" spans="1:10" x14ac:dyDescent="0.2">
      <c r="A3028" s="9" t="s">
        <v>3044</v>
      </c>
      <c r="B3028" s="10" t="str">
        <f t="shared" si="188"/>
        <v>683 9th Street</v>
      </c>
      <c r="C3028" s="10" t="str">
        <f t="shared" si="189"/>
        <v>Maspeth</v>
      </c>
      <c r="D3028" s="10" t="str">
        <f t="shared" si="190"/>
        <v xml:space="preserve">NY </v>
      </c>
      <c r="E3028" t="str">
        <f t="shared" si="191"/>
        <v>11378</v>
      </c>
      <c r="I3028" t="str">
        <f>LEFT(RIGHT(A3028,LEN(A3028)-FIND(",",A3028,FIND(",",A3028)+2)-1),2)</f>
        <v>NY</v>
      </c>
      <c r="J3028" t="str">
        <f>RIGHT(A3028,LEN(A3028)-LEN(B3028)-LEN(C3028)-LEN(D3028)-4)</f>
        <v>11378</v>
      </c>
    </row>
    <row r="3029" spans="1:10" x14ac:dyDescent="0.2">
      <c r="A3029" s="9" t="s">
        <v>3045</v>
      </c>
      <c r="B3029" s="10" t="str">
        <f t="shared" si="188"/>
        <v>382 Bank Street</v>
      </c>
      <c r="C3029" s="10" t="str">
        <f t="shared" si="189"/>
        <v>Clifton Park</v>
      </c>
      <c r="D3029" s="10" t="str">
        <f t="shared" si="190"/>
        <v xml:space="preserve">NY </v>
      </c>
      <c r="E3029" t="str">
        <f t="shared" si="191"/>
        <v>12065</v>
      </c>
      <c r="I3029" t="str">
        <f>LEFT(RIGHT(A3029,LEN(A3029)-FIND(",",A3029,FIND(",",A3029)+2)-1),2)</f>
        <v>NY</v>
      </c>
      <c r="J3029" t="str">
        <f>RIGHT(A3029,LEN(A3029)-LEN(B3029)-LEN(C3029)-LEN(D3029)-4)</f>
        <v>12065</v>
      </c>
    </row>
    <row r="3030" spans="1:10" x14ac:dyDescent="0.2">
      <c r="A3030" s="9" t="s">
        <v>3046</v>
      </c>
      <c r="B3030" s="10" t="str">
        <f t="shared" si="188"/>
        <v>310 Evergreen Drive</v>
      </c>
      <c r="C3030" s="10" t="str">
        <f t="shared" si="189"/>
        <v>Mount Prospect</v>
      </c>
      <c r="D3030" s="10" t="str">
        <f t="shared" si="190"/>
        <v xml:space="preserve">IL </v>
      </c>
      <c r="E3030" t="str">
        <f t="shared" si="191"/>
        <v>60056</v>
      </c>
      <c r="I3030" t="str">
        <f>LEFT(RIGHT(A3030,LEN(A3030)-FIND(",",A3030,FIND(",",A3030)+2)-1),2)</f>
        <v>IL</v>
      </c>
      <c r="J3030" t="str">
        <f>RIGHT(A3030,LEN(A3030)-LEN(B3030)-LEN(C3030)-LEN(D3030)-4)</f>
        <v>60056</v>
      </c>
    </row>
    <row r="3031" spans="1:10" x14ac:dyDescent="0.2">
      <c r="A3031" s="9" t="s">
        <v>3047</v>
      </c>
      <c r="B3031" s="10" t="str">
        <f t="shared" si="188"/>
        <v>283 Bridle Lane</v>
      </c>
      <c r="C3031" s="10" t="str">
        <f t="shared" si="189"/>
        <v>Mentor</v>
      </c>
      <c r="D3031" s="10" t="str">
        <f t="shared" si="190"/>
        <v xml:space="preserve">OH </v>
      </c>
      <c r="E3031" t="str">
        <f t="shared" si="191"/>
        <v>44060</v>
      </c>
      <c r="I3031" t="str">
        <f>LEFT(RIGHT(A3031,LEN(A3031)-FIND(",",A3031,FIND(",",A3031)+2)-1),2)</f>
        <v>OH</v>
      </c>
      <c r="J3031" t="str">
        <f>RIGHT(A3031,LEN(A3031)-LEN(B3031)-LEN(C3031)-LEN(D3031)-4)</f>
        <v>44060</v>
      </c>
    </row>
    <row r="3032" spans="1:10" x14ac:dyDescent="0.2">
      <c r="A3032" s="9" t="s">
        <v>3048</v>
      </c>
      <c r="B3032" s="10" t="str">
        <f t="shared" si="188"/>
        <v>779 Oxford Road</v>
      </c>
      <c r="C3032" s="10" t="str">
        <f t="shared" si="189"/>
        <v>Wenatchee</v>
      </c>
      <c r="D3032" s="10" t="str">
        <f t="shared" si="190"/>
        <v xml:space="preserve">WA </v>
      </c>
      <c r="E3032" t="str">
        <f t="shared" si="191"/>
        <v>98801</v>
      </c>
      <c r="I3032" t="str">
        <f>LEFT(RIGHT(A3032,LEN(A3032)-FIND(",",A3032,FIND(",",A3032)+2)-1),2)</f>
        <v>WA</v>
      </c>
      <c r="J3032" t="str">
        <f>RIGHT(A3032,LEN(A3032)-LEN(B3032)-LEN(C3032)-LEN(D3032)-4)</f>
        <v>98801</v>
      </c>
    </row>
    <row r="3033" spans="1:10" x14ac:dyDescent="0.2">
      <c r="A3033" s="9" t="s">
        <v>3049</v>
      </c>
      <c r="B3033" s="10" t="str">
        <f t="shared" si="188"/>
        <v>394 Surrey Lane</v>
      </c>
      <c r="C3033" s="10" t="str">
        <f t="shared" si="189"/>
        <v>Centereach</v>
      </c>
      <c r="D3033" s="10" t="str">
        <f t="shared" si="190"/>
        <v xml:space="preserve">NY </v>
      </c>
      <c r="E3033" t="str">
        <f t="shared" si="191"/>
        <v>11720</v>
      </c>
      <c r="I3033" t="str">
        <f>LEFT(RIGHT(A3033,LEN(A3033)-FIND(",",A3033,FIND(",",A3033)+2)-1),2)</f>
        <v>NY</v>
      </c>
      <c r="J3033" t="str">
        <f>RIGHT(A3033,LEN(A3033)-LEN(B3033)-LEN(C3033)-LEN(D3033)-4)</f>
        <v>11720</v>
      </c>
    </row>
    <row r="3034" spans="1:10" x14ac:dyDescent="0.2">
      <c r="A3034" s="9" t="s">
        <v>3050</v>
      </c>
      <c r="B3034" s="10" t="str">
        <f t="shared" si="188"/>
        <v>307 Aspen Court</v>
      </c>
      <c r="C3034" s="10" t="str">
        <f t="shared" si="189"/>
        <v>Henderson</v>
      </c>
      <c r="D3034" s="10" t="str">
        <f t="shared" si="190"/>
        <v xml:space="preserve">KY </v>
      </c>
      <c r="E3034" t="str">
        <f t="shared" si="191"/>
        <v>42420</v>
      </c>
      <c r="I3034" t="str">
        <f>LEFT(RIGHT(A3034,LEN(A3034)-FIND(",",A3034,FIND(",",A3034)+2)-1),2)</f>
        <v>KY</v>
      </c>
      <c r="J3034" t="str">
        <f>RIGHT(A3034,LEN(A3034)-LEN(B3034)-LEN(C3034)-LEN(D3034)-4)</f>
        <v>42420</v>
      </c>
    </row>
    <row r="3035" spans="1:10" x14ac:dyDescent="0.2">
      <c r="A3035" s="9" t="s">
        <v>3051</v>
      </c>
      <c r="B3035" s="10" t="str">
        <f t="shared" si="188"/>
        <v>464 White Street</v>
      </c>
      <c r="C3035" s="10" t="str">
        <f t="shared" si="189"/>
        <v>Hanover</v>
      </c>
      <c r="D3035" s="10" t="str">
        <f t="shared" si="190"/>
        <v xml:space="preserve">PA </v>
      </c>
      <c r="E3035" t="str">
        <f t="shared" si="191"/>
        <v>17331</v>
      </c>
      <c r="I3035" t="str">
        <f>LEFT(RIGHT(A3035,LEN(A3035)-FIND(",",A3035,FIND(",",A3035)+2)-1),2)</f>
        <v>PA</v>
      </c>
      <c r="J3035" t="str">
        <f>RIGHT(A3035,LEN(A3035)-LEN(B3035)-LEN(C3035)-LEN(D3035)-4)</f>
        <v>17331</v>
      </c>
    </row>
    <row r="3036" spans="1:10" x14ac:dyDescent="0.2">
      <c r="A3036" s="9" t="s">
        <v>3052</v>
      </c>
      <c r="B3036" s="10" t="str">
        <f t="shared" si="188"/>
        <v>780 Beechwood Drive</v>
      </c>
      <c r="C3036" s="10" t="str">
        <f t="shared" si="189"/>
        <v>Sykesville</v>
      </c>
      <c r="D3036" s="10" t="str">
        <f t="shared" si="190"/>
        <v xml:space="preserve">MD </v>
      </c>
      <c r="E3036" t="str">
        <f t="shared" si="191"/>
        <v>21784</v>
      </c>
      <c r="I3036" t="str">
        <f>LEFT(RIGHT(A3036,LEN(A3036)-FIND(",",A3036,FIND(",",A3036)+2)-1),2)</f>
        <v>MD</v>
      </c>
      <c r="J3036" t="str">
        <f>RIGHT(A3036,LEN(A3036)-LEN(B3036)-LEN(C3036)-LEN(D3036)-4)</f>
        <v>21784</v>
      </c>
    </row>
    <row r="3037" spans="1:10" x14ac:dyDescent="0.2">
      <c r="A3037" s="9" t="s">
        <v>3053</v>
      </c>
      <c r="B3037" s="10" t="str">
        <f t="shared" si="188"/>
        <v>829 Main Street South</v>
      </c>
      <c r="C3037" s="10" t="str">
        <f t="shared" si="189"/>
        <v>Jonesboro</v>
      </c>
      <c r="D3037" s="10" t="str">
        <f t="shared" si="190"/>
        <v xml:space="preserve">GA </v>
      </c>
      <c r="E3037" t="str">
        <f t="shared" si="191"/>
        <v>30236</v>
      </c>
      <c r="I3037" t="str">
        <f>LEFT(RIGHT(A3037,LEN(A3037)-FIND(",",A3037,FIND(",",A3037)+2)-1),2)</f>
        <v>GA</v>
      </c>
      <c r="J3037" t="str">
        <f>RIGHT(A3037,LEN(A3037)-LEN(B3037)-LEN(C3037)-LEN(D3037)-4)</f>
        <v>30236</v>
      </c>
    </row>
    <row r="3038" spans="1:10" x14ac:dyDescent="0.2">
      <c r="A3038" s="9" t="s">
        <v>3054</v>
      </c>
      <c r="B3038" s="10" t="str">
        <f t="shared" si="188"/>
        <v>86 Division Street</v>
      </c>
      <c r="C3038" s="10" t="str">
        <f t="shared" si="189"/>
        <v>Hackettstown</v>
      </c>
      <c r="D3038" s="10" t="str">
        <f t="shared" si="190"/>
        <v xml:space="preserve">NJ </v>
      </c>
      <c r="E3038" t="str">
        <f t="shared" si="191"/>
        <v>07840</v>
      </c>
      <c r="I3038" t="str">
        <f>LEFT(RIGHT(A3038,LEN(A3038)-FIND(",",A3038,FIND(",",A3038)+2)-1),2)</f>
        <v>NJ</v>
      </c>
      <c r="J3038" t="str">
        <f>RIGHT(A3038,LEN(A3038)-LEN(B3038)-LEN(C3038)-LEN(D3038)-4)</f>
        <v>07840</v>
      </c>
    </row>
    <row r="3039" spans="1:10" x14ac:dyDescent="0.2">
      <c r="A3039" s="9" t="s">
        <v>3055</v>
      </c>
      <c r="B3039" s="10" t="str">
        <f t="shared" si="188"/>
        <v>280 Bayberry Drive</v>
      </c>
      <c r="C3039" s="10" t="str">
        <f t="shared" si="189"/>
        <v>Saginaw</v>
      </c>
      <c r="D3039" s="10" t="str">
        <f t="shared" si="190"/>
        <v xml:space="preserve">MI </v>
      </c>
      <c r="E3039" t="str">
        <f t="shared" si="191"/>
        <v>48601</v>
      </c>
      <c r="I3039" t="str">
        <f>LEFT(RIGHT(A3039,LEN(A3039)-FIND(",",A3039,FIND(",",A3039)+2)-1),2)</f>
        <v>MI</v>
      </c>
      <c r="J3039" t="str">
        <f>RIGHT(A3039,LEN(A3039)-LEN(B3039)-LEN(C3039)-LEN(D3039)-4)</f>
        <v>48601</v>
      </c>
    </row>
    <row r="3040" spans="1:10" x14ac:dyDescent="0.2">
      <c r="A3040" s="9" t="s">
        <v>3056</v>
      </c>
      <c r="B3040" s="10" t="str">
        <f t="shared" si="188"/>
        <v>821 Cedar Avenue</v>
      </c>
      <c r="C3040" s="10" t="str">
        <f t="shared" si="189"/>
        <v>Canandaigua</v>
      </c>
      <c r="D3040" s="10" t="str">
        <f t="shared" si="190"/>
        <v xml:space="preserve">NY </v>
      </c>
      <c r="E3040" t="str">
        <f t="shared" si="191"/>
        <v>14424</v>
      </c>
      <c r="I3040" t="str">
        <f>LEFT(RIGHT(A3040,LEN(A3040)-FIND(",",A3040,FIND(",",A3040)+2)-1),2)</f>
        <v>NY</v>
      </c>
      <c r="J3040" t="str">
        <f>RIGHT(A3040,LEN(A3040)-LEN(B3040)-LEN(C3040)-LEN(D3040)-4)</f>
        <v>14424</v>
      </c>
    </row>
    <row r="3041" spans="1:10" x14ac:dyDescent="0.2">
      <c r="A3041" s="9" t="s">
        <v>3057</v>
      </c>
      <c r="B3041" s="10" t="str">
        <f t="shared" si="188"/>
        <v>237 Buttonwood Drive</v>
      </c>
      <c r="C3041" s="10" t="str">
        <f t="shared" si="189"/>
        <v>Kansas City</v>
      </c>
      <c r="D3041" s="10" t="str">
        <f t="shared" si="190"/>
        <v xml:space="preserve">MO </v>
      </c>
      <c r="E3041" t="str">
        <f t="shared" si="191"/>
        <v>64151</v>
      </c>
      <c r="I3041" t="str">
        <f>LEFT(RIGHT(A3041,LEN(A3041)-FIND(",",A3041,FIND(",",A3041)+2)-1),2)</f>
        <v>MO</v>
      </c>
      <c r="J3041" t="str">
        <f>RIGHT(A3041,LEN(A3041)-LEN(B3041)-LEN(C3041)-LEN(D3041)-4)</f>
        <v>64151</v>
      </c>
    </row>
    <row r="3042" spans="1:10" x14ac:dyDescent="0.2">
      <c r="A3042" s="9" t="s">
        <v>3058</v>
      </c>
      <c r="B3042" s="10" t="str">
        <f t="shared" si="188"/>
        <v>52 Park Street</v>
      </c>
      <c r="C3042" s="10" t="str">
        <f t="shared" si="189"/>
        <v>Eastlake</v>
      </c>
      <c r="D3042" s="10" t="str">
        <f t="shared" si="190"/>
        <v xml:space="preserve">OH </v>
      </c>
      <c r="E3042" t="str">
        <f t="shared" si="191"/>
        <v>44095</v>
      </c>
      <c r="I3042" t="str">
        <f>LEFT(RIGHT(A3042,LEN(A3042)-FIND(",",A3042,FIND(",",A3042)+2)-1),2)</f>
        <v>OH</v>
      </c>
      <c r="J3042" t="str">
        <f>RIGHT(A3042,LEN(A3042)-LEN(B3042)-LEN(C3042)-LEN(D3042)-4)</f>
        <v>44095</v>
      </c>
    </row>
    <row r="3043" spans="1:10" x14ac:dyDescent="0.2">
      <c r="A3043" s="9" t="s">
        <v>3059</v>
      </c>
      <c r="B3043" s="10" t="str">
        <f t="shared" si="188"/>
        <v>809 6th Street</v>
      </c>
      <c r="C3043" s="10" t="str">
        <f t="shared" si="189"/>
        <v>Orlando</v>
      </c>
      <c r="D3043" s="10" t="str">
        <f t="shared" si="190"/>
        <v xml:space="preserve">FL </v>
      </c>
      <c r="E3043" t="str">
        <f t="shared" si="191"/>
        <v>32806</v>
      </c>
      <c r="I3043" t="str">
        <f>LEFT(RIGHT(A3043,LEN(A3043)-FIND(",",A3043,FIND(",",A3043)+2)-1),2)</f>
        <v>FL</v>
      </c>
      <c r="J3043" t="str">
        <f>RIGHT(A3043,LEN(A3043)-LEN(B3043)-LEN(C3043)-LEN(D3043)-4)</f>
        <v>32806</v>
      </c>
    </row>
    <row r="3044" spans="1:10" x14ac:dyDescent="0.2">
      <c r="A3044" s="9" t="s">
        <v>3060</v>
      </c>
      <c r="B3044" s="10" t="str">
        <f t="shared" si="188"/>
        <v>537 Church Road</v>
      </c>
      <c r="C3044" s="10" t="str">
        <f t="shared" si="189"/>
        <v>Macon</v>
      </c>
      <c r="D3044" s="10" t="str">
        <f t="shared" si="190"/>
        <v xml:space="preserve">GA </v>
      </c>
      <c r="E3044" t="str">
        <f t="shared" si="191"/>
        <v>31204</v>
      </c>
      <c r="I3044" t="str">
        <f>LEFT(RIGHT(A3044,LEN(A3044)-FIND(",",A3044,FIND(",",A3044)+2)-1),2)</f>
        <v>GA</v>
      </c>
      <c r="J3044" t="str">
        <f>RIGHT(A3044,LEN(A3044)-LEN(B3044)-LEN(C3044)-LEN(D3044)-4)</f>
        <v>31204</v>
      </c>
    </row>
    <row r="3045" spans="1:10" x14ac:dyDescent="0.2">
      <c r="A3045" s="9" t="s">
        <v>3061</v>
      </c>
      <c r="B3045" s="10" t="str">
        <f t="shared" si="188"/>
        <v>322 Inverness Drive</v>
      </c>
      <c r="C3045" s="10" t="str">
        <f t="shared" si="189"/>
        <v>Buffalo Grove</v>
      </c>
      <c r="D3045" s="10" t="str">
        <f t="shared" si="190"/>
        <v xml:space="preserve">IL </v>
      </c>
      <c r="E3045" t="str">
        <f t="shared" si="191"/>
        <v>60089</v>
      </c>
      <c r="I3045" t="str">
        <f>LEFT(RIGHT(A3045,LEN(A3045)-FIND(",",A3045,FIND(",",A3045)+2)-1),2)</f>
        <v>IL</v>
      </c>
      <c r="J3045" t="str">
        <f>RIGHT(A3045,LEN(A3045)-LEN(B3045)-LEN(C3045)-LEN(D3045)-4)</f>
        <v>60089</v>
      </c>
    </row>
    <row r="3046" spans="1:10" x14ac:dyDescent="0.2">
      <c r="A3046" s="9" t="s">
        <v>3062</v>
      </c>
      <c r="B3046" s="10" t="str">
        <f t="shared" si="188"/>
        <v>392 Inverness Drive</v>
      </c>
      <c r="C3046" s="10" t="str">
        <f t="shared" si="189"/>
        <v>Hope Mills</v>
      </c>
      <c r="D3046" s="10" t="str">
        <f t="shared" si="190"/>
        <v xml:space="preserve">NC </v>
      </c>
      <c r="E3046" t="str">
        <f t="shared" si="191"/>
        <v>28348</v>
      </c>
      <c r="I3046" t="str">
        <f>LEFT(RIGHT(A3046,LEN(A3046)-FIND(",",A3046,FIND(",",A3046)+2)-1),2)</f>
        <v>NC</v>
      </c>
      <c r="J3046" t="str">
        <f>RIGHT(A3046,LEN(A3046)-LEN(B3046)-LEN(C3046)-LEN(D3046)-4)</f>
        <v>28348</v>
      </c>
    </row>
    <row r="3047" spans="1:10" x14ac:dyDescent="0.2">
      <c r="A3047" s="9" t="s">
        <v>3063</v>
      </c>
      <c r="B3047" s="10" t="str">
        <f t="shared" si="188"/>
        <v>137 Garfield Avenue</v>
      </c>
      <c r="C3047" s="10" t="str">
        <f t="shared" si="189"/>
        <v>Suitland</v>
      </c>
      <c r="D3047" s="10" t="str">
        <f t="shared" si="190"/>
        <v xml:space="preserve">MD </v>
      </c>
      <c r="E3047" t="str">
        <f t="shared" si="191"/>
        <v>20746</v>
      </c>
      <c r="I3047" t="str">
        <f>LEFT(RIGHT(A3047,LEN(A3047)-FIND(",",A3047,FIND(",",A3047)+2)-1),2)</f>
        <v>MD</v>
      </c>
      <c r="J3047" t="str">
        <f>RIGHT(A3047,LEN(A3047)-LEN(B3047)-LEN(C3047)-LEN(D3047)-4)</f>
        <v>20746</v>
      </c>
    </row>
    <row r="3048" spans="1:10" x14ac:dyDescent="0.2">
      <c r="A3048" s="9" t="s">
        <v>3064</v>
      </c>
      <c r="B3048" s="10" t="str">
        <f t="shared" si="188"/>
        <v>767 Morris Street</v>
      </c>
      <c r="C3048" s="10" t="str">
        <f t="shared" si="189"/>
        <v>Emporia</v>
      </c>
      <c r="D3048" s="10" t="str">
        <f t="shared" si="190"/>
        <v xml:space="preserve">KS </v>
      </c>
      <c r="E3048" t="str">
        <f t="shared" si="191"/>
        <v>66801</v>
      </c>
      <c r="I3048" t="str">
        <f>LEFT(RIGHT(A3048,LEN(A3048)-FIND(",",A3048,FIND(",",A3048)+2)-1),2)</f>
        <v>KS</v>
      </c>
      <c r="J3048" t="str">
        <f>RIGHT(A3048,LEN(A3048)-LEN(B3048)-LEN(C3048)-LEN(D3048)-4)</f>
        <v>66801</v>
      </c>
    </row>
    <row r="3049" spans="1:10" x14ac:dyDescent="0.2">
      <c r="A3049" s="9" t="s">
        <v>3065</v>
      </c>
      <c r="B3049" s="10" t="str">
        <f t="shared" si="188"/>
        <v>113 Route 30</v>
      </c>
      <c r="C3049" s="10" t="str">
        <f t="shared" si="189"/>
        <v>Cumming</v>
      </c>
      <c r="D3049" s="10" t="str">
        <f t="shared" si="190"/>
        <v xml:space="preserve">GA </v>
      </c>
      <c r="E3049" t="str">
        <f t="shared" si="191"/>
        <v>30040</v>
      </c>
      <c r="I3049" t="str">
        <f>LEFT(RIGHT(A3049,LEN(A3049)-FIND(",",A3049,FIND(",",A3049)+2)-1),2)</f>
        <v>GA</v>
      </c>
      <c r="J3049" t="str">
        <f>RIGHT(A3049,LEN(A3049)-LEN(B3049)-LEN(C3049)-LEN(D3049)-4)</f>
        <v>30040</v>
      </c>
    </row>
    <row r="3050" spans="1:10" x14ac:dyDescent="0.2">
      <c r="A3050" s="9" t="s">
        <v>3066</v>
      </c>
      <c r="B3050" s="10" t="str">
        <f t="shared" si="188"/>
        <v>266 Howard Street</v>
      </c>
      <c r="C3050" s="10" t="str">
        <f t="shared" si="189"/>
        <v>New Kensington</v>
      </c>
      <c r="D3050" s="10" t="str">
        <f t="shared" si="190"/>
        <v xml:space="preserve">PA </v>
      </c>
      <c r="E3050" t="str">
        <f t="shared" si="191"/>
        <v>15068</v>
      </c>
      <c r="I3050" t="str">
        <f>LEFT(RIGHT(A3050,LEN(A3050)-FIND(",",A3050,FIND(",",A3050)+2)-1),2)</f>
        <v>PA</v>
      </c>
      <c r="J3050" t="str">
        <f>RIGHT(A3050,LEN(A3050)-LEN(B3050)-LEN(C3050)-LEN(D3050)-4)</f>
        <v>15068</v>
      </c>
    </row>
    <row r="3051" spans="1:10" x14ac:dyDescent="0.2">
      <c r="A3051" s="9" t="s">
        <v>3067</v>
      </c>
      <c r="B3051" s="10" t="str">
        <f t="shared" si="188"/>
        <v>473 Madison Street</v>
      </c>
      <c r="C3051" s="10" t="str">
        <f t="shared" si="189"/>
        <v>Lansdowne</v>
      </c>
      <c r="D3051" s="10" t="str">
        <f t="shared" si="190"/>
        <v xml:space="preserve">PA </v>
      </c>
      <c r="E3051" t="str">
        <f t="shared" si="191"/>
        <v>19050</v>
      </c>
      <c r="I3051" t="str">
        <f>LEFT(RIGHT(A3051,LEN(A3051)-FIND(",",A3051,FIND(",",A3051)+2)-1),2)</f>
        <v>PA</v>
      </c>
      <c r="J3051" t="str">
        <f>RIGHT(A3051,LEN(A3051)-LEN(B3051)-LEN(C3051)-LEN(D3051)-4)</f>
        <v>19050</v>
      </c>
    </row>
    <row r="3052" spans="1:10" x14ac:dyDescent="0.2">
      <c r="A3052" s="9" t="s">
        <v>3068</v>
      </c>
      <c r="B3052" s="10" t="str">
        <f t="shared" si="188"/>
        <v>638 Union Street</v>
      </c>
      <c r="C3052" s="10" t="str">
        <f t="shared" si="189"/>
        <v>Ypsilanti</v>
      </c>
      <c r="D3052" s="10" t="str">
        <f t="shared" si="190"/>
        <v xml:space="preserve">MI </v>
      </c>
      <c r="E3052" t="str">
        <f t="shared" si="191"/>
        <v>48197</v>
      </c>
      <c r="I3052" t="str">
        <f>LEFT(RIGHT(A3052,LEN(A3052)-FIND(",",A3052,FIND(",",A3052)+2)-1),2)</f>
        <v>MI</v>
      </c>
      <c r="J3052" t="str">
        <f>RIGHT(A3052,LEN(A3052)-LEN(B3052)-LEN(C3052)-LEN(D3052)-4)</f>
        <v>48197</v>
      </c>
    </row>
    <row r="3053" spans="1:10" x14ac:dyDescent="0.2">
      <c r="A3053" s="9" t="s">
        <v>3069</v>
      </c>
      <c r="B3053" s="10" t="str">
        <f t="shared" si="188"/>
        <v>947 Ashley Court</v>
      </c>
      <c r="C3053" s="10" t="str">
        <f t="shared" si="189"/>
        <v>Lagrange</v>
      </c>
      <c r="D3053" s="10" t="str">
        <f t="shared" si="190"/>
        <v xml:space="preserve">GA </v>
      </c>
      <c r="E3053" t="str">
        <f t="shared" si="191"/>
        <v>30240</v>
      </c>
      <c r="I3053" t="str">
        <f>LEFT(RIGHT(A3053,LEN(A3053)-FIND(",",A3053,FIND(",",A3053)+2)-1),2)</f>
        <v>GA</v>
      </c>
      <c r="J3053" t="str">
        <f>RIGHT(A3053,LEN(A3053)-LEN(B3053)-LEN(C3053)-LEN(D3053)-4)</f>
        <v>30240</v>
      </c>
    </row>
    <row r="3054" spans="1:10" x14ac:dyDescent="0.2">
      <c r="A3054" s="9" t="s">
        <v>3070</v>
      </c>
      <c r="B3054" s="10" t="str">
        <f t="shared" si="188"/>
        <v>968 Wall Street</v>
      </c>
      <c r="C3054" s="10" t="str">
        <f t="shared" si="189"/>
        <v>El Paso</v>
      </c>
      <c r="D3054" s="10" t="str">
        <f t="shared" si="190"/>
        <v xml:space="preserve">TX </v>
      </c>
      <c r="E3054" t="str">
        <f t="shared" si="191"/>
        <v>79930</v>
      </c>
      <c r="I3054" t="str">
        <f>LEFT(RIGHT(A3054,LEN(A3054)-FIND(",",A3054,FIND(",",A3054)+2)-1),2)</f>
        <v>TX</v>
      </c>
      <c r="J3054" t="str">
        <f>RIGHT(A3054,LEN(A3054)-LEN(B3054)-LEN(C3054)-LEN(D3054)-4)</f>
        <v>79930</v>
      </c>
    </row>
    <row r="3055" spans="1:10" x14ac:dyDescent="0.2">
      <c r="A3055" s="9" t="s">
        <v>3071</v>
      </c>
      <c r="B3055" s="10" t="str">
        <f t="shared" si="188"/>
        <v>792 B Street</v>
      </c>
      <c r="C3055" s="10" t="str">
        <f t="shared" si="189"/>
        <v>Prior Lake</v>
      </c>
      <c r="D3055" s="10" t="str">
        <f t="shared" si="190"/>
        <v xml:space="preserve">MN </v>
      </c>
      <c r="E3055" t="str">
        <f t="shared" si="191"/>
        <v>55372</v>
      </c>
      <c r="I3055" t="str">
        <f>LEFT(RIGHT(A3055,LEN(A3055)-FIND(",",A3055,FIND(",",A3055)+2)-1),2)</f>
        <v>MN</v>
      </c>
      <c r="J3055" t="str">
        <f>RIGHT(A3055,LEN(A3055)-LEN(B3055)-LEN(C3055)-LEN(D3055)-4)</f>
        <v>55372</v>
      </c>
    </row>
    <row r="3056" spans="1:10" x14ac:dyDescent="0.2">
      <c r="A3056" s="9" t="s">
        <v>3072</v>
      </c>
      <c r="B3056" s="10" t="str">
        <f t="shared" si="188"/>
        <v>61 Walnut Street</v>
      </c>
      <c r="C3056" s="10" t="str">
        <f t="shared" si="189"/>
        <v>Lumberton</v>
      </c>
      <c r="D3056" s="10" t="str">
        <f t="shared" si="190"/>
        <v xml:space="preserve">NC </v>
      </c>
      <c r="E3056" t="str">
        <f t="shared" si="191"/>
        <v>28358</v>
      </c>
      <c r="I3056" t="str">
        <f>LEFT(RIGHT(A3056,LEN(A3056)-FIND(",",A3056,FIND(",",A3056)+2)-1),2)</f>
        <v>NC</v>
      </c>
      <c r="J3056" t="str">
        <f>RIGHT(A3056,LEN(A3056)-LEN(B3056)-LEN(C3056)-LEN(D3056)-4)</f>
        <v>28358</v>
      </c>
    </row>
    <row r="3057" spans="1:10" x14ac:dyDescent="0.2">
      <c r="A3057" s="9" t="s">
        <v>3073</v>
      </c>
      <c r="B3057" s="10" t="str">
        <f t="shared" si="188"/>
        <v>625 Clay Street</v>
      </c>
      <c r="C3057" s="10" t="str">
        <f t="shared" si="189"/>
        <v>Park Ridge</v>
      </c>
      <c r="D3057" s="10" t="str">
        <f t="shared" si="190"/>
        <v xml:space="preserve">IL </v>
      </c>
      <c r="E3057" t="str">
        <f t="shared" si="191"/>
        <v>60068</v>
      </c>
      <c r="I3057" t="str">
        <f>LEFT(RIGHT(A3057,LEN(A3057)-FIND(",",A3057,FIND(",",A3057)+2)-1),2)</f>
        <v>IL</v>
      </c>
      <c r="J3057" t="str">
        <f>RIGHT(A3057,LEN(A3057)-LEN(B3057)-LEN(C3057)-LEN(D3057)-4)</f>
        <v>60068</v>
      </c>
    </row>
    <row r="3058" spans="1:10" x14ac:dyDescent="0.2">
      <c r="A3058" s="9" t="s">
        <v>3074</v>
      </c>
      <c r="B3058" s="10" t="str">
        <f t="shared" si="188"/>
        <v>789 Queen Street</v>
      </c>
      <c r="C3058" s="10" t="str">
        <f t="shared" si="189"/>
        <v>Jamaica</v>
      </c>
      <c r="D3058" s="10" t="str">
        <f t="shared" si="190"/>
        <v xml:space="preserve">NY </v>
      </c>
      <c r="E3058" t="str">
        <f t="shared" si="191"/>
        <v>11432</v>
      </c>
      <c r="I3058" t="str">
        <f>LEFT(RIGHT(A3058,LEN(A3058)-FIND(",",A3058,FIND(",",A3058)+2)-1),2)</f>
        <v>NY</v>
      </c>
      <c r="J3058" t="str">
        <f>RIGHT(A3058,LEN(A3058)-LEN(B3058)-LEN(C3058)-LEN(D3058)-4)</f>
        <v>11432</v>
      </c>
    </row>
    <row r="3059" spans="1:10" x14ac:dyDescent="0.2">
      <c r="A3059" s="9" t="s">
        <v>3075</v>
      </c>
      <c r="B3059" s="10" t="str">
        <f t="shared" si="188"/>
        <v>737 Magnolia Court</v>
      </c>
      <c r="C3059" s="10" t="str">
        <f t="shared" si="189"/>
        <v>Fort Mill</v>
      </c>
      <c r="D3059" s="10" t="str">
        <f t="shared" si="190"/>
        <v xml:space="preserve">SC </v>
      </c>
      <c r="E3059" t="str">
        <f t="shared" si="191"/>
        <v>29708</v>
      </c>
      <c r="I3059" t="str">
        <f>LEFT(RIGHT(A3059,LEN(A3059)-FIND(",",A3059,FIND(",",A3059)+2)-1),2)</f>
        <v>SC</v>
      </c>
      <c r="J3059" t="str">
        <f>RIGHT(A3059,LEN(A3059)-LEN(B3059)-LEN(C3059)-LEN(D3059)-4)</f>
        <v>29708</v>
      </c>
    </row>
    <row r="3060" spans="1:10" x14ac:dyDescent="0.2">
      <c r="A3060" s="9" t="s">
        <v>3076</v>
      </c>
      <c r="B3060" s="10" t="str">
        <f t="shared" si="188"/>
        <v>567 Hudson Street</v>
      </c>
      <c r="C3060" s="10" t="str">
        <f t="shared" si="189"/>
        <v>Zanesville</v>
      </c>
      <c r="D3060" s="10" t="str">
        <f t="shared" si="190"/>
        <v xml:space="preserve">OH </v>
      </c>
      <c r="E3060" t="str">
        <f t="shared" si="191"/>
        <v>43701</v>
      </c>
      <c r="I3060" t="str">
        <f>LEFT(RIGHT(A3060,LEN(A3060)-FIND(",",A3060,FIND(",",A3060)+2)-1),2)</f>
        <v>OH</v>
      </c>
      <c r="J3060" t="str">
        <f>RIGHT(A3060,LEN(A3060)-LEN(B3060)-LEN(C3060)-LEN(D3060)-4)</f>
        <v>43701</v>
      </c>
    </row>
    <row r="3061" spans="1:10" x14ac:dyDescent="0.2">
      <c r="A3061" s="9" t="s">
        <v>3077</v>
      </c>
      <c r="B3061" s="10" t="str">
        <f t="shared" si="188"/>
        <v>761 Cobblestone Court</v>
      </c>
      <c r="C3061" s="10" t="str">
        <f t="shared" si="189"/>
        <v>Elmhurst</v>
      </c>
      <c r="D3061" s="10" t="str">
        <f t="shared" si="190"/>
        <v xml:space="preserve">NY </v>
      </c>
      <c r="E3061" t="str">
        <f t="shared" si="191"/>
        <v>11373</v>
      </c>
      <c r="I3061" t="str">
        <f>LEFT(RIGHT(A3061,LEN(A3061)-FIND(",",A3061,FIND(",",A3061)+2)-1),2)</f>
        <v>NY</v>
      </c>
      <c r="J3061" t="str">
        <f>RIGHT(A3061,LEN(A3061)-LEN(B3061)-LEN(C3061)-LEN(D3061)-4)</f>
        <v>11373</v>
      </c>
    </row>
    <row r="3062" spans="1:10" x14ac:dyDescent="0.2">
      <c r="A3062" s="9" t="s">
        <v>3078</v>
      </c>
      <c r="B3062" s="10" t="str">
        <f t="shared" si="188"/>
        <v>814 Hanover Court</v>
      </c>
      <c r="C3062" s="10" t="str">
        <f t="shared" si="189"/>
        <v>Powell</v>
      </c>
      <c r="D3062" s="10" t="str">
        <f t="shared" si="190"/>
        <v xml:space="preserve">TN </v>
      </c>
      <c r="E3062" t="str">
        <f t="shared" si="191"/>
        <v>37849</v>
      </c>
      <c r="I3062" t="str">
        <f>LEFT(RIGHT(A3062,LEN(A3062)-FIND(",",A3062,FIND(",",A3062)+2)-1),2)</f>
        <v>TN</v>
      </c>
      <c r="J3062" t="str">
        <f>RIGHT(A3062,LEN(A3062)-LEN(B3062)-LEN(C3062)-LEN(D3062)-4)</f>
        <v>37849</v>
      </c>
    </row>
    <row r="3063" spans="1:10" x14ac:dyDescent="0.2">
      <c r="A3063" s="9" t="s">
        <v>3079</v>
      </c>
      <c r="B3063" s="10" t="str">
        <f t="shared" si="188"/>
        <v>943 Lakeview Drive</v>
      </c>
      <c r="C3063" s="10" t="str">
        <f t="shared" si="189"/>
        <v>Lady Lake</v>
      </c>
      <c r="D3063" s="10" t="str">
        <f t="shared" si="190"/>
        <v xml:space="preserve">FL </v>
      </c>
      <c r="E3063" t="str">
        <f t="shared" si="191"/>
        <v>32159</v>
      </c>
      <c r="I3063" t="str">
        <f>LEFT(RIGHT(A3063,LEN(A3063)-FIND(",",A3063,FIND(",",A3063)+2)-1),2)</f>
        <v>FL</v>
      </c>
      <c r="J3063" t="str">
        <f>RIGHT(A3063,LEN(A3063)-LEN(B3063)-LEN(C3063)-LEN(D3063)-4)</f>
        <v>32159</v>
      </c>
    </row>
    <row r="3064" spans="1:10" x14ac:dyDescent="0.2">
      <c r="A3064" s="9" t="s">
        <v>3080</v>
      </c>
      <c r="B3064" s="10" t="str">
        <f t="shared" si="188"/>
        <v>740 Route 11</v>
      </c>
      <c r="C3064" s="10" t="str">
        <f t="shared" si="189"/>
        <v>Port Orange</v>
      </c>
      <c r="D3064" s="10" t="str">
        <f t="shared" si="190"/>
        <v xml:space="preserve">FL </v>
      </c>
      <c r="E3064" t="str">
        <f t="shared" si="191"/>
        <v>32127</v>
      </c>
      <c r="I3064" t="str">
        <f>LEFT(RIGHT(A3064,LEN(A3064)-FIND(",",A3064,FIND(",",A3064)+2)-1),2)</f>
        <v>FL</v>
      </c>
      <c r="J3064" t="str">
        <f>RIGHT(A3064,LEN(A3064)-LEN(B3064)-LEN(C3064)-LEN(D3064)-4)</f>
        <v>32127</v>
      </c>
    </row>
    <row r="3065" spans="1:10" x14ac:dyDescent="0.2">
      <c r="A3065" s="9" t="s">
        <v>3081</v>
      </c>
      <c r="B3065" s="10" t="str">
        <f t="shared" si="188"/>
        <v>358 6th Street West</v>
      </c>
      <c r="C3065" s="10" t="str">
        <f t="shared" si="189"/>
        <v>Moorhead</v>
      </c>
      <c r="D3065" s="10" t="str">
        <f t="shared" si="190"/>
        <v xml:space="preserve">MN </v>
      </c>
      <c r="E3065" t="str">
        <f t="shared" si="191"/>
        <v>56560</v>
      </c>
      <c r="I3065" t="str">
        <f>LEFT(RIGHT(A3065,LEN(A3065)-FIND(",",A3065,FIND(",",A3065)+2)-1),2)</f>
        <v>MN</v>
      </c>
      <c r="J3065" t="str">
        <f>RIGHT(A3065,LEN(A3065)-LEN(B3065)-LEN(C3065)-LEN(D3065)-4)</f>
        <v>56560</v>
      </c>
    </row>
    <row r="3066" spans="1:10" x14ac:dyDescent="0.2">
      <c r="A3066" s="9" t="s">
        <v>3082</v>
      </c>
      <c r="B3066" s="10" t="str">
        <f t="shared" si="188"/>
        <v>171 Walnut Avenue</v>
      </c>
      <c r="C3066" s="10" t="str">
        <f t="shared" si="189"/>
        <v>Huntersville</v>
      </c>
      <c r="D3066" s="10" t="str">
        <f t="shared" si="190"/>
        <v xml:space="preserve">NC </v>
      </c>
      <c r="E3066" t="str">
        <f t="shared" si="191"/>
        <v>28078</v>
      </c>
      <c r="I3066" t="str">
        <f>LEFT(RIGHT(A3066,LEN(A3066)-FIND(",",A3066,FIND(",",A3066)+2)-1),2)</f>
        <v>NC</v>
      </c>
      <c r="J3066" t="str">
        <f>RIGHT(A3066,LEN(A3066)-LEN(B3066)-LEN(C3066)-LEN(D3066)-4)</f>
        <v>28078</v>
      </c>
    </row>
    <row r="3067" spans="1:10" x14ac:dyDescent="0.2">
      <c r="A3067" s="9" t="s">
        <v>3083</v>
      </c>
      <c r="B3067" s="10" t="str">
        <f t="shared" si="188"/>
        <v>996 4th Avenue</v>
      </c>
      <c r="C3067" s="10" t="str">
        <f t="shared" si="189"/>
        <v>Miami</v>
      </c>
      <c r="D3067" s="10" t="str">
        <f t="shared" si="190"/>
        <v xml:space="preserve">FL </v>
      </c>
      <c r="E3067" t="str">
        <f t="shared" si="191"/>
        <v>33125</v>
      </c>
      <c r="I3067" t="str">
        <f>LEFT(RIGHT(A3067,LEN(A3067)-FIND(",",A3067,FIND(",",A3067)+2)-1),2)</f>
        <v>FL</v>
      </c>
      <c r="J3067" t="str">
        <f>RIGHT(A3067,LEN(A3067)-LEN(B3067)-LEN(C3067)-LEN(D3067)-4)</f>
        <v>33125</v>
      </c>
    </row>
    <row r="3068" spans="1:10" x14ac:dyDescent="0.2">
      <c r="A3068" s="9" t="s">
        <v>3084</v>
      </c>
      <c r="B3068" s="10" t="str">
        <f t="shared" si="188"/>
        <v>862 Front Street South</v>
      </c>
      <c r="C3068" s="10" t="str">
        <f t="shared" si="189"/>
        <v>York</v>
      </c>
      <c r="D3068" s="10" t="str">
        <f t="shared" si="190"/>
        <v xml:space="preserve">PA </v>
      </c>
      <c r="E3068" t="str">
        <f t="shared" si="191"/>
        <v>17402</v>
      </c>
      <c r="I3068" t="str">
        <f>LEFT(RIGHT(A3068,LEN(A3068)-FIND(",",A3068,FIND(",",A3068)+2)-1),2)</f>
        <v>PA</v>
      </c>
      <c r="J3068" t="str">
        <f>RIGHT(A3068,LEN(A3068)-LEN(B3068)-LEN(C3068)-LEN(D3068)-4)</f>
        <v>17402</v>
      </c>
    </row>
    <row r="3069" spans="1:10" x14ac:dyDescent="0.2">
      <c r="A3069" s="9" t="s">
        <v>3085</v>
      </c>
      <c r="B3069" s="10" t="str">
        <f t="shared" si="188"/>
        <v>221 Carriage Drive</v>
      </c>
      <c r="C3069" s="10" t="str">
        <f t="shared" si="189"/>
        <v>Derby</v>
      </c>
      <c r="D3069" s="10" t="str">
        <f t="shared" si="190"/>
        <v xml:space="preserve">KS </v>
      </c>
      <c r="E3069" t="str">
        <f t="shared" si="191"/>
        <v>67037</v>
      </c>
      <c r="I3069" t="str">
        <f>LEFT(RIGHT(A3069,LEN(A3069)-FIND(",",A3069,FIND(",",A3069)+2)-1),2)</f>
        <v>KS</v>
      </c>
      <c r="J3069" t="str">
        <f>RIGHT(A3069,LEN(A3069)-LEN(B3069)-LEN(C3069)-LEN(D3069)-4)</f>
        <v>67037</v>
      </c>
    </row>
    <row r="3070" spans="1:10" x14ac:dyDescent="0.2">
      <c r="A3070" s="9" t="s">
        <v>3086</v>
      </c>
      <c r="B3070" s="10" t="str">
        <f t="shared" si="188"/>
        <v>991 Rosewood Drive</v>
      </c>
      <c r="C3070" s="10" t="str">
        <f t="shared" si="189"/>
        <v>Branford</v>
      </c>
      <c r="D3070" s="10" t="str">
        <f t="shared" si="190"/>
        <v xml:space="preserve">CT </v>
      </c>
      <c r="E3070" t="str">
        <f t="shared" si="191"/>
        <v>06405</v>
      </c>
      <c r="I3070" t="str">
        <f>LEFT(RIGHT(A3070,LEN(A3070)-FIND(",",A3070,FIND(",",A3070)+2)-1),2)</f>
        <v>CT</v>
      </c>
      <c r="J3070" t="str">
        <f>RIGHT(A3070,LEN(A3070)-LEN(B3070)-LEN(C3070)-LEN(D3070)-4)</f>
        <v>06405</v>
      </c>
    </row>
    <row r="3071" spans="1:10" x14ac:dyDescent="0.2">
      <c r="A3071" s="9" t="s">
        <v>3087</v>
      </c>
      <c r="B3071" s="10" t="str">
        <f t="shared" si="188"/>
        <v>738 Aspen Court</v>
      </c>
      <c r="C3071" s="10" t="str">
        <f t="shared" si="189"/>
        <v>Westland</v>
      </c>
      <c r="D3071" s="10" t="str">
        <f t="shared" si="190"/>
        <v xml:space="preserve">MI </v>
      </c>
      <c r="E3071" t="str">
        <f t="shared" si="191"/>
        <v>48185</v>
      </c>
      <c r="I3071" t="str">
        <f>LEFT(RIGHT(A3071,LEN(A3071)-FIND(",",A3071,FIND(",",A3071)+2)-1),2)</f>
        <v>MI</v>
      </c>
      <c r="J3071" t="str">
        <f>RIGHT(A3071,LEN(A3071)-LEN(B3071)-LEN(C3071)-LEN(D3071)-4)</f>
        <v>48185</v>
      </c>
    </row>
    <row r="3072" spans="1:10" x14ac:dyDescent="0.2">
      <c r="A3072" s="9" t="s">
        <v>3088</v>
      </c>
      <c r="B3072" s="10" t="str">
        <f t="shared" si="188"/>
        <v>754 Essex Court</v>
      </c>
      <c r="C3072" s="10" t="str">
        <f t="shared" si="189"/>
        <v>Absecon</v>
      </c>
      <c r="D3072" s="10" t="str">
        <f t="shared" si="190"/>
        <v xml:space="preserve">NJ </v>
      </c>
      <c r="E3072" t="str">
        <f t="shared" si="191"/>
        <v>08205</v>
      </c>
      <c r="I3072" t="str">
        <f>LEFT(RIGHT(A3072,LEN(A3072)-FIND(",",A3072,FIND(",",A3072)+2)-1),2)</f>
        <v>NJ</v>
      </c>
      <c r="J3072" t="str">
        <f>RIGHT(A3072,LEN(A3072)-LEN(B3072)-LEN(C3072)-LEN(D3072)-4)</f>
        <v>08205</v>
      </c>
    </row>
    <row r="3073" spans="1:10" x14ac:dyDescent="0.2">
      <c r="A3073" s="9" t="s">
        <v>3089</v>
      </c>
      <c r="B3073" s="10" t="str">
        <f t="shared" si="188"/>
        <v>583 3rd Street</v>
      </c>
      <c r="C3073" s="10" t="str">
        <f t="shared" si="189"/>
        <v>Sterling</v>
      </c>
      <c r="D3073" s="10" t="str">
        <f t="shared" si="190"/>
        <v xml:space="preserve">VA </v>
      </c>
      <c r="E3073" t="str">
        <f t="shared" si="191"/>
        <v>20164</v>
      </c>
      <c r="I3073" t="str">
        <f>LEFT(RIGHT(A3073,LEN(A3073)-FIND(",",A3073,FIND(",",A3073)+2)-1),2)</f>
        <v>VA</v>
      </c>
      <c r="J3073" t="str">
        <f>RIGHT(A3073,LEN(A3073)-LEN(B3073)-LEN(C3073)-LEN(D3073)-4)</f>
        <v>20164</v>
      </c>
    </row>
    <row r="3074" spans="1:10" x14ac:dyDescent="0.2">
      <c r="A3074" s="9" t="s">
        <v>3090</v>
      </c>
      <c r="B3074" s="10" t="str">
        <f t="shared" si="188"/>
        <v>834 Pheasant Run</v>
      </c>
      <c r="C3074" s="10" t="str">
        <f t="shared" si="189"/>
        <v>Allentown</v>
      </c>
      <c r="D3074" s="10" t="str">
        <f t="shared" si="190"/>
        <v xml:space="preserve">PA </v>
      </c>
      <c r="E3074" t="str">
        <f t="shared" si="191"/>
        <v>18102</v>
      </c>
      <c r="I3074" t="str">
        <f>LEFT(RIGHT(A3074,LEN(A3074)-FIND(",",A3074,FIND(",",A3074)+2)-1),2)</f>
        <v>PA</v>
      </c>
      <c r="J3074" t="str">
        <f>RIGHT(A3074,LEN(A3074)-LEN(B3074)-LEN(C3074)-LEN(D3074)-4)</f>
        <v>18102</v>
      </c>
    </row>
    <row r="3075" spans="1:10" x14ac:dyDescent="0.2">
      <c r="A3075" s="9" t="s">
        <v>3091</v>
      </c>
      <c r="B3075" s="10" t="str">
        <f t="shared" si="188"/>
        <v>296 White Street</v>
      </c>
      <c r="C3075" s="10" t="str">
        <f t="shared" si="189"/>
        <v>Parkville</v>
      </c>
      <c r="D3075" s="10" t="str">
        <f t="shared" si="190"/>
        <v xml:space="preserve">MD </v>
      </c>
      <c r="E3075" t="str">
        <f t="shared" si="191"/>
        <v>21234</v>
      </c>
      <c r="I3075" t="str">
        <f>LEFT(RIGHT(A3075,LEN(A3075)-FIND(",",A3075,FIND(",",A3075)+2)-1),2)</f>
        <v>MD</v>
      </c>
      <c r="J3075" t="str">
        <f>RIGHT(A3075,LEN(A3075)-LEN(B3075)-LEN(C3075)-LEN(D3075)-4)</f>
        <v>21234</v>
      </c>
    </row>
    <row r="3076" spans="1:10" x14ac:dyDescent="0.2">
      <c r="A3076" s="9" t="s">
        <v>3092</v>
      </c>
      <c r="B3076" s="10" t="str">
        <f t="shared" ref="B3076:B3139" si="192">LEFT($A3076,FIND(",",$A3076)-1)</f>
        <v>977 Jefferson Court</v>
      </c>
      <c r="C3076" s="10" t="str">
        <f t="shared" ref="C3076:C3139" si="193">LEFT(RIGHT($A3076,LEN($A3076)-FIND(",",$A3076)-1),FIND(",",RIGHT($A3076,LEN($A3076)-FIND(",",$A3076)-1))-1)</f>
        <v>Sterling</v>
      </c>
      <c r="D3076" s="10" t="str">
        <f t="shared" ref="D3076:D3139" si="194">LEFT(RIGHT($A3076,LEN($A3076)-LEN($B3076)-LEN($C3076)-4),FIND(" ",RIGHT($A3076,LEN($A3076)-LEN($B3076)-LEN($C3076)-4)))</f>
        <v xml:space="preserve">VA </v>
      </c>
      <c r="E3076" t="str">
        <f t="shared" ref="E3076:E3139" si="195">RIGHT(RIGHT($A3076,LEN($A3076)-LEN($B3076)-LEN($C3076)-4),LEN(RIGHT($A3076,LEN($A3076)-LEN($B3076)-LEN($C3076)-4))-FIND(" ",RIGHT($A3076,LEN($A3076)-LEN($B3076)-LEN($C3076)-4)))</f>
        <v>20164</v>
      </c>
      <c r="I3076" t="str">
        <f>LEFT(RIGHT(A3076,LEN(A3076)-FIND(",",A3076,FIND(",",A3076)+2)-1),2)</f>
        <v>VA</v>
      </c>
      <c r="J3076" t="str">
        <f>RIGHT(A3076,LEN(A3076)-LEN(B3076)-LEN(C3076)-LEN(D3076)-4)</f>
        <v>20164</v>
      </c>
    </row>
    <row r="3077" spans="1:10" x14ac:dyDescent="0.2">
      <c r="A3077" s="9" t="s">
        <v>3093</v>
      </c>
      <c r="B3077" s="10" t="str">
        <f t="shared" si="192"/>
        <v>355 River Road</v>
      </c>
      <c r="C3077" s="10" t="str">
        <f t="shared" si="193"/>
        <v>Cornelius</v>
      </c>
      <c r="D3077" s="10" t="str">
        <f t="shared" si="194"/>
        <v xml:space="preserve">NC </v>
      </c>
      <c r="E3077" t="str">
        <f t="shared" si="195"/>
        <v>28031</v>
      </c>
      <c r="I3077" t="str">
        <f>LEFT(RIGHT(A3077,LEN(A3077)-FIND(",",A3077,FIND(",",A3077)+2)-1),2)</f>
        <v>NC</v>
      </c>
      <c r="J3077" t="str">
        <f>RIGHT(A3077,LEN(A3077)-LEN(B3077)-LEN(C3077)-LEN(D3077)-4)</f>
        <v>28031</v>
      </c>
    </row>
    <row r="3078" spans="1:10" x14ac:dyDescent="0.2">
      <c r="A3078" s="9" t="s">
        <v>3094</v>
      </c>
      <c r="B3078" s="10" t="str">
        <f t="shared" si="192"/>
        <v>91 Hamilton Street</v>
      </c>
      <c r="C3078" s="10" t="str">
        <f t="shared" si="193"/>
        <v>Woodbridge</v>
      </c>
      <c r="D3078" s="10" t="str">
        <f t="shared" si="194"/>
        <v xml:space="preserve">VA </v>
      </c>
      <c r="E3078" t="str">
        <f t="shared" si="195"/>
        <v>22191</v>
      </c>
      <c r="I3078" t="str">
        <f>LEFT(RIGHT(A3078,LEN(A3078)-FIND(",",A3078,FIND(",",A3078)+2)-1),2)</f>
        <v>VA</v>
      </c>
      <c r="J3078" t="str">
        <f>RIGHT(A3078,LEN(A3078)-LEN(B3078)-LEN(C3078)-LEN(D3078)-4)</f>
        <v>22191</v>
      </c>
    </row>
    <row r="3079" spans="1:10" x14ac:dyDescent="0.2">
      <c r="A3079" s="9" t="s">
        <v>3095</v>
      </c>
      <c r="B3079" s="10" t="str">
        <f t="shared" si="192"/>
        <v>361 Hawthorne Lane</v>
      </c>
      <c r="C3079" s="10" t="str">
        <f t="shared" si="193"/>
        <v>Middle River</v>
      </c>
      <c r="D3079" s="10" t="str">
        <f t="shared" si="194"/>
        <v xml:space="preserve">MD </v>
      </c>
      <c r="E3079" t="str">
        <f t="shared" si="195"/>
        <v>21220</v>
      </c>
      <c r="I3079" t="str">
        <f>LEFT(RIGHT(A3079,LEN(A3079)-FIND(",",A3079,FIND(",",A3079)+2)-1),2)</f>
        <v>MD</v>
      </c>
      <c r="J3079" t="str">
        <f>RIGHT(A3079,LEN(A3079)-LEN(B3079)-LEN(C3079)-LEN(D3079)-4)</f>
        <v>21220</v>
      </c>
    </row>
    <row r="3080" spans="1:10" x14ac:dyDescent="0.2">
      <c r="A3080" s="9" t="s">
        <v>3096</v>
      </c>
      <c r="B3080" s="10" t="str">
        <f t="shared" si="192"/>
        <v>666 Fairview Avenue</v>
      </c>
      <c r="C3080" s="10" t="str">
        <f t="shared" si="193"/>
        <v>Redford</v>
      </c>
      <c r="D3080" s="10" t="str">
        <f t="shared" si="194"/>
        <v xml:space="preserve">MI </v>
      </c>
      <c r="E3080" t="str">
        <f t="shared" si="195"/>
        <v>48239</v>
      </c>
      <c r="I3080" t="str">
        <f>LEFT(RIGHT(A3080,LEN(A3080)-FIND(",",A3080,FIND(",",A3080)+2)-1),2)</f>
        <v>MI</v>
      </c>
      <c r="J3080" t="str">
        <f>RIGHT(A3080,LEN(A3080)-LEN(B3080)-LEN(C3080)-LEN(D3080)-4)</f>
        <v>48239</v>
      </c>
    </row>
    <row r="3081" spans="1:10" x14ac:dyDescent="0.2">
      <c r="A3081" s="9" t="s">
        <v>3097</v>
      </c>
      <c r="B3081" s="10" t="str">
        <f t="shared" si="192"/>
        <v>161 Franklin Avenue</v>
      </c>
      <c r="C3081" s="10" t="str">
        <f t="shared" si="193"/>
        <v>Romulus</v>
      </c>
      <c r="D3081" s="10" t="str">
        <f t="shared" si="194"/>
        <v xml:space="preserve">MI </v>
      </c>
      <c r="E3081" t="str">
        <f t="shared" si="195"/>
        <v>48174</v>
      </c>
      <c r="I3081" t="str">
        <f>LEFT(RIGHT(A3081,LEN(A3081)-FIND(",",A3081,FIND(",",A3081)+2)-1),2)</f>
        <v>MI</v>
      </c>
      <c r="J3081" t="str">
        <f>RIGHT(A3081,LEN(A3081)-LEN(B3081)-LEN(C3081)-LEN(D3081)-4)</f>
        <v>48174</v>
      </c>
    </row>
    <row r="3082" spans="1:10" x14ac:dyDescent="0.2">
      <c r="A3082" s="9" t="s">
        <v>3098</v>
      </c>
      <c r="B3082" s="10" t="str">
        <f t="shared" si="192"/>
        <v>50 Madison Court</v>
      </c>
      <c r="C3082" s="10" t="str">
        <f t="shared" si="193"/>
        <v>Riverside</v>
      </c>
      <c r="D3082" s="10" t="str">
        <f t="shared" si="194"/>
        <v xml:space="preserve">NJ </v>
      </c>
      <c r="E3082" t="str">
        <f t="shared" si="195"/>
        <v>08075</v>
      </c>
      <c r="I3082" t="str">
        <f>LEFT(RIGHT(A3082,LEN(A3082)-FIND(",",A3082,FIND(",",A3082)+2)-1),2)</f>
        <v>NJ</v>
      </c>
      <c r="J3082" t="str">
        <f>RIGHT(A3082,LEN(A3082)-LEN(B3082)-LEN(C3082)-LEN(D3082)-4)</f>
        <v>08075</v>
      </c>
    </row>
    <row r="3083" spans="1:10" x14ac:dyDescent="0.2">
      <c r="A3083" s="9" t="s">
        <v>3099</v>
      </c>
      <c r="B3083" s="10" t="str">
        <f t="shared" si="192"/>
        <v>569 Windsor Court</v>
      </c>
      <c r="C3083" s="10" t="str">
        <f t="shared" si="193"/>
        <v>Fremont</v>
      </c>
      <c r="D3083" s="10" t="str">
        <f t="shared" si="194"/>
        <v xml:space="preserve">OH </v>
      </c>
      <c r="E3083" t="str">
        <f t="shared" si="195"/>
        <v>43420</v>
      </c>
      <c r="I3083" t="str">
        <f>LEFT(RIGHT(A3083,LEN(A3083)-FIND(",",A3083,FIND(",",A3083)+2)-1),2)</f>
        <v>OH</v>
      </c>
      <c r="J3083" t="str">
        <f>RIGHT(A3083,LEN(A3083)-LEN(B3083)-LEN(C3083)-LEN(D3083)-4)</f>
        <v>43420</v>
      </c>
    </row>
    <row r="3084" spans="1:10" x14ac:dyDescent="0.2">
      <c r="A3084" s="9" t="s">
        <v>3100</v>
      </c>
      <c r="B3084" s="10" t="str">
        <f t="shared" si="192"/>
        <v>407 Route 10</v>
      </c>
      <c r="C3084" s="10" t="str">
        <f t="shared" si="193"/>
        <v>Faribault</v>
      </c>
      <c r="D3084" s="10" t="str">
        <f t="shared" si="194"/>
        <v xml:space="preserve">MN </v>
      </c>
      <c r="E3084" t="str">
        <f t="shared" si="195"/>
        <v>55021</v>
      </c>
      <c r="I3084" t="str">
        <f>LEFT(RIGHT(A3084,LEN(A3084)-FIND(",",A3084,FIND(",",A3084)+2)-1),2)</f>
        <v>MN</v>
      </c>
      <c r="J3084" t="str">
        <f>RIGHT(A3084,LEN(A3084)-LEN(B3084)-LEN(C3084)-LEN(D3084)-4)</f>
        <v>55021</v>
      </c>
    </row>
    <row r="3085" spans="1:10" x14ac:dyDescent="0.2">
      <c r="A3085" s="9" t="s">
        <v>3101</v>
      </c>
      <c r="B3085" s="10" t="str">
        <f t="shared" si="192"/>
        <v>220 Taylor Street</v>
      </c>
      <c r="C3085" s="10" t="str">
        <f t="shared" si="193"/>
        <v>Kennewick</v>
      </c>
      <c r="D3085" s="10" t="str">
        <f t="shared" si="194"/>
        <v xml:space="preserve">WA </v>
      </c>
      <c r="E3085" t="str">
        <f t="shared" si="195"/>
        <v>99337</v>
      </c>
      <c r="I3085" t="str">
        <f>LEFT(RIGHT(A3085,LEN(A3085)-FIND(",",A3085,FIND(",",A3085)+2)-1),2)</f>
        <v>WA</v>
      </c>
      <c r="J3085" t="str">
        <f>RIGHT(A3085,LEN(A3085)-LEN(B3085)-LEN(C3085)-LEN(D3085)-4)</f>
        <v>99337</v>
      </c>
    </row>
    <row r="3086" spans="1:10" x14ac:dyDescent="0.2">
      <c r="A3086" s="9" t="s">
        <v>3102</v>
      </c>
      <c r="B3086" s="10" t="str">
        <f t="shared" si="192"/>
        <v>455 Pleasant Street</v>
      </c>
      <c r="C3086" s="10" t="str">
        <f t="shared" si="193"/>
        <v>Pataskala</v>
      </c>
      <c r="D3086" s="10" t="str">
        <f t="shared" si="194"/>
        <v xml:space="preserve">OH </v>
      </c>
      <c r="E3086" t="str">
        <f t="shared" si="195"/>
        <v>43062</v>
      </c>
      <c r="I3086" t="str">
        <f>LEFT(RIGHT(A3086,LEN(A3086)-FIND(",",A3086,FIND(",",A3086)+2)-1),2)</f>
        <v>OH</v>
      </c>
      <c r="J3086" t="str">
        <f>RIGHT(A3086,LEN(A3086)-LEN(B3086)-LEN(C3086)-LEN(D3086)-4)</f>
        <v>43062</v>
      </c>
    </row>
    <row r="3087" spans="1:10" x14ac:dyDescent="0.2">
      <c r="A3087" s="9" t="s">
        <v>3103</v>
      </c>
      <c r="B3087" s="10" t="str">
        <f t="shared" si="192"/>
        <v>412 Mill Street</v>
      </c>
      <c r="C3087" s="10" t="str">
        <f t="shared" si="193"/>
        <v>Voorhees</v>
      </c>
      <c r="D3087" s="10" t="str">
        <f t="shared" si="194"/>
        <v xml:space="preserve">NJ </v>
      </c>
      <c r="E3087" t="str">
        <f t="shared" si="195"/>
        <v>08043</v>
      </c>
      <c r="I3087" t="str">
        <f>LEFT(RIGHT(A3087,LEN(A3087)-FIND(",",A3087,FIND(",",A3087)+2)-1),2)</f>
        <v>NJ</v>
      </c>
      <c r="J3087" t="str">
        <f>RIGHT(A3087,LEN(A3087)-LEN(B3087)-LEN(C3087)-LEN(D3087)-4)</f>
        <v>08043</v>
      </c>
    </row>
    <row r="3088" spans="1:10" x14ac:dyDescent="0.2">
      <c r="A3088" s="9" t="s">
        <v>3104</v>
      </c>
      <c r="B3088" s="10" t="str">
        <f t="shared" si="192"/>
        <v>474 Evergreen Drive</v>
      </c>
      <c r="C3088" s="10" t="str">
        <f t="shared" si="193"/>
        <v>Zionsville</v>
      </c>
      <c r="D3088" s="10" t="str">
        <f t="shared" si="194"/>
        <v xml:space="preserve">IN </v>
      </c>
      <c r="E3088" t="str">
        <f t="shared" si="195"/>
        <v>46077</v>
      </c>
      <c r="I3088" t="str">
        <f>LEFT(RIGHT(A3088,LEN(A3088)-FIND(",",A3088,FIND(",",A3088)+2)-1),2)</f>
        <v>IN</v>
      </c>
      <c r="J3088" t="str">
        <f>RIGHT(A3088,LEN(A3088)-LEN(B3088)-LEN(C3088)-LEN(D3088)-4)</f>
        <v>46077</v>
      </c>
    </row>
    <row r="3089" spans="1:10" x14ac:dyDescent="0.2">
      <c r="A3089" s="9" t="s">
        <v>3105</v>
      </c>
      <c r="B3089" s="10" t="str">
        <f t="shared" si="192"/>
        <v>216 Briarwood Drive</v>
      </c>
      <c r="C3089" s="10" t="str">
        <f t="shared" si="193"/>
        <v>Haines City</v>
      </c>
      <c r="D3089" s="10" t="str">
        <f t="shared" si="194"/>
        <v xml:space="preserve">FL </v>
      </c>
      <c r="E3089" t="str">
        <f t="shared" si="195"/>
        <v>33844</v>
      </c>
      <c r="I3089" t="str">
        <f>LEFT(RIGHT(A3089,LEN(A3089)-FIND(",",A3089,FIND(",",A3089)+2)-1),2)</f>
        <v>FL</v>
      </c>
      <c r="J3089" t="str">
        <f>RIGHT(A3089,LEN(A3089)-LEN(B3089)-LEN(C3089)-LEN(D3089)-4)</f>
        <v>33844</v>
      </c>
    </row>
    <row r="3090" spans="1:10" x14ac:dyDescent="0.2">
      <c r="A3090" s="9" t="s">
        <v>3106</v>
      </c>
      <c r="B3090" s="10" t="str">
        <f t="shared" si="192"/>
        <v>790 Jefferson Street</v>
      </c>
      <c r="C3090" s="10" t="str">
        <f t="shared" si="193"/>
        <v>Yorktown</v>
      </c>
      <c r="D3090" s="10" t="str">
        <f t="shared" si="194"/>
        <v xml:space="preserve">VA </v>
      </c>
      <c r="E3090" t="str">
        <f t="shared" si="195"/>
        <v>23693</v>
      </c>
      <c r="I3090" t="str">
        <f>LEFT(RIGHT(A3090,LEN(A3090)-FIND(",",A3090,FIND(",",A3090)+2)-1),2)</f>
        <v>VA</v>
      </c>
      <c r="J3090" t="str">
        <f>RIGHT(A3090,LEN(A3090)-LEN(B3090)-LEN(C3090)-LEN(D3090)-4)</f>
        <v>23693</v>
      </c>
    </row>
    <row r="3091" spans="1:10" x14ac:dyDescent="0.2">
      <c r="A3091" s="9" t="s">
        <v>3107</v>
      </c>
      <c r="B3091" s="10" t="str">
        <f t="shared" si="192"/>
        <v>285 James Street</v>
      </c>
      <c r="C3091" s="10" t="str">
        <f t="shared" si="193"/>
        <v>West Des Moines</v>
      </c>
      <c r="D3091" s="10" t="str">
        <f t="shared" si="194"/>
        <v xml:space="preserve">IA </v>
      </c>
      <c r="E3091" t="str">
        <f t="shared" si="195"/>
        <v>50265</v>
      </c>
      <c r="I3091" t="str">
        <f>LEFT(RIGHT(A3091,LEN(A3091)-FIND(",",A3091,FIND(",",A3091)+2)-1),2)</f>
        <v>IA</v>
      </c>
      <c r="J3091" t="str">
        <f>RIGHT(A3091,LEN(A3091)-LEN(B3091)-LEN(C3091)-LEN(D3091)-4)</f>
        <v>50265</v>
      </c>
    </row>
    <row r="3092" spans="1:10" x14ac:dyDescent="0.2">
      <c r="A3092" s="9" t="s">
        <v>3108</v>
      </c>
      <c r="B3092" s="10" t="str">
        <f t="shared" si="192"/>
        <v>427 Grove Avenue</v>
      </c>
      <c r="C3092" s="10" t="str">
        <f t="shared" si="193"/>
        <v>Bolingbrook</v>
      </c>
      <c r="D3092" s="10" t="str">
        <f t="shared" si="194"/>
        <v xml:space="preserve">IL </v>
      </c>
      <c r="E3092" t="str">
        <f t="shared" si="195"/>
        <v>60440</v>
      </c>
      <c r="I3092" t="str">
        <f>LEFT(RIGHT(A3092,LEN(A3092)-FIND(",",A3092,FIND(",",A3092)+2)-1),2)</f>
        <v>IL</v>
      </c>
      <c r="J3092" t="str">
        <f>RIGHT(A3092,LEN(A3092)-LEN(B3092)-LEN(C3092)-LEN(D3092)-4)</f>
        <v>60440</v>
      </c>
    </row>
    <row r="3093" spans="1:10" x14ac:dyDescent="0.2">
      <c r="A3093" s="9" t="s">
        <v>3109</v>
      </c>
      <c r="B3093" s="10" t="str">
        <f t="shared" si="192"/>
        <v>972 Walnut Street</v>
      </c>
      <c r="C3093" s="10" t="str">
        <f t="shared" si="193"/>
        <v>Port Chester</v>
      </c>
      <c r="D3093" s="10" t="str">
        <f t="shared" si="194"/>
        <v xml:space="preserve">NY </v>
      </c>
      <c r="E3093" t="str">
        <f t="shared" si="195"/>
        <v>10573</v>
      </c>
      <c r="I3093" t="str">
        <f>LEFT(RIGHT(A3093,LEN(A3093)-FIND(",",A3093,FIND(",",A3093)+2)-1),2)</f>
        <v>NY</v>
      </c>
      <c r="J3093" t="str">
        <f>RIGHT(A3093,LEN(A3093)-LEN(B3093)-LEN(C3093)-LEN(D3093)-4)</f>
        <v>10573</v>
      </c>
    </row>
    <row r="3094" spans="1:10" x14ac:dyDescent="0.2">
      <c r="A3094" s="9" t="s">
        <v>3110</v>
      </c>
      <c r="B3094" s="10" t="str">
        <f t="shared" si="192"/>
        <v>625 Cypress Court</v>
      </c>
      <c r="C3094" s="10" t="str">
        <f t="shared" si="193"/>
        <v>Murrells Inlet</v>
      </c>
      <c r="D3094" s="10" t="str">
        <f t="shared" si="194"/>
        <v xml:space="preserve">SC </v>
      </c>
      <c r="E3094" t="str">
        <f t="shared" si="195"/>
        <v>29576</v>
      </c>
      <c r="I3094" t="str">
        <f>LEFT(RIGHT(A3094,LEN(A3094)-FIND(",",A3094,FIND(",",A3094)+2)-1),2)</f>
        <v>SC</v>
      </c>
      <c r="J3094" t="str">
        <f>RIGHT(A3094,LEN(A3094)-LEN(B3094)-LEN(C3094)-LEN(D3094)-4)</f>
        <v>29576</v>
      </c>
    </row>
    <row r="3095" spans="1:10" x14ac:dyDescent="0.2">
      <c r="A3095" s="9" t="s">
        <v>3111</v>
      </c>
      <c r="B3095" s="10" t="str">
        <f t="shared" si="192"/>
        <v>537 Taylor Street</v>
      </c>
      <c r="C3095" s="10" t="str">
        <f t="shared" si="193"/>
        <v>Mobile</v>
      </c>
      <c r="D3095" s="10" t="str">
        <f t="shared" si="194"/>
        <v xml:space="preserve">AL </v>
      </c>
      <c r="E3095" t="str">
        <f t="shared" si="195"/>
        <v>36605</v>
      </c>
      <c r="I3095" t="str">
        <f>LEFT(RIGHT(A3095,LEN(A3095)-FIND(",",A3095,FIND(",",A3095)+2)-1),2)</f>
        <v>AL</v>
      </c>
      <c r="J3095" t="str">
        <f>RIGHT(A3095,LEN(A3095)-LEN(B3095)-LEN(C3095)-LEN(D3095)-4)</f>
        <v>36605</v>
      </c>
    </row>
    <row r="3096" spans="1:10" x14ac:dyDescent="0.2">
      <c r="A3096" s="9" t="s">
        <v>3112</v>
      </c>
      <c r="B3096" s="10" t="str">
        <f t="shared" si="192"/>
        <v>800 Old York Road</v>
      </c>
      <c r="C3096" s="10" t="str">
        <f t="shared" si="193"/>
        <v>Rockville Centre</v>
      </c>
      <c r="D3096" s="10" t="str">
        <f t="shared" si="194"/>
        <v xml:space="preserve">NY </v>
      </c>
      <c r="E3096" t="str">
        <f t="shared" si="195"/>
        <v>11570</v>
      </c>
      <c r="I3096" t="str">
        <f>LEFT(RIGHT(A3096,LEN(A3096)-FIND(",",A3096,FIND(",",A3096)+2)-1),2)</f>
        <v>NY</v>
      </c>
      <c r="J3096" t="str">
        <f>RIGHT(A3096,LEN(A3096)-LEN(B3096)-LEN(C3096)-LEN(D3096)-4)</f>
        <v>11570</v>
      </c>
    </row>
    <row r="3097" spans="1:10" x14ac:dyDescent="0.2">
      <c r="A3097" s="9" t="s">
        <v>3113</v>
      </c>
      <c r="B3097" s="10" t="str">
        <f t="shared" si="192"/>
        <v>648 4th Street West</v>
      </c>
      <c r="C3097" s="10" t="str">
        <f t="shared" si="193"/>
        <v>Blackwood</v>
      </c>
      <c r="D3097" s="10" t="str">
        <f t="shared" si="194"/>
        <v xml:space="preserve">NJ </v>
      </c>
      <c r="E3097" t="str">
        <f t="shared" si="195"/>
        <v>08012</v>
      </c>
      <c r="I3097" t="str">
        <f>LEFT(RIGHT(A3097,LEN(A3097)-FIND(",",A3097,FIND(",",A3097)+2)-1),2)</f>
        <v>NJ</v>
      </c>
      <c r="J3097" t="str">
        <f>RIGHT(A3097,LEN(A3097)-LEN(B3097)-LEN(C3097)-LEN(D3097)-4)</f>
        <v>08012</v>
      </c>
    </row>
    <row r="3098" spans="1:10" x14ac:dyDescent="0.2">
      <c r="A3098" s="9" t="s">
        <v>3114</v>
      </c>
      <c r="B3098" s="10" t="str">
        <f t="shared" si="192"/>
        <v>168 Laurel Lane</v>
      </c>
      <c r="C3098" s="10" t="str">
        <f t="shared" si="193"/>
        <v>Lake Mary</v>
      </c>
      <c r="D3098" s="10" t="str">
        <f t="shared" si="194"/>
        <v xml:space="preserve">FL </v>
      </c>
      <c r="E3098" t="str">
        <f t="shared" si="195"/>
        <v>32746</v>
      </c>
      <c r="I3098" t="str">
        <f>LEFT(RIGHT(A3098,LEN(A3098)-FIND(",",A3098,FIND(",",A3098)+2)-1),2)</f>
        <v>FL</v>
      </c>
      <c r="J3098" t="str">
        <f>RIGHT(A3098,LEN(A3098)-LEN(B3098)-LEN(C3098)-LEN(D3098)-4)</f>
        <v>32746</v>
      </c>
    </row>
    <row r="3099" spans="1:10" x14ac:dyDescent="0.2">
      <c r="A3099" s="9" t="s">
        <v>3115</v>
      </c>
      <c r="B3099" s="10" t="str">
        <f t="shared" si="192"/>
        <v>904 Fairview Road</v>
      </c>
      <c r="C3099" s="10" t="str">
        <f t="shared" si="193"/>
        <v>Deltona</v>
      </c>
      <c r="D3099" s="10" t="str">
        <f t="shared" si="194"/>
        <v xml:space="preserve">FL </v>
      </c>
      <c r="E3099" t="str">
        <f t="shared" si="195"/>
        <v>32725</v>
      </c>
      <c r="I3099" t="str">
        <f>LEFT(RIGHT(A3099,LEN(A3099)-FIND(",",A3099,FIND(",",A3099)+2)-1),2)</f>
        <v>FL</v>
      </c>
      <c r="J3099" t="str">
        <f>RIGHT(A3099,LEN(A3099)-LEN(B3099)-LEN(C3099)-LEN(D3099)-4)</f>
        <v>32725</v>
      </c>
    </row>
    <row r="3100" spans="1:10" x14ac:dyDescent="0.2">
      <c r="A3100" s="9" t="s">
        <v>3116</v>
      </c>
      <c r="B3100" s="10" t="str">
        <f t="shared" si="192"/>
        <v>139 Beech Street</v>
      </c>
      <c r="C3100" s="10" t="str">
        <f t="shared" si="193"/>
        <v>South Ozone Park</v>
      </c>
      <c r="D3100" s="10" t="str">
        <f t="shared" si="194"/>
        <v xml:space="preserve">NY </v>
      </c>
      <c r="E3100" t="str">
        <f t="shared" si="195"/>
        <v>11420</v>
      </c>
      <c r="I3100" t="str">
        <f>LEFT(RIGHT(A3100,LEN(A3100)-FIND(",",A3100,FIND(",",A3100)+2)-1),2)</f>
        <v>NY</v>
      </c>
      <c r="J3100" t="str">
        <f>RIGHT(A3100,LEN(A3100)-LEN(B3100)-LEN(C3100)-LEN(D3100)-4)</f>
        <v>11420</v>
      </c>
    </row>
    <row r="3101" spans="1:10" x14ac:dyDescent="0.2">
      <c r="A3101" s="9" t="s">
        <v>3117</v>
      </c>
      <c r="B3101" s="10" t="str">
        <f t="shared" si="192"/>
        <v>127 7th Street</v>
      </c>
      <c r="C3101" s="10" t="str">
        <f t="shared" si="193"/>
        <v>Snellville</v>
      </c>
      <c r="D3101" s="10" t="str">
        <f t="shared" si="194"/>
        <v xml:space="preserve">GA </v>
      </c>
      <c r="E3101" t="str">
        <f t="shared" si="195"/>
        <v>30039</v>
      </c>
      <c r="I3101" t="str">
        <f>LEFT(RIGHT(A3101,LEN(A3101)-FIND(",",A3101,FIND(",",A3101)+2)-1),2)</f>
        <v>GA</v>
      </c>
      <c r="J3101" t="str">
        <f>RIGHT(A3101,LEN(A3101)-LEN(B3101)-LEN(C3101)-LEN(D3101)-4)</f>
        <v>30039</v>
      </c>
    </row>
    <row r="3102" spans="1:10" x14ac:dyDescent="0.2">
      <c r="A3102" s="9" t="s">
        <v>3118</v>
      </c>
      <c r="B3102" s="10" t="str">
        <f t="shared" si="192"/>
        <v>453 Cedar Street</v>
      </c>
      <c r="C3102" s="10" t="str">
        <f t="shared" si="193"/>
        <v>Winston Salem</v>
      </c>
      <c r="D3102" s="10" t="str">
        <f t="shared" si="194"/>
        <v xml:space="preserve">NC </v>
      </c>
      <c r="E3102" t="str">
        <f t="shared" si="195"/>
        <v>27103</v>
      </c>
      <c r="I3102" t="str">
        <f>LEFT(RIGHT(A3102,LEN(A3102)-FIND(",",A3102,FIND(",",A3102)+2)-1),2)</f>
        <v>NC</v>
      </c>
      <c r="J3102" t="str">
        <f>RIGHT(A3102,LEN(A3102)-LEN(B3102)-LEN(C3102)-LEN(D3102)-4)</f>
        <v>27103</v>
      </c>
    </row>
    <row r="3103" spans="1:10" x14ac:dyDescent="0.2">
      <c r="A3103" s="9" t="s">
        <v>3119</v>
      </c>
      <c r="B3103" s="10" t="str">
        <f t="shared" si="192"/>
        <v>1 Main Street</v>
      </c>
      <c r="C3103" s="10" t="str">
        <f t="shared" si="193"/>
        <v>Linden</v>
      </c>
      <c r="D3103" s="10" t="str">
        <f t="shared" si="194"/>
        <v xml:space="preserve">NJ </v>
      </c>
      <c r="E3103" t="str">
        <f t="shared" si="195"/>
        <v>07036</v>
      </c>
      <c r="I3103" t="str">
        <f>LEFT(RIGHT(A3103,LEN(A3103)-FIND(",",A3103,FIND(",",A3103)+2)-1),2)</f>
        <v>NJ</v>
      </c>
      <c r="J3103" t="str">
        <f>RIGHT(A3103,LEN(A3103)-LEN(B3103)-LEN(C3103)-LEN(D3103)-4)</f>
        <v>07036</v>
      </c>
    </row>
    <row r="3104" spans="1:10" x14ac:dyDescent="0.2">
      <c r="A3104" s="9" t="s">
        <v>3120</v>
      </c>
      <c r="B3104" s="10" t="str">
        <f t="shared" si="192"/>
        <v>881 Primrose Lane</v>
      </c>
      <c r="C3104" s="10" t="str">
        <f t="shared" si="193"/>
        <v>Manitowoc</v>
      </c>
      <c r="D3104" s="10" t="str">
        <f t="shared" si="194"/>
        <v xml:space="preserve">WI </v>
      </c>
      <c r="E3104" t="str">
        <f t="shared" si="195"/>
        <v>54220</v>
      </c>
      <c r="I3104" t="str">
        <f>LEFT(RIGHT(A3104,LEN(A3104)-FIND(",",A3104,FIND(",",A3104)+2)-1),2)</f>
        <v>WI</v>
      </c>
      <c r="J3104" t="str">
        <f>RIGHT(A3104,LEN(A3104)-LEN(B3104)-LEN(C3104)-LEN(D3104)-4)</f>
        <v>54220</v>
      </c>
    </row>
    <row r="3105" spans="1:10" x14ac:dyDescent="0.2">
      <c r="A3105" s="9" t="s">
        <v>3121</v>
      </c>
      <c r="B3105" s="10" t="str">
        <f t="shared" si="192"/>
        <v>816 Elmwood Avenue</v>
      </c>
      <c r="C3105" s="10" t="str">
        <f t="shared" si="193"/>
        <v>Green Bay</v>
      </c>
      <c r="D3105" s="10" t="str">
        <f t="shared" si="194"/>
        <v xml:space="preserve">WI </v>
      </c>
      <c r="E3105" t="str">
        <f t="shared" si="195"/>
        <v>54302</v>
      </c>
      <c r="I3105" t="str">
        <f>LEFT(RIGHT(A3105,LEN(A3105)-FIND(",",A3105,FIND(",",A3105)+2)-1),2)</f>
        <v>WI</v>
      </c>
      <c r="J3105" t="str">
        <f>RIGHT(A3105,LEN(A3105)-LEN(B3105)-LEN(C3105)-LEN(D3105)-4)</f>
        <v>54302</v>
      </c>
    </row>
    <row r="3106" spans="1:10" x14ac:dyDescent="0.2">
      <c r="A3106" s="9" t="s">
        <v>3122</v>
      </c>
      <c r="B3106" s="10" t="str">
        <f t="shared" si="192"/>
        <v>969 Old York Road</v>
      </c>
      <c r="C3106" s="10" t="str">
        <f t="shared" si="193"/>
        <v>Elizabeth City</v>
      </c>
      <c r="D3106" s="10" t="str">
        <f t="shared" si="194"/>
        <v xml:space="preserve">NC </v>
      </c>
      <c r="E3106" t="str">
        <f t="shared" si="195"/>
        <v>27909</v>
      </c>
      <c r="I3106" t="str">
        <f>LEFT(RIGHT(A3106,LEN(A3106)-FIND(",",A3106,FIND(",",A3106)+2)-1),2)</f>
        <v>NC</v>
      </c>
      <c r="J3106" t="str">
        <f>RIGHT(A3106,LEN(A3106)-LEN(B3106)-LEN(C3106)-LEN(D3106)-4)</f>
        <v>27909</v>
      </c>
    </row>
    <row r="3107" spans="1:10" x14ac:dyDescent="0.2">
      <c r="A3107" s="9" t="s">
        <v>3123</v>
      </c>
      <c r="B3107" s="10" t="str">
        <f t="shared" si="192"/>
        <v>132 Railroad Avenue</v>
      </c>
      <c r="C3107" s="10" t="str">
        <f t="shared" si="193"/>
        <v>Glen Burnie</v>
      </c>
      <c r="D3107" s="10" t="str">
        <f t="shared" si="194"/>
        <v xml:space="preserve">MD </v>
      </c>
      <c r="E3107" t="str">
        <f t="shared" si="195"/>
        <v>21060</v>
      </c>
      <c r="I3107" t="str">
        <f>LEFT(RIGHT(A3107,LEN(A3107)-FIND(",",A3107,FIND(",",A3107)+2)-1),2)</f>
        <v>MD</v>
      </c>
      <c r="J3107" t="str">
        <f>RIGHT(A3107,LEN(A3107)-LEN(B3107)-LEN(C3107)-LEN(D3107)-4)</f>
        <v>21060</v>
      </c>
    </row>
    <row r="3108" spans="1:10" x14ac:dyDescent="0.2">
      <c r="A3108" s="9" t="s">
        <v>3124</v>
      </c>
      <c r="B3108" s="10" t="str">
        <f t="shared" si="192"/>
        <v>417 Sycamore Street</v>
      </c>
      <c r="C3108" s="10" t="str">
        <f t="shared" si="193"/>
        <v>Fredericksburg</v>
      </c>
      <c r="D3108" s="10" t="str">
        <f t="shared" si="194"/>
        <v xml:space="preserve">VA </v>
      </c>
      <c r="E3108" t="str">
        <f t="shared" si="195"/>
        <v>22405</v>
      </c>
      <c r="I3108" t="str">
        <f>LEFT(RIGHT(A3108,LEN(A3108)-FIND(",",A3108,FIND(",",A3108)+2)-1),2)</f>
        <v>VA</v>
      </c>
      <c r="J3108" t="str">
        <f>RIGHT(A3108,LEN(A3108)-LEN(B3108)-LEN(C3108)-LEN(D3108)-4)</f>
        <v>22405</v>
      </c>
    </row>
    <row r="3109" spans="1:10" x14ac:dyDescent="0.2">
      <c r="A3109" s="9" t="s">
        <v>3125</v>
      </c>
      <c r="B3109" s="10" t="str">
        <f t="shared" si="192"/>
        <v>353 Liberty Street</v>
      </c>
      <c r="C3109" s="10" t="str">
        <f t="shared" si="193"/>
        <v>Ravenna</v>
      </c>
      <c r="D3109" s="10" t="str">
        <f t="shared" si="194"/>
        <v xml:space="preserve">OH </v>
      </c>
      <c r="E3109" t="str">
        <f t="shared" si="195"/>
        <v>44266</v>
      </c>
      <c r="I3109" t="str">
        <f>LEFT(RIGHT(A3109,LEN(A3109)-FIND(",",A3109,FIND(",",A3109)+2)-1),2)</f>
        <v>OH</v>
      </c>
      <c r="J3109" t="str">
        <f>RIGHT(A3109,LEN(A3109)-LEN(B3109)-LEN(C3109)-LEN(D3109)-4)</f>
        <v>44266</v>
      </c>
    </row>
    <row r="3110" spans="1:10" x14ac:dyDescent="0.2">
      <c r="A3110" s="9" t="s">
        <v>3126</v>
      </c>
      <c r="B3110" s="10" t="str">
        <f t="shared" si="192"/>
        <v>71 Manor Drive</v>
      </c>
      <c r="C3110" s="10" t="str">
        <f t="shared" si="193"/>
        <v>Monroeville</v>
      </c>
      <c r="D3110" s="10" t="str">
        <f t="shared" si="194"/>
        <v xml:space="preserve">PA </v>
      </c>
      <c r="E3110" t="str">
        <f t="shared" si="195"/>
        <v>15146</v>
      </c>
      <c r="I3110" t="str">
        <f>LEFT(RIGHT(A3110,LEN(A3110)-FIND(",",A3110,FIND(",",A3110)+2)-1),2)</f>
        <v>PA</v>
      </c>
      <c r="J3110" t="str">
        <f>RIGHT(A3110,LEN(A3110)-LEN(B3110)-LEN(C3110)-LEN(D3110)-4)</f>
        <v>15146</v>
      </c>
    </row>
    <row r="3111" spans="1:10" x14ac:dyDescent="0.2">
      <c r="A3111" s="9" t="s">
        <v>3127</v>
      </c>
      <c r="B3111" s="10" t="str">
        <f t="shared" si="192"/>
        <v>286 2nd Street North</v>
      </c>
      <c r="C3111" s="10" t="str">
        <f t="shared" si="193"/>
        <v>Indian Trail</v>
      </c>
      <c r="D3111" s="10" t="str">
        <f t="shared" si="194"/>
        <v xml:space="preserve">NC </v>
      </c>
      <c r="E3111" t="str">
        <f t="shared" si="195"/>
        <v>28079</v>
      </c>
      <c r="I3111" t="str">
        <f>LEFT(RIGHT(A3111,LEN(A3111)-FIND(",",A3111,FIND(",",A3111)+2)-1),2)</f>
        <v>NC</v>
      </c>
      <c r="J3111" t="str">
        <f>RIGHT(A3111,LEN(A3111)-LEN(B3111)-LEN(C3111)-LEN(D3111)-4)</f>
        <v>28079</v>
      </c>
    </row>
    <row r="3112" spans="1:10" x14ac:dyDescent="0.2">
      <c r="A3112" s="9" t="s">
        <v>3128</v>
      </c>
      <c r="B3112" s="10" t="str">
        <f t="shared" si="192"/>
        <v>767 High Street</v>
      </c>
      <c r="C3112" s="10" t="str">
        <f t="shared" si="193"/>
        <v>Staunton</v>
      </c>
      <c r="D3112" s="10" t="str">
        <f t="shared" si="194"/>
        <v xml:space="preserve">VA </v>
      </c>
      <c r="E3112" t="str">
        <f t="shared" si="195"/>
        <v>24401</v>
      </c>
      <c r="I3112" t="str">
        <f>LEFT(RIGHT(A3112,LEN(A3112)-FIND(",",A3112,FIND(",",A3112)+2)-1),2)</f>
        <v>VA</v>
      </c>
      <c r="J3112" t="str">
        <f>RIGHT(A3112,LEN(A3112)-LEN(B3112)-LEN(C3112)-LEN(D3112)-4)</f>
        <v>24401</v>
      </c>
    </row>
    <row r="3113" spans="1:10" x14ac:dyDescent="0.2">
      <c r="A3113" s="9" t="s">
        <v>3129</v>
      </c>
      <c r="B3113" s="10" t="str">
        <f t="shared" si="192"/>
        <v>408 Main Street East</v>
      </c>
      <c r="C3113" s="10" t="str">
        <f t="shared" si="193"/>
        <v>Fairborn</v>
      </c>
      <c r="D3113" s="10" t="str">
        <f t="shared" si="194"/>
        <v xml:space="preserve">OH </v>
      </c>
      <c r="E3113" t="str">
        <f t="shared" si="195"/>
        <v>45324</v>
      </c>
      <c r="I3113" t="str">
        <f>LEFT(RIGHT(A3113,LEN(A3113)-FIND(",",A3113,FIND(",",A3113)+2)-1),2)</f>
        <v>OH</v>
      </c>
      <c r="J3113" t="str">
        <f>RIGHT(A3113,LEN(A3113)-LEN(B3113)-LEN(C3113)-LEN(D3113)-4)</f>
        <v>45324</v>
      </c>
    </row>
    <row r="3114" spans="1:10" x14ac:dyDescent="0.2">
      <c r="A3114" s="9" t="s">
        <v>3130</v>
      </c>
      <c r="B3114" s="10" t="str">
        <f t="shared" si="192"/>
        <v>581 Warren Avenue</v>
      </c>
      <c r="C3114" s="10" t="str">
        <f t="shared" si="193"/>
        <v>Toledo</v>
      </c>
      <c r="D3114" s="10" t="str">
        <f t="shared" si="194"/>
        <v xml:space="preserve">OH </v>
      </c>
      <c r="E3114" t="str">
        <f t="shared" si="195"/>
        <v>43612</v>
      </c>
      <c r="I3114" t="str">
        <f>LEFT(RIGHT(A3114,LEN(A3114)-FIND(",",A3114,FIND(",",A3114)+2)-1),2)</f>
        <v>OH</v>
      </c>
      <c r="J3114" t="str">
        <f>RIGHT(A3114,LEN(A3114)-LEN(B3114)-LEN(C3114)-LEN(D3114)-4)</f>
        <v>43612</v>
      </c>
    </row>
    <row r="3115" spans="1:10" x14ac:dyDescent="0.2">
      <c r="A3115" s="9" t="s">
        <v>3131</v>
      </c>
      <c r="B3115" s="10" t="str">
        <f t="shared" si="192"/>
        <v>196 Church Road</v>
      </c>
      <c r="C3115" s="10" t="str">
        <f t="shared" si="193"/>
        <v>Auburn</v>
      </c>
      <c r="D3115" s="10" t="str">
        <f t="shared" si="194"/>
        <v xml:space="preserve">NY </v>
      </c>
      <c r="E3115" t="str">
        <f t="shared" si="195"/>
        <v>13021</v>
      </c>
      <c r="I3115" t="str">
        <f>LEFT(RIGHT(A3115,LEN(A3115)-FIND(",",A3115,FIND(",",A3115)+2)-1),2)</f>
        <v>NY</v>
      </c>
      <c r="J3115" t="str">
        <f>RIGHT(A3115,LEN(A3115)-LEN(B3115)-LEN(C3115)-LEN(D3115)-4)</f>
        <v>13021</v>
      </c>
    </row>
    <row r="3116" spans="1:10" x14ac:dyDescent="0.2">
      <c r="A3116" s="9" t="s">
        <v>3132</v>
      </c>
      <c r="B3116" s="10" t="str">
        <f t="shared" si="192"/>
        <v>797 Church Street</v>
      </c>
      <c r="C3116" s="10" t="str">
        <f t="shared" si="193"/>
        <v>Pearl</v>
      </c>
      <c r="D3116" s="10" t="str">
        <f t="shared" si="194"/>
        <v xml:space="preserve">MS </v>
      </c>
      <c r="E3116" t="str">
        <f t="shared" si="195"/>
        <v>39208</v>
      </c>
      <c r="I3116" t="str">
        <f>LEFT(RIGHT(A3116,LEN(A3116)-FIND(",",A3116,FIND(",",A3116)+2)-1),2)</f>
        <v>MS</v>
      </c>
      <c r="J3116" t="str">
        <f>RIGHT(A3116,LEN(A3116)-LEN(B3116)-LEN(C3116)-LEN(D3116)-4)</f>
        <v>39208</v>
      </c>
    </row>
    <row r="3117" spans="1:10" x14ac:dyDescent="0.2">
      <c r="A3117" s="9" t="s">
        <v>3133</v>
      </c>
      <c r="B3117" s="10" t="str">
        <f t="shared" si="192"/>
        <v>636 Magnolia Court</v>
      </c>
      <c r="C3117" s="10" t="str">
        <f t="shared" si="193"/>
        <v>Toledo</v>
      </c>
      <c r="D3117" s="10" t="str">
        <f t="shared" si="194"/>
        <v xml:space="preserve">OH </v>
      </c>
      <c r="E3117" t="str">
        <f t="shared" si="195"/>
        <v>43612</v>
      </c>
      <c r="I3117" t="str">
        <f>LEFT(RIGHT(A3117,LEN(A3117)-FIND(",",A3117,FIND(",",A3117)+2)-1),2)</f>
        <v>OH</v>
      </c>
      <c r="J3117" t="str">
        <f>RIGHT(A3117,LEN(A3117)-LEN(B3117)-LEN(C3117)-LEN(D3117)-4)</f>
        <v>43612</v>
      </c>
    </row>
    <row r="3118" spans="1:10" x14ac:dyDescent="0.2">
      <c r="A3118" s="9" t="s">
        <v>3134</v>
      </c>
      <c r="B3118" s="10" t="str">
        <f t="shared" si="192"/>
        <v>403 Clinton Street</v>
      </c>
      <c r="C3118" s="10" t="str">
        <f t="shared" si="193"/>
        <v>Opa Locka</v>
      </c>
      <c r="D3118" s="10" t="str">
        <f t="shared" si="194"/>
        <v xml:space="preserve">FL </v>
      </c>
      <c r="E3118" t="str">
        <f t="shared" si="195"/>
        <v>33054</v>
      </c>
      <c r="I3118" t="str">
        <f>LEFT(RIGHT(A3118,LEN(A3118)-FIND(",",A3118,FIND(",",A3118)+2)-1),2)</f>
        <v>FL</v>
      </c>
      <c r="J3118" t="str">
        <f>RIGHT(A3118,LEN(A3118)-LEN(B3118)-LEN(C3118)-LEN(D3118)-4)</f>
        <v>33054</v>
      </c>
    </row>
    <row r="3119" spans="1:10" x14ac:dyDescent="0.2">
      <c r="A3119" s="9" t="s">
        <v>3135</v>
      </c>
      <c r="B3119" s="10" t="str">
        <f t="shared" si="192"/>
        <v>206 Route 11</v>
      </c>
      <c r="C3119" s="10" t="str">
        <f t="shared" si="193"/>
        <v>Hixson</v>
      </c>
      <c r="D3119" s="10" t="str">
        <f t="shared" si="194"/>
        <v xml:space="preserve">TN </v>
      </c>
      <c r="E3119" t="str">
        <f t="shared" si="195"/>
        <v>37343</v>
      </c>
      <c r="I3119" t="str">
        <f>LEFT(RIGHT(A3119,LEN(A3119)-FIND(",",A3119,FIND(",",A3119)+2)-1),2)</f>
        <v>TN</v>
      </c>
      <c r="J3119" t="str">
        <f>RIGHT(A3119,LEN(A3119)-LEN(B3119)-LEN(C3119)-LEN(D3119)-4)</f>
        <v>37343</v>
      </c>
    </row>
    <row r="3120" spans="1:10" x14ac:dyDescent="0.2">
      <c r="A3120" s="9" t="s">
        <v>3136</v>
      </c>
      <c r="B3120" s="10" t="str">
        <f t="shared" si="192"/>
        <v>198 Depot Street</v>
      </c>
      <c r="C3120" s="10" t="str">
        <f t="shared" si="193"/>
        <v>Upper Darby</v>
      </c>
      <c r="D3120" s="10" t="str">
        <f t="shared" si="194"/>
        <v xml:space="preserve">PA </v>
      </c>
      <c r="E3120" t="str">
        <f t="shared" si="195"/>
        <v>19082</v>
      </c>
      <c r="I3120" t="str">
        <f>LEFT(RIGHT(A3120,LEN(A3120)-FIND(",",A3120,FIND(",",A3120)+2)-1),2)</f>
        <v>PA</v>
      </c>
      <c r="J3120" t="str">
        <f>RIGHT(A3120,LEN(A3120)-LEN(B3120)-LEN(C3120)-LEN(D3120)-4)</f>
        <v>19082</v>
      </c>
    </row>
    <row r="3121" spans="1:10" x14ac:dyDescent="0.2">
      <c r="A3121" s="9" t="s">
        <v>3137</v>
      </c>
      <c r="B3121" s="10" t="str">
        <f t="shared" si="192"/>
        <v>385 Railroad Street</v>
      </c>
      <c r="C3121" s="10" t="str">
        <f t="shared" si="193"/>
        <v>Peoria</v>
      </c>
      <c r="D3121" s="10" t="str">
        <f t="shared" si="194"/>
        <v xml:space="preserve">IL </v>
      </c>
      <c r="E3121" t="str">
        <f t="shared" si="195"/>
        <v>61604</v>
      </c>
      <c r="I3121" t="str">
        <f>LEFT(RIGHT(A3121,LEN(A3121)-FIND(",",A3121,FIND(",",A3121)+2)-1),2)</f>
        <v>IL</v>
      </c>
      <c r="J3121" t="str">
        <f>RIGHT(A3121,LEN(A3121)-LEN(B3121)-LEN(C3121)-LEN(D3121)-4)</f>
        <v>61604</v>
      </c>
    </row>
    <row r="3122" spans="1:10" x14ac:dyDescent="0.2">
      <c r="A3122" s="9" t="s">
        <v>3138</v>
      </c>
      <c r="B3122" s="10" t="str">
        <f t="shared" si="192"/>
        <v>480 Elmwood Avenue</v>
      </c>
      <c r="C3122" s="10" t="str">
        <f t="shared" si="193"/>
        <v>Orland Park</v>
      </c>
      <c r="D3122" s="10" t="str">
        <f t="shared" si="194"/>
        <v xml:space="preserve">IL </v>
      </c>
      <c r="E3122" t="str">
        <f t="shared" si="195"/>
        <v>60462</v>
      </c>
      <c r="I3122" t="str">
        <f>LEFT(RIGHT(A3122,LEN(A3122)-FIND(",",A3122,FIND(",",A3122)+2)-1),2)</f>
        <v>IL</v>
      </c>
      <c r="J3122" t="str">
        <f>RIGHT(A3122,LEN(A3122)-LEN(B3122)-LEN(C3122)-LEN(D3122)-4)</f>
        <v>60462</v>
      </c>
    </row>
    <row r="3123" spans="1:10" x14ac:dyDescent="0.2">
      <c r="A3123" s="9" t="s">
        <v>3139</v>
      </c>
      <c r="B3123" s="10" t="str">
        <f t="shared" si="192"/>
        <v>197 Laurel Lane</v>
      </c>
      <c r="C3123" s="10" t="str">
        <f t="shared" si="193"/>
        <v>Titusville</v>
      </c>
      <c r="D3123" s="10" t="str">
        <f t="shared" si="194"/>
        <v xml:space="preserve">FL </v>
      </c>
      <c r="E3123" t="str">
        <f t="shared" si="195"/>
        <v>32780</v>
      </c>
      <c r="I3123" t="str">
        <f>LEFT(RIGHT(A3123,LEN(A3123)-FIND(",",A3123,FIND(",",A3123)+2)-1),2)</f>
        <v>FL</v>
      </c>
      <c r="J3123" t="str">
        <f>RIGHT(A3123,LEN(A3123)-LEN(B3123)-LEN(C3123)-LEN(D3123)-4)</f>
        <v>32780</v>
      </c>
    </row>
    <row r="3124" spans="1:10" x14ac:dyDescent="0.2">
      <c r="A3124" s="9" t="s">
        <v>3140</v>
      </c>
      <c r="B3124" s="10" t="str">
        <f t="shared" si="192"/>
        <v>879 Rosewood Drive</v>
      </c>
      <c r="C3124" s="10" t="str">
        <f t="shared" si="193"/>
        <v>Fayetteville</v>
      </c>
      <c r="D3124" s="10" t="str">
        <f t="shared" si="194"/>
        <v xml:space="preserve">NC </v>
      </c>
      <c r="E3124" t="str">
        <f t="shared" si="195"/>
        <v>28303</v>
      </c>
      <c r="I3124" t="str">
        <f>LEFT(RIGHT(A3124,LEN(A3124)-FIND(",",A3124,FIND(",",A3124)+2)-1),2)</f>
        <v>NC</v>
      </c>
      <c r="J3124" t="str">
        <f>RIGHT(A3124,LEN(A3124)-LEN(B3124)-LEN(C3124)-LEN(D3124)-4)</f>
        <v>28303</v>
      </c>
    </row>
    <row r="3125" spans="1:10" x14ac:dyDescent="0.2">
      <c r="A3125" s="9" t="s">
        <v>3141</v>
      </c>
      <c r="B3125" s="10" t="str">
        <f t="shared" si="192"/>
        <v>285 Willow Lane</v>
      </c>
      <c r="C3125" s="10" t="str">
        <f t="shared" si="193"/>
        <v>Marietta</v>
      </c>
      <c r="D3125" s="10" t="str">
        <f t="shared" si="194"/>
        <v xml:space="preserve">GA </v>
      </c>
      <c r="E3125" t="str">
        <f t="shared" si="195"/>
        <v>30008</v>
      </c>
      <c r="I3125" t="str">
        <f>LEFT(RIGHT(A3125,LEN(A3125)-FIND(",",A3125,FIND(",",A3125)+2)-1),2)</f>
        <v>GA</v>
      </c>
      <c r="J3125" t="str">
        <f>RIGHT(A3125,LEN(A3125)-LEN(B3125)-LEN(C3125)-LEN(D3125)-4)</f>
        <v>30008</v>
      </c>
    </row>
    <row r="3126" spans="1:10" x14ac:dyDescent="0.2">
      <c r="A3126" s="9" t="s">
        <v>3142</v>
      </c>
      <c r="B3126" s="10" t="str">
        <f t="shared" si="192"/>
        <v>626 Heather Court</v>
      </c>
      <c r="C3126" s="10" t="str">
        <f t="shared" si="193"/>
        <v>Wyandotte</v>
      </c>
      <c r="D3126" s="10" t="str">
        <f t="shared" si="194"/>
        <v xml:space="preserve">MI </v>
      </c>
      <c r="E3126" t="str">
        <f t="shared" si="195"/>
        <v>48192</v>
      </c>
      <c r="I3126" t="str">
        <f>LEFT(RIGHT(A3126,LEN(A3126)-FIND(",",A3126,FIND(",",A3126)+2)-1),2)</f>
        <v>MI</v>
      </c>
      <c r="J3126" t="str">
        <f>RIGHT(A3126,LEN(A3126)-LEN(B3126)-LEN(C3126)-LEN(D3126)-4)</f>
        <v>48192</v>
      </c>
    </row>
    <row r="3127" spans="1:10" x14ac:dyDescent="0.2">
      <c r="A3127" s="9" t="s">
        <v>3143</v>
      </c>
      <c r="B3127" s="10" t="str">
        <f t="shared" si="192"/>
        <v>711 Spruce Avenue</v>
      </c>
      <c r="C3127" s="10" t="str">
        <f t="shared" si="193"/>
        <v>Westford</v>
      </c>
      <c r="D3127" s="10" t="str">
        <f t="shared" si="194"/>
        <v xml:space="preserve">MA </v>
      </c>
      <c r="E3127" t="str">
        <f t="shared" si="195"/>
        <v>01886</v>
      </c>
      <c r="I3127" t="str">
        <f>LEFT(RIGHT(A3127,LEN(A3127)-FIND(",",A3127,FIND(",",A3127)+2)-1),2)</f>
        <v>MA</v>
      </c>
      <c r="J3127" t="str">
        <f>RIGHT(A3127,LEN(A3127)-LEN(B3127)-LEN(C3127)-LEN(D3127)-4)</f>
        <v>01886</v>
      </c>
    </row>
    <row r="3128" spans="1:10" x14ac:dyDescent="0.2">
      <c r="A3128" s="9" t="s">
        <v>3144</v>
      </c>
      <c r="B3128" s="10" t="str">
        <f t="shared" si="192"/>
        <v>974 Jefferson Court</v>
      </c>
      <c r="C3128" s="10" t="str">
        <f t="shared" si="193"/>
        <v>Washington</v>
      </c>
      <c r="D3128" s="10" t="str">
        <f t="shared" si="194"/>
        <v xml:space="preserve">PA </v>
      </c>
      <c r="E3128" t="str">
        <f t="shared" si="195"/>
        <v>15301</v>
      </c>
      <c r="I3128" t="str">
        <f>LEFT(RIGHT(A3128,LEN(A3128)-FIND(",",A3128,FIND(",",A3128)+2)-1),2)</f>
        <v>PA</v>
      </c>
      <c r="J3128" t="str">
        <f>RIGHT(A3128,LEN(A3128)-LEN(B3128)-LEN(C3128)-LEN(D3128)-4)</f>
        <v>15301</v>
      </c>
    </row>
    <row r="3129" spans="1:10" x14ac:dyDescent="0.2">
      <c r="A3129" s="9" t="s">
        <v>3145</v>
      </c>
      <c r="B3129" s="10" t="str">
        <f t="shared" si="192"/>
        <v>44 Old York Road</v>
      </c>
      <c r="C3129" s="10" t="str">
        <f t="shared" si="193"/>
        <v>Battle Creek</v>
      </c>
      <c r="D3129" s="10" t="str">
        <f t="shared" si="194"/>
        <v xml:space="preserve">MI </v>
      </c>
      <c r="E3129" t="str">
        <f t="shared" si="195"/>
        <v>49015</v>
      </c>
      <c r="I3129" t="str">
        <f>LEFT(RIGHT(A3129,LEN(A3129)-FIND(",",A3129,FIND(",",A3129)+2)-1),2)</f>
        <v>MI</v>
      </c>
      <c r="J3129" t="str">
        <f>RIGHT(A3129,LEN(A3129)-LEN(B3129)-LEN(C3129)-LEN(D3129)-4)</f>
        <v>49015</v>
      </c>
    </row>
    <row r="3130" spans="1:10" x14ac:dyDescent="0.2">
      <c r="A3130" s="9" t="s">
        <v>3146</v>
      </c>
      <c r="B3130" s="10" t="str">
        <f t="shared" si="192"/>
        <v>877 Olive Street</v>
      </c>
      <c r="C3130" s="10" t="str">
        <f t="shared" si="193"/>
        <v>Kingston</v>
      </c>
      <c r="D3130" s="10" t="str">
        <f t="shared" si="194"/>
        <v xml:space="preserve">NY </v>
      </c>
      <c r="E3130" t="str">
        <f t="shared" si="195"/>
        <v>12401</v>
      </c>
      <c r="I3130" t="str">
        <f>LEFT(RIGHT(A3130,LEN(A3130)-FIND(",",A3130,FIND(",",A3130)+2)-1),2)</f>
        <v>NY</v>
      </c>
      <c r="J3130" t="str">
        <f>RIGHT(A3130,LEN(A3130)-LEN(B3130)-LEN(C3130)-LEN(D3130)-4)</f>
        <v>12401</v>
      </c>
    </row>
    <row r="3131" spans="1:10" x14ac:dyDescent="0.2">
      <c r="A3131" s="9" t="s">
        <v>3147</v>
      </c>
      <c r="B3131" s="10" t="str">
        <f t="shared" si="192"/>
        <v>927 Sunset Avenue</v>
      </c>
      <c r="C3131" s="10" t="str">
        <f t="shared" si="193"/>
        <v>Ashtabula</v>
      </c>
      <c r="D3131" s="10" t="str">
        <f t="shared" si="194"/>
        <v xml:space="preserve">OH </v>
      </c>
      <c r="E3131" t="str">
        <f t="shared" si="195"/>
        <v>44004</v>
      </c>
      <c r="I3131" t="str">
        <f>LEFT(RIGHT(A3131,LEN(A3131)-FIND(",",A3131,FIND(",",A3131)+2)-1),2)</f>
        <v>OH</v>
      </c>
      <c r="J3131" t="str">
        <f>RIGHT(A3131,LEN(A3131)-LEN(B3131)-LEN(C3131)-LEN(D3131)-4)</f>
        <v>44004</v>
      </c>
    </row>
    <row r="3132" spans="1:10" x14ac:dyDescent="0.2">
      <c r="A3132" s="9" t="s">
        <v>3148</v>
      </c>
      <c r="B3132" s="10" t="str">
        <f t="shared" si="192"/>
        <v>585 Locust Street</v>
      </c>
      <c r="C3132" s="10" t="str">
        <f t="shared" si="193"/>
        <v>West Hempstead</v>
      </c>
      <c r="D3132" s="10" t="str">
        <f t="shared" si="194"/>
        <v xml:space="preserve">NY </v>
      </c>
      <c r="E3132" t="str">
        <f t="shared" si="195"/>
        <v>11552</v>
      </c>
      <c r="I3132" t="str">
        <f>LEFT(RIGHT(A3132,LEN(A3132)-FIND(",",A3132,FIND(",",A3132)+2)-1),2)</f>
        <v>NY</v>
      </c>
      <c r="J3132" t="str">
        <f>RIGHT(A3132,LEN(A3132)-LEN(B3132)-LEN(C3132)-LEN(D3132)-4)</f>
        <v>11552</v>
      </c>
    </row>
    <row r="3133" spans="1:10" x14ac:dyDescent="0.2">
      <c r="A3133" s="9" t="s">
        <v>3149</v>
      </c>
      <c r="B3133" s="10" t="str">
        <f t="shared" si="192"/>
        <v>245 Hartford Road</v>
      </c>
      <c r="C3133" s="10" t="str">
        <f t="shared" si="193"/>
        <v>Maryville</v>
      </c>
      <c r="D3133" s="10" t="str">
        <f t="shared" si="194"/>
        <v xml:space="preserve">TN </v>
      </c>
      <c r="E3133" t="str">
        <f t="shared" si="195"/>
        <v>37803</v>
      </c>
      <c r="I3133" t="str">
        <f>LEFT(RIGHT(A3133,LEN(A3133)-FIND(",",A3133,FIND(",",A3133)+2)-1),2)</f>
        <v>TN</v>
      </c>
      <c r="J3133" t="str">
        <f>RIGHT(A3133,LEN(A3133)-LEN(B3133)-LEN(C3133)-LEN(D3133)-4)</f>
        <v>37803</v>
      </c>
    </row>
    <row r="3134" spans="1:10" x14ac:dyDescent="0.2">
      <c r="A3134" s="9" t="s">
        <v>3150</v>
      </c>
      <c r="B3134" s="10" t="str">
        <f t="shared" si="192"/>
        <v>419 2nd Street North</v>
      </c>
      <c r="C3134" s="10" t="str">
        <f t="shared" si="193"/>
        <v>West Warwick</v>
      </c>
      <c r="D3134" s="10" t="str">
        <f t="shared" si="194"/>
        <v xml:space="preserve">RI </v>
      </c>
      <c r="E3134" t="str">
        <f t="shared" si="195"/>
        <v>02893</v>
      </c>
      <c r="I3134" t="str">
        <f>LEFT(RIGHT(A3134,LEN(A3134)-FIND(",",A3134,FIND(",",A3134)+2)-1),2)</f>
        <v>RI</v>
      </c>
      <c r="J3134" t="str">
        <f>RIGHT(A3134,LEN(A3134)-LEN(B3134)-LEN(C3134)-LEN(D3134)-4)</f>
        <v>02893</v>
      </c>
    </row>
    <row r="3135" spans="1:10" x14ac:dyDescent="0.2">
      <c r="A3135" s="9" t="s">
        <v>3151</v>
      </c>
      <c r="B3135" s="10" t="str">
        <f t="shared" si="192"/>
        <v>145 Park Drive</v>
      </c>
      <c r="C3135" s="10" t="str">
        <f t="shared" si="193"/>
        <v>New Berlin</v>
      </c>
      <c r="D3135" s="10" t="str">
        <f t="shared" si="194"/>
        <v xml:space="preserve">WI </v>
      </c>
      <c r="E3135" t="str">
        <f t="shared" si="195"/>
        <v>53151</v>
      </c>
      <c r="I3135" t="str">
        <f>LEFT(RIGHT(A3135,LEN(A3135)-FIND(",",A3135,FIND(",",A3135)+2)-1),2)</f>
        <v>WI</v>
      </c>
      <c r="J3135" t="str">
        <f>RIGHT(A3135,LEN(A3135)-LEN(B3135)-LEN(C3135)-LEN(D3135)-4)</f>
        <v>53151</v>
      </c>
    </row>
    <row r="3136" spans="1:10" x14ac:dyDescent="0.2">
      <c r="A3136" s="9" t="s">
        <v>3152</v>
      </c>
      <c r="B3136" s="10" t="str">
        <f t="shared" si="192"/>
        <v>62 5th Street South</v>
      </c>
      <c r="C3136" s="10" t="str">
        <f t="shared" si="193"/>
        <v>Grand Island</v>
      </c>
      <c r="D3136" s="10" t="str">
        <f t="shared" si="194"/>
        <v xml:space="preserve">NE </v>
      </c>
      <c r="E3136" t="str">
        <f t="shared" si="195"/>
        <v>68801</v>
      </c>
      <c r="I3136" t="str">
        <f>LEFT(RIGHT(A3136,LEN(A3136)-FIND(",",A3136,FIND(",",A3136)+2)-1),2)</f>
        <v>NE</v>
      </c>
      <c r="J3136" t="str">
        <f>RIGHT(A3136,LEN(A3136)-LEN(B3136)-LEN(C3136)-LEN(D3136)-4)</f>
        <v>68801</v>
      </c>
    </row>
    <row r="3137" spans="1:10" x14ac:dyDescent="0.2">
      <c r="A3137" s="9" t="s">
        <v>3153</v>
      </c>
      <c r="B3137" s="10" t="str">
        <f t="shared" si="192"/>
        <v>281 Hillcrest Drive</v>
      </c>
      <c r="C3137" s="10" t="str">
        <f t="shared" si="193"/>
        <v>Ottawa</v>
      </c>
      <c r="D3137" s="10" t="str">
        <f t="shared" si="194"/>
        <v xml:space="preserve">IL </v>
      </c>
      <c r="E3137" t="str">
        <f t="shared" si="195"/>
        <v>61350</v>
      </c>
      <c r="I3137" t="str">
        <f>LEFT(RIGHT(A3137,LEN(A3137)-FIND(",",A3137,FIND(",",A3137)+2)-1),2)</f>
        <v>IL</v>
      </c>
      <c r="J3137" t="str">
        <f>RIGHT(A3137,LEN(A3137)-LEN(B3137)-LEN(C3137)-LEN(D3137)-4)</f>
        <v>61350</v>
      </c>
    </row>
    <row r="3138" spans="1:10" x14ac:dyDescent="0.2">
      <c r="A3138" s="9" t="s">
        <v>3154</v>
      </c>
      <c r="B3138" s="10" t="str">
        <f t="shared" si="192"/>
        <v>278 Cedar Lane</v>
      </c>
      <c r="C3138" s="10" t="str">
        <f t="shared" si="193"/>
        <v>Rockaway</v>
      </c>
      <c r="D3138" s="10" t="str">
        <f t="shared" si="194"/>
        <v xml:space="preserve">NJ </v>
      </c>
      <c r="E3138" t="str">
        <f t="shared" si="195"/>
        <v>07866</v>
      </c>
      <c r="I3138" t="str">
        <f>LEFT(RIGHT(A3138,LEN(A3138)-FIND(",",A3138,FIND(",",A3138)+2)-1),2)</f>
        <v>NJ</v>
      </c>
      <c r="J3138" t="str">
        <f>RIGHT(A3138,LEN(A3138)-LEN(B3138)-LEN(C3138)-LEN(D3138)-4)</f>
        <v>07866</v>
      </c>
    </row>
    <row r="3139" spans="1:10" x14ac:dyDescent="0.2">
      <c r="A3139" s="9" t="s">
        <v>3155</v>
      </c>
      <c r="B3139" s="10" t="str">
        <f t="shared" si="192"/>
        <v>686 Willow Avenue</v>
      </c>
      <c r="C3139" s="10" t="str">
        <f t="shared" si="193"/>
        <v>Irvington</v>
      </c>
      <c r="D3139" s="10" t="str">
        <f t="shared" si="194"/>
        <v xml:space="preserve">NJ </v>
      </c>
      <c r="E3139" t="str">
        <f t="shared" si="195"/>
        <v>07111</v>
      </c>
      <c r="I3139" t="str">
        <f>LEFT(RIGHT(A3139,LEN(A3139)-FIND(",",A3139,FIND(",",A3139)+2)-1),2)</f>
        <v>NJ</v>
      </c>
      <c r="J3139" t="str">
        <f>RIGHT(A3139,LEN(A3139)-LEN(B3139)-LEN(C3139)-LEN(D3139)-4)</f>
        <v>07111</v>
      </c>
    </row>
    <row r="3140" spans="1:10" x14ac:dyDescent="0.2">
      <c r="A3140" s="9" t="s">
        <v>3156</v>
      </c>
      <c r="B3140" s="10" t="str">
        <f t="shared" ref="B3140:B3203" si="196">LEFT($A3140,FIND(",",$A3140)-1)</f>
        <v>37 Willow Avenue</v>
      </c>
      <c r="C3140" s="10" t="str">
        <f t="shared" ref="C3140:C3203" si="197">LEFT(RIGHT($A3140,LEN($A3140)-FIND(",",$A3140)-1),FIND(",",RIGHT($A3140,LEN($A3140)-FIND(",",$A3140)-1))-1)</f>
        <v>West Islip</v>
      </c>
      <c r="D3140" s="10" t="str">
        <f t="shared" ref="D3140:D3203" si="198">LEFT(RIGHT($A3140,LEN($A3140)-LEN($B3140)-LEN($C3140)-4),FIND(" ",RIGHT($A3140,LEN($A3140)-LEN($B3140)-LEN($C3140)-4)))</f>
        <v xml:space="preserve">NY </v>
      </c>
      <c r="E3140" t="str">
        <f t="shared" ref="E3140:E3203" si="199">RIGHT(RIGHT($A3140,LEN($A3140)-LEN($B3140)-LEN($C3140)-4),LEN(RIGHT($A3140,LEN($A3140)-LEN($B3140)-LEN($C3140)-4))-FIND(" ",RIGHT($A3140,LEN($A3140)-LEN($B3140)-LEN($C3140)-4)))</f>
        <v>11795</v>
      </c>
      <c r="I3140" t="str">
        <f>LEFT(RIGHT(A3140,LEN(A3140)-FIND(",",A3140,FIND(",",A3140)+2)-1),2)</f>
        <v>NY</v>
      </c>
      <c r="J3140" t="str">
        <f>RIGHT(A3140,LEN(A3140)-LEN(B3140)-LEN(C3140)-LEN(D3140)-4)</f>
        <v>11795</v>
      </c>
    </row>
    <row r="3141" spans="1:10" x14ac:dyDescent="0.2">
      <c r="A3141" s="9" t="s">
        <v>3157</v>
      </c>
      <c r="B3141" s="10" t="str">
        <f t="shared" si="196"/>
        <v>843 Broad Street West</v>
      </c>
      <c r="C3141" s="10" t="str">
        <f t="shared" si="197"/>
        <v>Hendersonville</v>
      </c>
      <c r="D3141" s="10" t="str">
        <f t="shared" si="198"/>
        <v xml:space="preserve">NC </v>
      </c>
      <c r="E3141" t="str">
        <f t="shared" si="199"/>
        <v>28792</v>
      </c>
      <c r="I3141" t="str">
        <f>LEFT(RIGHT(A3141,LEN(A3141)-FIND(",",A3141,FIND(",",A3141)+2)-1),2)</f>
        <v>NC</v>
      </c>
      <c r="J3141" t="str">
        <f>RIGHT(A3141,LEN(A3141)-LEN(B3141)-LEN(C3141)-LEN(D3141)-4)</f>
        <v>28792</v>
      </c>
    </row>
    <row r="3142" spans="1:10" x14ac:dyDescent="0.2">
      <c r="A3142" s="9" t="s">
        <v>3158</v>
      </c>
      <c r="B3142" s="10" t="str">
        <f t="shared" si="196"/>
        <v>539 5th Avenue</v>
      </c>
      <c r="C3142" s="10" t="str">
        <f t="shared" si="197"/>
        <v>Elmont</v>
      </c>
      <c r="D3142" s="10" t="str">
        <f t="shared" si="198"/>
        <v xml:space="preserve">NY </v>
      </c>
      <c r="E3142" t="str">
        <f t="shared" si="199"/>
        <v>11003</v>
      </c>
      <c r="I3142" t="str">
        <f>LEFT(RIGHT(A3142,LEN(A3142)-FIND(",",A3142,FIND(",",A3142)+2)-1),2)</f>
        <v>NY</v>
      </c>
      <c r="J3142" t="str">
        <f>RIGHT(A3142,LEN(A3142)-LEN(B3142)-LEN(C3142)-LEN(D3142)-4)</f>
        <v>11003</v>
      </c>
    </row>
    <row r="3143" spans="1:10" x14ac:dyDescent="0.2">
      <c r="A3143" s="9" t="s">
        <v>3159</v>
      </c>
      <c r="B3143" s="10" t="str">
        <f t="shared" si="196"/>
        <v>848 Franklin Avenue</v>
      </c>
      <c r="C3143" s="10" t="str">
        <f t="shared" si="197"/>
        <v>Depew</v>
      </c>
      <c r="D3143" s="10" t="str">
        <f t="shared" si="198"/>
        <v xml:space="preserve">NY </v>
      </c>
      <c r="E3143" t="str">
        <f t="shared" si="199"/>
        <v>14043</v>
      </c>
      <c r="I3143" t="str">
        <f>LEFT(RIGHT(A3143,LEN(A3143)-FIND(",",A3143,FIND(",",A3143)+2)-1),2)</f>
        <v>NY</v>
      </c>
      <c r="J3143" t="str">
        <f>RIGHT(A3143,LEN(A3143)-LEN(B3143)-LEN(C3143)-LEN(D3143)-4)</f>
        <v>14043</v>
      </c>
    </row>
    <row r="3144" spans="1:10" x14ac:dyDescent="0.2">
      <c r="A3144" s="9" t="s">
        <v>3160</v>
      </c>
      <c r="B3144" s="10" t="str">
        <f t="shared" si="196"/>
        <v>386 Henry Street</v>
      </c>
      <c r="C3144" s="10" t="str">
        <f t="shared" si="197"/>
        <v>Hopewell Junction</v>
      </c>
      <c r="D3144" s="10" t="str">
        <f t="shared" si="198"/>
        <v xml:space="preserve">NY </v>
      </c>
      <c r="E3144" t="str">
        <f t="shared" si="199"/>
        <v>12533</v>
      </c>
      <c r="I3144" t="str">
        <f>LEFT(RIGHT(A3144,LEN(A3144)-FIND(",",A3144,FIND(",",A3144)+2)-1),2)</f>
        <v>NY</v>
      </c>
      <c r="J3144" t="str">
        <f>RIGHT(A3144,LEN(A3144)-LEN(B3144)-LEN(C3144)-LEN(D3144)-4)</f>
        <v>12533</v>
      </c>
    </row>
    <row r="3145" spans="1:10" x14ac:dyDescent="0.2">
      <c r="A3145" s="9" t="s">
        <v>3161</v>
      </c>
      <c r="B3145" s="10" t="str">
        <f t="shared" si="196"/>
        <v>689 Somerset Drive</v>
      </c>
      <c r="C3145" s="10" t="str">
        <f t="shared" si="197"/>
        <v>Elmont</v>
      </c>
      <c r="D3145" s="10" t="str">
        <f t="shared" si="198"/>
        <v xml:space="preserve">NY </v>
      </c>
      <c r="E3145" t="str">
        <f t="shared" si="199"/>
        <v>11003</v>
      </c>
      <c r="I3145" t="str">
        <f>LEFT(RIGHT(A3145,LEN(A3145)-FIND(",",A3145,FIND(",",A3145)+2)-1),2)</f>
        <v>NY</v>
      </c>
      <c r="J3145" t="str">
        <f>RIGHT(A3145,LEN(A3145)-LEN(B3145)-LEN(C3145)-LEN(D3145)-4)</f>
        <v>11003</v>
      </c>
    </row>
    <row r="3146" spans="1:10" x14ac:dyDescent="0.2">
      <c r="A3146" s="9" t="s">
        <v>3162</v>
      </c>
      <c r="B3146" s="10" t="str">
        <f t="shared" si="196"/>
        <v>90 Academy Street</v>
      </c>
      <c r="C3146" s="10" t="str">
        <f t="shared" si="197"/>
        <v>Largo</v>
      </c>
      <c r="D3146" s="10" t="str">
        <f t="shared" si="198"/>
        <v xml:space="preserve">FL </v>
      </c>
      <c r="E3146" t="str">
        <f t="shared" si="199"/>
        <v>33771</v>
      </c>
      <c r="I3146" t="str">
        <f>LEFT(RIGHT(A3146,LEN(A3146)-FIND(",",A3146,FIND(",",A3146)+2)-1),2)</f>
        <v>FL</v>
      </c>
      <c r="J3146" t="str">
        <f>RIGHT(A3146,LEN(A3146)-LEN(B3146)-LEN(C3146)-LEN(D3146)-4)</f>
        <v>33771</v>
      </c>
    </row>
    <row r="3147" spans="1:10" x14ac:dyDescent="0.2">
      <c r="A3147" s="9" t="s">
        <v>3163</v>
      </c>
      <c r="B3147" s="10" t="str">
        <f t="shared" si="196"/>
        <v>771 Locust Lane</v>
      </c>
      <c r="C3147" s="10" t="str">
        <f t="shared" si="197"/>
        <v>Casselberry</v>
      </c>
      <c r="D3147" s="10" t="str">
        <f t="shared" si="198"/>
        <v xml:space="preserve">FL </v>
      </c>
      <c r="E3147" t="str">
        <f t="shared" si="199"/>
        <v>32707</v>
      </c>
      <c r="I3147" t="str">
        <f>LEFT(RIGHT(A3147,LEN(A3147)-FIND(",",A3147,FIND(",",A3147)+2)-1),2)</f>
        <v>FL</v>
      </c>
      <c r="J3147" t="str">
        <f>RIGHT(A3147,LEN(A3147)-LEN(B3147)-LEN(C3147)-LEN(D3147)-4)</f>
        <v>32707</v>
      </c>
    </row>
    <row r="3148" spans="1:10" x14ac:dyDescent="0.2">
      <c r="A3148" s="9" t="s">
        <v>3164</v>
      </c>
      <c r="B3148" s="10" t="str">
        <f t="shared" si="196"/>
        <v>884 Adams Street</v>
      </c>
      <c r="C3148" s="10" t="str">
        <f t="shared" si="197"/>
        <v>Melrose</v>
      </c>
      <c r="D3148" s="10" t="str">
        <f t="shared" si="198"/>
        <v xml:space="preserve">MA </v>
      </c>
      <c r="E3148" t="str">
        <f t="shared" si="199"/>
        <v>02176</v>
      </c>
      <c r="I3148" t="str">
        <f>LEFT(RIGHT(A3148,LEN(A3148)-FIND(",",A3148,FIND(",",A3148)+2)-1),2)</f>
        <v>MA</v>
      </c>
      <c r="J3148" t="str">
        <f>RIGHT(A3148,LEN(A3148)-LEN(B3148)-LEN(C3148)-LEN(D3148)-4)</f>
        <v>02176</v>
      </c>
    </row>
    <row r="3149" spans="1:10" x14ac:dyDescent="0.2">
      <c r="A3149" s="9" t="s">
        <v>3165</v>
      </c>
      <c r="B3149" s="10" t="str">
        <f t="shared" si="196"/>
        <v>126 Warren Avenue</v>
      </c>
      <c r="C3149" s="10" t="str">
        <f t="shared" si="197"/>
        <v>Naples</v>
      </c>
      <c r="D3149" s="10" t="str">
        <f t="shared" si="198"/>
        <v xml:space="preserve">FL </v>
      </c>
      <c r="E3149" t="str">
        <f t="shared" si="199"/>
        <v>34116</v>
      </c>
      <c r="I3149" t="str">
        <f>LEFT(RIGHT(A3149,LEN(A3149)-FIND(",",A3149,FIND(",",A3149)+2)-1),2)</f>
        <v>FL</v>
      </c>
      <c r="J3149" t="str">
        <f>RIGHT(A3149,LEN(A3149)-LEN(B3149)-LEN(C3149)-LEN(D3149)-4)</f>
        <v>34116</v>
      </c>
    </row>
    <row r="3150" spans="1:10" x14ac:dyDescent="0.2">
      <c r="A3150" s="9" t="s">
        <v>3166</v>
      </c>
      <c r="B3150" s="10" t="str">
        <f t="shared" si="196"/>
        <v>745 West Street</v>
      </c>
      <c r="C3150" s="10" t="str">
        <f t="shared" si="197"/>
        <v>King Of Prussia</v>
      </c>
      <c r="D3150" s="10" t="str">
        <f t="shared" si="198"/>
        <v xml:space="preserve">PA </v>
      </c>
      <c r="E3150" t="str">
        <f t="shared" si="199"/>
        <v>19406</v>
      </c>
      <c r="I3150" t="str">
        <f>LEFT(RIGHT(A3150,LEN(A3150)-FIND(",",A3150,FIND(",",A3150)+2)-1),2)</f>
        <v>PA</v>
      </c>
      <c r="J3150" t="str">
        <f>RIGHT(A3150,LEN(A3150)-LEN(B3150)-LEN(C3150)-LEN(D3150)-4)</f>
        <v>19406</v>
      </c>
    </row>
    <row r="3151" spans="1:10" x14ac:dyDescent="0.2">
      <c r="A3151" s="9" t="s">
        <v>3167</v>
      </c>
      <c r="B3151" s="10" t="str">
        <f t="shared" si="196"/>
        <v>441 Forest Drive</v>
      </c>
      <c r="C3151" s="10" t="str">
        <f t="shared" si="197"/>
        <v>Fort Walton Beach</v>
      </c>
      <c r="D3151" s="10" t="str">
        <f t="shared" si="198"/>
        <v xml:space="preserve">FL </v>
      </c>
      <c r="E3151" t="str">
        <f t="shared" si="199"/>
        <v>32547</v>
      </c>
      <c r="I3151" t="str">
        <f>LEFT(RIGHT(A3151,LEN(A3151)-FIND(",",A3151,FIND(",",A3151)+2)-1),2)</f>
        <v>FL</v>
      </c>
      <c r="J3151" t="str">
        <f>RIGHT(A3151,LEN(A3151)-LEN(B3151)-LEN(C3151)-LEN(D3151)-4)</f>
        <v>32547</v>
      </c>
    </row>
    <row r="3152" spans="1:10" x14ac:dyDescent="0.2">
      <c r="A3152" s="9" t="s">
        <v>3168</v>
      </c>
      <c r="B3152" s="10" t="str">
        <f t="shared" si="196"/>
        <v>650 Prospect Avenue</v>
      </c>
      <c r="C3152" s="10" t="str">
        <f t="shared" si="197"/>
        <v>Bridgeton</v>
      </c>
      <c r="D3152" s="10" t="str">
        <f t="shared" si="198"/>
        <v xml:space="preserve">NJ </v>
      </c>
      <c r="E3152" t="str">
        <f t="shared" si="199"/>
        <v>08302</v>
      </c>
      <c r="I3152" t="str">
        <f>LEFT(RIGHT(A3152,LEN(A3152)-FIND(",",A3152,FIND(",",A3152)+2)-1),2)</f>
        <v>NJ</v>
      </c>
      <c r="J3152" t="str">
        <f>RIGHT(A3152,LEN(A3152)-LEN(B3152)-LEN(C3152)-LEN(D3152)-4)</f>
        <v>08302</v>
      </c>
    </row>
    <row r="3153" spans="1:10" x14ac:dyDescent="0.2">
      <c r="A3153" s="9" t="s">
        <v>3169</v>
      </c>
      <c r="B3153" s="10" t="str">
        <f t="shared" si="196"/>
        <v>734 Glenwood Drive</v>
      </c>
      <c r="C3153" s="10" t="str">
        <f t="shared" si="197"/>
        <v>Aberdeen</v>
      </c>
      <c r="D3153" s="10" t="str">
        <f t="shared" si="198"/>
        <v xml:space="preserve">SD </v>
      </c>
      <c r="E3153" t="str">
        <f t="shared" si="199"/>
        <v>57401</v>
      </c>
      <c r="I3153" t="str">
        <f>LEFT(RIGHT(A3153,LEN(A3153)-FIND(",",A3153,FIND(",",A3153)+2)-1),2)</f>
        <v>SD</v>
      </c>
      <c r="J3153" t="str">
        <f>RIGHT(A3153,LEN(A3153)-LEN(B3153)-LEN(C3153)-LEN(D3153)-4)</f>
        <v>57401</v>
      </c>
    </row>
    <row r="3154" spans="1:10" x14ac:dyDescent="0.2">
      <c r="A3154" s="9" t="s">
        <v>3170</v>
      </c>
      <c r="B3154" s="10" t="str">
        <f t="shared" si="196"/>
        <v>930 2nd Avenue</v>
      </c>
      <c r="C3154" s="10" t="str">
        <f t="shared" si="197"/>
        <v>Zeeland</v>
      </c>
      <c r="D3154" s="10" t="str">
        <f t="shared" si="198"/>
        <v xml:space="preserve">MI </v>
      </c>
      <c r="E3154" t="str">
        <f t="shared" si="199"/>
        <v>49464</v>
      </c>
      <c r="I3154" t="str">
        <f>LEFT(RIGHT(A3154,LEN(A3154)-FIND(",",A3154,FIND(",",A3154)+2)-1),2)</f>
        <v>MI</v>
      </c>
      <c r="J3154" t="str">
        <f>RIGHT(A3154,LEN(A3154)-LEN(B3154)-LEN(C3154)-LEN(D3154)-4)</f>
        <v>49464</v>
      </c>
    </row>
    <row r="3155" spans="1:10" x14ac:dyDescent="0.2">
      <c r="A3155" s="9" t="s">
        <v>3171</v>
      </c>
      <c r="B3155" s="10" t="str">
        <f t="shared" si="196"/>
        <v>188 Fawn Court</v>
      </c>
      <c r="C3155" s="10" t="str">
        <f t="shared" si="197"/>
        <v>Egg Harbor Township</v>
      </c>
      <c r="D3155" s="10" t="str">
        <f t="shared" si="198"/>
        <v xml:space="preserve">NJ </v>
      </c>
      <c r="E3155" t="str">
        <f t="shared" si="199"/>
        <v>08234</v>
      </c>
      <c r="I3155" t="str">
        <f>LEFT(RIGHT(A3155,LEN(A3155)-FIND(",",A3155,FIND(",",A3155)+2)-1),2)</f>
        <v>NJ</v>
      </c>
      <c r="J3155" t="str">
        <f>RIGHT(A3155,LEN(A3155)-LEN(B3155)-LEN(C3155)-LEN(D3155)-4)</f>
        <v>08234</v>
      </c>
    </row>
    <row r="3156" spans="1:10" x14ac:dyDescent="0.2">
      <c r="A3156" s="9" t="s">
        <v>3172</v>
      </c>
      <c r="B3156" s="10" t="str">
        <f t="shared" si="196"/>
        <v>183 Route 7</v>
      </c>
      <c r="C3156" s="10" t="str">
        <f t="shared" si="197"/>
        <v>Milwaukee</v>
      </c>
      <c r="D3156" s="10" t="str">
        <f t="shared" si="198"/>
        <v xml:space="preserve">WI </v>
      </c>
      <c r="E3156" t="str">
        <f t="shared" si="199"/>
        <v>53204</v>
      </c>
      <c r="I3156" t="str">
        <f>LEFT(RIGHT(A3156,LEN(A3156)-FIND(",",A3156,FIND(",",A3156)+2)-1),2)</f>
        <v>WI</v>
      </c>
      <c r="J3156" t="str">
        <f>RIGHT(A3156,LEN(A3156)-LEN(B3156)-LEN(C3156)-LEN(D3156)-4)</f>
        <v>53204</v>
      </c>
    </row>
    <row r="3157" spans="1:10" x14ac:dyDescent="0.2">
      <c r="A3157" s="9" t="s">
        <v>3173</v>
      </c>
      <c r="B3157" s="10" t="str">
        <f t="shared" si="196"/>
        <v>360 Grove Street</v>
      </c>
      <c r="C3157" s="10" t="str">
        <f t="shared" si="197"/>
        <v>Springfield Gardens</v>
      </c>
      <c r="D3157" s="10" t="str">
        <f t="shared" si="198"/>
        <v xml:space="preserve">NY </v>
      </c>
      <c r="E3157" t="str">
        <f t="shared" si="199"/>
        <v>11413</v>
      </c>
      <c r="I3157" t="str">
        <f>LEFT(RIGHT(A3157,LEN(A3157)-FIND(",",A3157,FIND(",",A3157)+2)-1),2)</f>
        <v>NY</v>
      </c>
      <c r="J3157" t="str">
        <f>RIGHT(A3157,LEN(A3157)-LEN(B3157)-LEN(C3157)-LEN(D3157)-4)</f>
        <v>11413</v>
      </c>
    </row>
    <row r="3158" spans="1:10" x14ac:dyDescent="0.2">
      <c r="A3158" s="9" t="s">
        <v>3174</v>
      </c>
      <c r="B3158" s="10" t="str">
        <f t="shared" si="196"/>
        <v>735 Virginia Street</v>
      </c>
      <c r="C3158" s="10" t="str">
        <f t="shared" si="197"/>
        <v>South Ozone Park</v>
      </c>
      <c r="D3158" s="10" t="str">
        <f t="shared" si="198"/>
        <v xml:space="preserve">NY </v>
      </c>
      <c r="E3158" t="str">
        <f t="shared" si="199"/>
        <v>11420</v>
      </c>
      <c r="I3158" t="str">
        <f>LEFT(RIGHT(A3158,LEN(A3158)-FIND(",",A3158,FIND(",",A3158)+2)-1),2)</f>
        <v>NY</v>
      </c>
      <c r="J3158" t="str">
        <f>RIGHT(A3158,LEN(A3158)-LEN(B3158)-LEN(C3158)-LEN(D3158)-4)</f>
        <v>11420</v>
      </c>
    </row>
    <row r="3159" spans="1:10" x14ac:dyDescent="0.2">
      <c r="A3159" s="9" t="s">
        <v>3175</v>
      </c>
      <c r="B3159" s="10" t="str">
        <f t="shared" si="196"/>
        <v>55 Mulberry Street</v>
      </c>
      <c r="C3159" s="10" t="str">
        <f t="shared" si="197"/>
        <v>Pueblo</v>
      </c>
      <c r="D3159" s="10" t="str">
        <f t="shared" si="198"/>
        <v xml:space="preserve">CO </v>
      </c>
      <c r="E3159" t="str">
        <f t="shared" si="199"/>
        <v>81001</v>
      </c>
      <c r="I3159" t="str">
        <f>LEFT(RIGHT(A3159,LEN(A3159)-FIND(",",A3159,FIND(",",A3159)+2)-1),2)</f>
        <v>CO</v>
      </c>
      <c r="J3159" t="str">
        <f>RIGHT(A3159,LEN(A3159)-LEN(B3159)-LEN(C3159)-LEN(D3159)-4)</f>
        <v>81001</v>
      </c>
    </row>
    <row r="3160" spans="1:10" x14ac:dyDescent="0.2">
      <c r="A3160" s="9" t="s">
        <v>3176</v>
      </c>
      <c r="B3160" s="10" t="str">
        <f t="shared" si="196"/>
        <v>520 2nd Street North</v>
      </c>
      <c r="C3160" s="10" t="str">
        <f t="shared" si="197"/>
        <v>Chillicothe</v>
      </c>
      <c r="D3160" s="10" t="str">
        <f t="shared" si="198"/>
        <v xml:space="preserve">OH </v>
      </c>
      <c r="E3160" t="str">
        <f t="shared" si="199"/>
        <v>45601</v>
      </c>
      <c r="I3160" t="str">
        <f>LEFT(RIGHT(A3160,LEN(A3160)-FIND(",",A3160,FIND(",",A3160)+2)-1),2)</f>
        <v>OH</v>
      </c>
      <c r="J3160" t="str">
        <f>RIGHT(A3160,LEN(A3160)-LEN(B3160)-LEN(C3160)-LEN(D3160)-4)</f>
        <v>45601</v>
      </c>
    </row>
    <row r="3161" spans="1:10" x14ac:dyDescent="0.2">
      <c r="A3161" s="9" t="s">
        <v>3177</v>
      </c>
      <c r="B3161" s="10" t="str">
        <f t="shared" si="196"/>
        <v>360 Lincoln Avenue</v>
      </c>
      <c r="C3161" s="10" t="str">
        <f t="shared" si="197"/>
        <v>Camden</v>
      </c>
      <c r="D3161" s="10" t="str">
        <f t="shared" si="198"/>
        <v xml:space="preserve">NJ </v>
      </c>
      <c r="E3161" t="str">
        <f t="shared" si="199"/>
        <v>08105</v>
      </c>
      <c r="I3161" t="str">
        <f>LEFT(RIGHT(A3161,LEN(A3161)-FIND(",",A3161,FIND(",",A3161)+2)-1),2)</f>
        <v>NJ</v>
      </c>
      <c r="J3161" t="str">
        <f>RIGHT(A3161,LEN(A3161)-LEN(B3161)-LEN(C3161)-LEN(D3161)-4)</f>
        <v>08105</v>
      </c>
    </row>
    <row r="3162" spans="1:10" x14ac:dyDescent="0.2">
      <c r="A3162" s="9" t="s">
        <v>3178</v>
      </c>
      <c r="B3162" s="10" t="str">
        <f t="shared" si="196"/>
        <v>653 River Road</v>
      </c>
      <c r="C3162" s="10" t="str">
        <f t="shared" si="197"/>
        <v>Lititz</v>
      </c>
      <c r="D3162" s="10" t="str">
        <f t="shared" si="198"/>
        <v xml:space="preserve">PA </v>
      </c>
      <c r="E3162" t="str">
        <f t="shared" si="199"/>
        <v>17543</v>
      </c>
      <c r="I3162" t="str">
        <f>LEFT(RIGHT(A3162,LEN(A3162)-FIND(",",A3162,FIND(",",A3162)+2)-1),2)</f>
        <v>PA</v>
      </c>
      <c r="J3162" t="str">
        <f>RIGHT(A3162,LEN(A3162)-LEN(B3162)-LEN(C3162)-LEN(D3162)-4)</f>
        <v>17543</v>
      </c>
    </row>
    <row r="3163" spans="1:10" x14ac:dyDescent="0.2">
      <c r="A3163" s="9" t="s">
        <v>3179</v>
      </c>
      <c r="B3163" s="10" t="str">
        <f t="shared" si="196"/>
        <v>958 Somerset Drive</v>
      </c>
      <c r="C3163" s="10" t="str">
        <f t="shared" si="197"/>
        <v>Derby</v>
      </c>
      <c r="D3163" s="10" t="str">
        <f t="shared" si="198"/>
        <v xml:space="preserve">KS </v>
      </c>
      <c r="E3163" t="str">
        <f t="shared" si="199"/>
        <v>67037</v>
      </c>
      <c r="I3163" t="str">
        <f>LEFT(RIGHT(A3163,LEN(A3163)-FIND(",",A3163,FIND(",",A3163)+2)-1),2)</f>
        <v>KS</v>
      </c>
      <c r="J3163" t="str">
        <f>RIGHT(A3163,LEN(A3163)-LEN(B3163)-LEN(C3163)-LEN(D3163)-4)</f>
        <v>67037</v>
      </c>
    </row>
    <row r="3164" spans="1:10" x14ac:dyDescent="0.2">
      <c r="A3164" s="9" t="s">
        <v>3180</v>
      </c>
      <c r="B3164" s="10" t="str">
        <f t="shared" si="196"/>
        <v>580 Mulberry Lane</v>
      </c>
      <c r="C3164" s="10" t="str">
        <f t="shared" si="197"/>
        <v>Jackson</v>
      </c>
      <c r="D3164" s="10" t="str">
        <f t="shared" si="198"/>
        <v xml:space="preserve">NJ </v>
      </c>
      <c r="E3164" t="str">
        <f t="shared" si="199"/>
        <v>08527</v>
      </c>
      <c r="I3164" t="str">
        <f>LEFT(RIGHT(A3164,LEN(A3164)-FIND(",",A3164,FIND(",",A3164)+2)-1),2)</f>
        <v>NJ</v>
      </c>
      <c r="J3164" t="str">
        <f>RIGHT(A3164,LEN(A3164)-LEN(B3164)-LEN(C3164)-LEN(D3164)-4)</f>
        <v>08527</v>
      </c>
    </row>
    <row r="3165" spans="1:10" x14ac:dyDescent="0.2">
      <c r="A3165" s="9" t="s">
        <v>3181</v>
      </c>
      <c r="B3165" s="10" t="str">
        <f t="shared" si="196"/>
        <v>369 Glenwood Drive</v>
      </c>
      <c r="C3165" s="10" t="str">
        <f t="shared" si="197"/>
        <v>Potomac</v>
      </c>
      <c r="D3165" s="10" t="str">
        <f t="shared" si="198"/>
        <v xml:space="preserve">MD </v>
      </c>
      <c r="E3165" t="str">
        <f t="shared" si="199"/>
        <v>20854</v>
      </c>
      <c r="I3165" t="str">
        <f>LEFT(RIGHT(A3165,LEN(A3165)-FIND(",",A3165,FIND(",",A3165)+2)-1),2)</f>
        <v>MD</v>
      </c>
      <c r="J3165" t="str">
        <f>RIGHT(A3165,LEN(A3165)-LEN(B3165)-LEN(C3165)-LEN(D3165)-4)</f>
        <v>20854</v>
      </c>
    </row>
    <row r="3166" spans="1:10" x14ac:dyDescent="0.2">
      <c r="A3166" s="9" t="s">
        <v>3182</v>
      </c>
      <c r="B3166" s="10" t="str">
        <f t="shared" si="196"/>
        <v>787 Hillside Avenue</v>
      </c>
      <c r="C3166" s="10" t="str">
        <f t="shared" si="197"/>
        <v>Holbrook</v>
      </c>
      <c r="D3166" s="10" t="str">
        <f t="shared" si="198"/>
        <v xml:space="preserve">NY </v>
      </c>
      <c r="E3166" t="str">
        <f t="shared" si="199"/>
        <v>11741</v>
      </c>
      <c r="I3166" t="str">
        <f>LEFT(RIGHT(A3166,LEN(A3166)-FIND(",",A3166,FIND(",",A3166)+2)-1),2)</f>
        <v>NY</v>
      </c>
      <c r="J3166" t="str">
        <f>RIGHT(A3166,LEN(A3166)-LEN(B3166)-LEN(C3166)-LEN(D3166)-4)</f>
        <v>11741</v>
      </c>
    </row>
    <row r="3167" spans="1:10" x14ac:dyDescent="0.2">
      <c r="A3167" s="9" t="s">
        <v>3183</v>
      </c>
      <c r="B3167" s="10" t="str">
        <f t="shared" si="196"/>
        <v>55 Euclid Avenue</v>
      </c>
      <c r="C3167" s="10" t="str">
        <f t="shared" si="197"/>
        <v>Murfreesboro</v>
      </c>
      <c r="D3167" s="10" t="str">
        <f t="shared" si="198"/>
        <v xml:space="preserve">TN </v>
      </c>
      <c r="E3167" t="str">
        <f t="shared" si="199"/>
        <v>37128</v>
      </c>
      <c r="I3167" t="str">
        <f>LEFT(RIGHT(A3167,LEN(A3167)-FIND(",",A3167,FIND(",",A3167)+2)-1),2)</f>
        <v>TN</v>
      </c>
      <c r="J3167" t="str">
        <f>RIGHT(A3167,LEN(A3167)-LEN(B3167)-LEN(C3167)-LEN(D3167)-4)</f>
        <v>37128</v>
      </c>
    </row>
    <row r="3168" spans="1:10" x14ac:dyDescent="0.2">
      <c r="A3168" s="9" t="s">
        <v>3184</v>
      </c>
      <c r="B3168" s="10" t="str">
        <f t="shared" si="196"/>
        <v>5 Church Road</v>
      </c>
      <c r="C3168" s="10" t="str">
        <f t="shared" si="197"/>
        <v>Huntley</v>
      </c>
      <c r="D3168" s="10" t="str">
        <f t="shared" si="198"/>
        <v xml:space="preserve">IL </v>
      </c>
      <c r="E3168" t="str">
        <f t="shared" si="199"/>
        <v>60142</v>
      </c>
      <c r="I3168" t="str">
        <f>LEFT(RIGHT(A3168,LEN(A3168)-FIND(",",A3168,FIND(",",A3168)+2)-1),2)</f>
        <v>IL</v>
      </c>
      <c r="J3168" t="str">
        <f>RIGHT(A3168,LEN(A3168)-LEN(B3168)-LEN(C3168)-LEN(D3168)-4)</f>
        <v>60142</v>
      </c>
    </row>
    <row r="3169" spans="1:10" x14ac:dyDescent="0.2">
      <c r="A3169" s="9" t="s">
        <v>3185</v>
      </c>
      <c r="B3169" s="10" t="str">
        <f t="shared" si="196"/>
        <v>952 Cambridge Road</v>
      </c>
      <c r="C3169" s="10" t="str">
        <f t="shared" si="197"/>
        <v>Abingdon</v>
      </c>
      <c r="D3169" s="10" t="str">
        <f t="shared" si="198"/>
        <v xml:space="preserve">MD </v>
      </c>
      <c r="E3169" t="str">
        <f t="shared" si="199"/>
        <v>21009</v>
      </c>
      <c r="I3169" t="str">
        <f>LEFT(RIGHT(A3169,LEN(A3169)-FIND(",",A3169,FIND(",",A3169)+2)-1),2)</f>
        <v>MD</v>
      </c>
      <c r="J3169" t="str">
        <f>RIGHT(A3169,LEN(A3169)-LEN(B3169)-LEN(C3169)-LEN(D3169)-4)</f>
        <v>21009</v>
      </c>
    </row>
    <row r="3170" spans="1:10" x14ac:dyDescent="0.2">
      <c r="A3170" s="9" t="s">
        <v>3186</v>
      </c>
      <c r="B3170" s="10" t="str">
        <f t="shared" si="196"/>
        <v>609 Lake Street</v>
      </c>
      <c r="C3170" s="10" t="str">
        <f t="shared" si="197"/>
        <v>Findlay</v>
      </c>
      <c r="D3170" s="10" t="str">
        <f t="shared" si="198"/>
        <v xml:space="preserve">OH </v>
      </c>
      <c r="E3170" t="str">
        <f t="shared" si="199"/>
        <v>45840</v>
      </c>
      <c r="I3170" t="str">
        <f>LEFT(RIGHT(A3170,LEN(A3170)-FIND(",",A3170,FIND(",",A3170)+2)-1),2)</f>
        <v>OH</v>
      </c>
      <c r="J3170" t="str">
        <f>RIGHT(A3170,LEN(A3170)-LEN(B3170)-LEN(C3170)-LEN(D3170)-4)</f>
        <v>45840</v>
      </c>
    </row>
    <row r="3171" spans="1:10" x14ac:dyDescent="0.2">
      <c r="A3171" s="9" t="s">
        <v>3187</v>
      </c>
      <c r="B3171" s="10" t="str">
        <f t="shared" si="196"/>
        <v>988 Brandywine Drive</v>
      </c>
      <c r="C3171" s="10" t="str">
        <f t="shared" si="197"/>
        <v>Beverly</v>
      </c>
      <c r="D3171" s="10" t="str">
        <f t="shared" si="198"/>
        <v xml:space="preserve">MA </v>
      </c>
      <c r="E3171" t="str">
        <f t="shared" si="199"/>
        <v>01915</v>
      </c>
      <c r="I3171" t="str">
        <f>LEFT(RIGHT(A3171,LEN(A3171)-FIND(",",A3171,FIND(",",A3171)+2)-1),2)</f>
        <v>MA</v>
      </c>
      <c r="J3171" t="str">
        <f>RIGHT(A3171,LEN(A3171)-LEN(B3171)-LEN(C3171)-LEN(D3171)-4)</f>
        <v>01915</v>
      </c>
    </row>
    <row r="3172" spans="1:10" x14ac:dyDescent="0.2">
      <c r="A3172" s="9" t="s">
        <v>3188</v>
      </c>
      <c r="B3172" s="10" t="str">
        <f t="shared" si="196"/>
        <v>44 13th Street</v>
      </c>
      <c r="C3172" s="10" t="str">
        <f t="shared" si="197"/>
        <v>Southaven</v>
      </c>
      <c r="D3172" s="10" t="str">
        <f t="shared" si="198"/>
        <v xml:space="preserve">MS </v>
      </c>
      <c r="E3172" t="str">
        <f t="shared" si="199"/>
        <v>38671</v>
      </c>
      <c r="I3172" t="str">
        <f>LEFT(RIGHT(A3172,LEN(A3172)-FIND(",",A3172,FIND(",",A3172)+2)-1),2)</f>
        <v>MS</v>
      </c>
      <c r="J3172" t="str">
        <f>RIGHT(A3172,LEN(A3172)-LEN(B3172)-LEN(C3172)-LEN(D3172)-4)</f>
        <v>38671</v>
      </c>
    </row>
    <row r="3173" spans="1:10" x14ac:dyDescent="0.2">
      <c r="A3173" s="9" t="s">
        <v>3189</v>
      </c>
      <c r="B3173" s="10" t="str">
        <f t="shared" si="196"/>
        <v>754 Hartford Road</v>
      </c>
      <c r="C3173" s="10" t="str">
        <f t="shared" si="197"/>
        <v>Utica</v>
      </c>
      <c r="D3173" s="10" t="str">
        <f t="shared" si="198"/>
        <v xml:space="preserve">NY </v>
      </c>
      <c r="E3173" t="str">
        <f t="shared" si="199"/>
        <v>13501</v>
      </c>
      <c r="I3173" t="str">
        <f>LEFT(RIGHT(A3173,LEN(A3173)-FIND(",",A3173,FIND(",",A3173)+2)-1),2)</f>
        <v>NY</v>
      </c>
      <c r="J3173" t="str">
        <f>RIGHT(A3173,LEN(A3173)-LEN(B3173)-LEN(C3173)-LEN(D3173)-4)</f>
        <v>13501</v>
      </c>
    </row>
    <row r="3174" spans="1:10" x14ac:dyDescent="0.2">
      <c r="A3174" s="9" t="s">
        <v>3190</v>
      </c>
      <c r="B3174" s="10" t="str">
        <f t="shared" si="196"/>
        <v>942 Clay Street</v>
      </c>
      <c r="C3174" s="10" t="str">
        <f t="shared" si="197"/>
        <v>Blackwood</v>
      </c>
      <c r="D3174" s="10" t="str">
        <f t="shared" si="198"/>
        <v xml:space="preserve">NJ </v>
      </c>
      <c r="E3174" t="str">
        <f t="shared" si="199"/>
        <v>08012</v>
      </c>
      <c r="I3174" t="str">
        <f>LEFT(RIGHT(A3174,LEN(A3174)-FIND(",",A3174,FIND(",",A3174)+2)-1),2)</f>
        <v>NJ</v>
      </c>
      <c r="J3174" t="str">
        <f>RIGHT(A3174,LEN(A3174)-LEN(B3174)-LEN(C3174)-LEN(D3174)-4)</f>
        <v>08012</v>
      </c>
    </row>
    <row r="3175" spans="1:10" x14ac:dyDescent="0.2">
      <c r="A3175" s="9" t="s">
        <v>3191</v>
      </c>
      <c r="B3175" s="10" t="str">
        <f t="shared" si="196"/>
        <v>265 Howard Street</v>
      </c>
      <c r="C3175" s="10" t="str">
        <f t="shared" si="197"/>
        <v>Morristown</v>
      </c>
      <c r="D3175" s="10" t="str">
        <f t="shared" si="198"/>
        <v xml:space="preserve">NJ </v>
      </c>
      <c r="E3175" t="str">
        <f t="shared" si="199"/>
        <v>07960</v>
      </c>
      <c r="I3175" t="str">
        <f>LEFT(RIGHT(A3175,LEN(A3175)-FIND(",",A3175,FIND(",",A3175)+2)-1),2)</f>
        <v>NJ</v>
      </c>
      <c r="J3175" t="str">
        <f>RIGHT(A3175,LEN(A3175)-LEN(B3175)-LEN(C3175)-LEN(D3175)-4)</f>
        <v>07960</v>
      </c>
    </row>
    <row r="3176" spans="1:10" x14ac:dyDescent="0.2">
      <c r="A3176" s="9" t="s">
        <v>3192</v>
      </c>
      <c r="B3176" s="10" t="str">
        <f t="shared" si="196"/>
        <v>469 4th Street North</v>
      </c>
      <c r="C3176" s="10" t="str">
        <f t="shared" si="197"/>
        <v>Marlton</v>
      </c>
      <c r="D3176" s="10" t="str">
        <f t="shared" si="198"/>
        <v xml:space="preserve">NJ </v>
      </c>
      <c r="E3176" t="str">
        <f t="shared" si="199"/>
        <v>08053</v>
      </c>
      <c r="I3176" t="str">
        <f>LEFT(RIGHT(A3176,LEN(A3176)-FIND(",",A3176,FIND(",",A3176)+2)-1),2)</f>
        <v>NJ</v>
      </c>
      <c r="J3176" t="str">
        <f>RIGHT(A3176,LEN(A3176)-LEN(B3176)-LEN(C3176)-LEN(D3176)-4)</f>
        <v>08053</v>
      </c>
    </row>
    <row r="3177" spans="1:10" x14ac:dyDescent="0.2">
      <c r="A3177" s="9" t="s">
        <v>3193</v>
      </c>
      <c r="B3177" s="10" t="str">
        <f t="shared" si="196"/>
        <v>59 Riverside Drive</v>
      </c>
      <c r="C3177" s="10" t="str">
        <f t="shared" si="197"/>
        <v>Johnston</v>
      </c>
      <c r="D3177" s="10" t="str">
        <f t="shared" si="198"/>
        <v xml:space="preserve">RI </v>
      </c>
      <c r="E3177" t="str">
        <f t="shared" si="199"/>
        <v>02919</v>
      </c>
      <c r="I3177" t="str">
        <f>LEFT(RIGHT(A3177,LEN(A3177)-FIND(",",A3177,FIND(",",A3177)+2)-1),2)</f>
        <v>RI</v>
      </c>
      <c r="J3177" t="str">
        <f>RIGHT(A3177,LEN(A3177)-LEN(B3177)-LEN(C3177)-LEN(D3177)-4)</f>
        <v>02919</v>
      </c>
    </row>
    <row r="3178" spans="1:10" x14ac:dyDescent="0.2">
      <c r="A3178" s="9" t="s">
        <v>3194</v>
      </c>
      <c r="B3178" s="10" t="str">
        <f t="shared" si="196"/>
        <v>51 Crescent Street</v>
      </c>
      <c r="C3178" s="10" t="str">
        <f t="shared" si="197"/>
        <v>Levittown</v>
      </c>
      <c r="D3178" s="10" t="str">
        <f t="shared" si="198"/>
        <v xml:space="preserve">NY </v>
      </c>
      <c r="E3178" t="str">
        <f t="shared" si="199"/>
        <v>11756</v>
      </c>
      <c r="I3178" t="str">
        <f>LEFT(RIGHT(A3178,LEN(A3178)-FIND(",",A3178,FIND(",",A3178)+2)-1),2)</f>
        <v>NY</v>
      </c>
      <c r="J3178" t="str">
        <f>RIGHT(A3178,LEN(A3178)-LEN(B3178)-LEN(C3178)-LEN(D3178)-4)</f>
        <v>11756</v>
      </c>
    </row>
    <row r="3179" spans="1:10" x14ac:dyDescent="0.2">
      <c r="A3179" s="9" t="s">
        <v>3195</v>
      </c>
      <c r="B3179" s="10" t="str">
        <f t="shared" si="196"/>
        <v>249 Summer Street</v>
      </c>
      <c r="C3179" s="10" t="str">
        <f t="shared" si="197"/>
        <v>Garner</v>
      </c>
      <c r="D3179" s="10" t="str">
        <f t="shared" si="198"/>
        <v xml:space="preserve">NC </v>
      </c>
      <c r="E3179" t="str">
        <f t="shared" si="199"/>
        <v>27529</v>
      </c>
      <c r="I3179" t="str">
        <f>LEFT(RIGHT(A3179,LEN(A3179)-FIND(",",A3179,FIND(",",A3179)+2)-1),2)</f>
        <v>NC</v>
      </c>
      <c r="J3179" t="str">
        <f>RIGHT(A3179,LEN(A3179)-LEN(B3179)-LEN(C3179)-LEN(D3179)-4)</f>
        <v>27529</v>
      </c>
    </row>
    <row r="3180" spans="1:10" x14ac:dyDescent="0.2">
      <c r="A3180" s="9" t="s">
        <v>3196</v>
      </c>
      <c r="B3180" s="10" t="str">
        <f t="shared" si="196"/>
        <v>225 Brookside Drive</v>
      </c>
      <c r="C3180" s="10" t="str">
        <f t="shared" si="197"/>
        <v>Oviedo</v>
      </c>
      <c r="D3180" s="10" t="str">
        <f t="shared" si="198"/>
        <v xml:space="preserve">FL </v>
      </c>
      <c r="E3180" t="str">
        <f t="shared" si="199"/>
        <v>32765</v>
      </c>
      <c r="I3180" t="str">
        <f>LEFT(RIGHT(A3180,LEN(A3180)-FIND(",",A3180,FIND(",",A3180)+2)-1),2)</f>
        <v>FL</v>
      </c>
      <c r="J3180" t="str">
        <f>RIGHT(A3180,LEN(A3180)-LEN(B3180)-LEN(C3180)-LEN(D3180)-4)</f>
        <v>32765</v>
      </c>
    </row>
    <row r="3181" spans="1:10" x14ac:dyDescent="0.2">
      <c r="A3181" s="9" t="s">
        <v>3197</v>
      </c>
      <c r="B3181" s="10" t="str">
        <f t="shared" si="196"/>
        <v>77 Sycamore Lane</v>
      </c>
      <c r="C3181" s="10" t="str">
        <f t="shared" si="197"/>
        <v>Hopkins</v>
      </c>
      <c r="D3181" s="10" t="str">
        <f t="shared" si="198"/>
        <v xml:space="preserve">MN </v>
      </c>
      <c r="E3181" t="str">
        <f t="shared" si="199"/>
        <v>55343</v>
      </c>
      <c r="I3181" t="str">
        <f>LEFT(RIGHT(A3181,LEN(A3181)-FIND(",",A3181,FIND(",",A3181)+2)-1),2)</f>
        <v>MN</v>
      </c>
      <c r="J3181" t="str">
        <f>RIGHT(A3181,LEN(A3181)-LEN(B3181)-LEN(C3181)-LEN(D3181)-4)</f>
        <v>55343</v>
      </c>
    </row>
    <row r="3182" spans="1:10" x14ac:dyDescent="0.2">
      <c r="A3182" s="9" t="s">
        <v>3198</v>
      </c>
      <c r="B3182" s="10" t="str">
        <f t="shared" si="196"/>
        <v>795 Willow Drive</v>
      </c>
      <c r="C3182" s="10" t="str">
        <f t="shared" si="197"/>
        <v>Reynoldsburg</v>
      </c>
      <c r="D3182" s="10" t="str">
        <f t="shared" si="198"/>
        <v xml:space="preserve">OH </v>
      </c>
      <c r="E3182" t="str">
        <f t="shared" si="199"/>
        <v>43068</v>
      </c>
      <c r="I3182" t="str">
        <f>LEFT(RIGHT(A3182,LEN(A3182)-FIND(",",A3182,FIND(",",A3182)+2)-1),2)</f>
        <v>OH</v>
      </c>
      <c r="J3182" t="str">
        <f>RIGHT(A3182,LEN(A3182)-LEN(B3182)-LEN(C3182)-LEN(D3182)-4)</f>
        <v>43068</v>
      </c>
    </row>
    <row r="3183" spans="1:10" x14ac:dyDescent="0.2">
      <c r="A3183" s="9" t="s">
        <v>3199</v>
      </c>
      <c r="B3183" s="10" t="str">
        <f t="shared" si="196"/>
        <v>336 Madison Court</v>
      </c>
      <c r="C3183" s="10" t="str">
        <f t="shared" si="197"/>
        <v>Pawtucket</v>
      </c>
      <c r="D3183" s="10" t="str">
        <f t="shared" si="198"/>
        <v xml:space="preserve">RI </v>
      </c>
      <c r="E3183" t="str">
        <f t="shared" si="199"/>
        <v>02860</v>
      </c>
      <c r="I3183" t="str">
        <f>LEFT(RIGHT(A3183,LEN(A3183)-FIND(",",A3183,FIND(",",A3183)+2)-1),2)</f>
        <v>RI</v>
      </c>
      <c r="J3183" t="str">
        <f>RIGHT(A3183,LEN(A3183)-LEN(B3183)-LEN(C3183)-LEN(D3183)-4)</f>
        <v>02860</v>
      </c>
    </row>
    <row r="3184" spans="1:10" x14ac:dyDescent="0.2">
      <c r="A3184" s="9" t="s">
        <v>3200</v>
      </c>
      <c r="B3184" s="10" t="str">
        <f t="shared" si="196"/>
        <v>871 8th Avenue</v>
      </c>
      <c r="C3184" s="10" t="str">
        <f t="shared" si="197"/>
        <v>Bayonne</v>
      </c>
      <c r="D3184" s="10" t="str">
        <f t="shared" si="198"/>
        <v xml:space="preserve">NJ </v>
      </c>
      <c r="E3184" t="str">
        <f t="shared" si="199"/>
        <v>07002</v>
      </c>
      <c r="I3184" t="str">
        <f>LEFT(RIGHT(A3184,LEN(A3184)-FIND(",",A3184,FIND(",",A3184)+2)-1),2)</f>
        <v>NJ</v>
      </c>
      <c r="J3184" t="str">
        <f>RIGHT(A3184,LEN(A3184)-LEN(B3184)-LEN(C3184)-LEN(D3184)-4)</f>
        <v>07002</v>
      </c>
    </row>
    <row r="3185" spans="1:10" x14ac:dyDescent="0.2">
      <c r="A3185" s="9" t="s">
        <v>3201</v>
      </c>
      <c r="B3185" s="10" t="str">
        <f t="shared" si="196"/>
        <v>708 2nd Avenue</v>
      </c>
      <c r="C3185" s="10" t="str">
        <f t="shared" si="197"/>
        <v>Sacramento</v>
      </c>
      <c r="D3185" s="10" t="str">
        <f t="shared" si="198"/>
        <v xml:space="preserve">CA </v>
      </c>
      <c r="E3185" t="str">
        <f t="shared" si="199"/>
        <v>95820</v>
      </c>
      <c r="I3185" t="str">
        <f>LEFT(RIGHT(A3185,LEN(A3185)-FIND(",",A3185,FIND(",",A3185)+2)-1),2)</f>
        <v>CA</v>
      </c>
      <c r="J3185" t="str">
        <f>RIGHT(A3185,LEN(A3185)-LEN(B3185)-LEN(C3185)-LEN(D3185)-4)</f>
        <v>95820</v>
      </c>
    </row>
    <row r="3186" spans="1:10" x14ac:dyDescent="0.2">
      <c r="A3186" s="9" t="s">
        <v>3202</v>
      </c>
      <c r="B3186" s="10" t="str">
        <f t="shared" si="196"/>
        <v>389 Route 9</v>
      </c>
      <c r="C3186" s="10" t="str">
        <f t="shared" si="197"/>
        <v>Long Branch</v>
      </c>
      <c r="D3186" s="10" t="str">
        <f t="shared" si="198"/>
        <v xml:space="preserve">NJ </v>
      </c>
      <c r="E3186" t="str">
        <f t="shared" si="199"/>
        <v>07740</v>
      </c>
      <c r="I3186" t="str">
        <f>LEFT(RIGHT(A3186,LEN(A3186)-FIND(",",A3186,FIND(",",A3186)+2)-1),2)</f>
        <v>NJ</v>
      </c>
      <c r="J3186" t="str">
        <f>RIGHT(A3186,LEN(A3186)-LEN(B3186)-LEN(C3186)-LEN(D3186)-4)</f>
        <v>07740</v>
      </c>
    </row>
    <row r="3187" spans="1:10" x14ac:dyDescent="0.2">
      <c r="A3187" s="9" t="s">
        <v>3203</v>
      </c>
      <c r="B3187" s="10" t="str">
        <f t="shared" si="196"/>
        <v>97 Roosevelt Avenue</v>
      </c>
      <c r="C3187" s="10" t="str">
        <f t="shared" si="197"/>
        <v>Middleton</v>
      </c>
      <c r="D3187" s="10" t="str">
        <f t="shared" si="198"/>
        <v xml:space="preserve">WI </v>
      </c>
      <c r="E3187" t="str">
        <f t="shared" si="199"/>
        <v>53562</v>
      </c>
      <c r="I3187" t="str">
        <f>LEFT(RIGHT(A3187,LEN(A3187)-FIND(",",A3187,FIND(",",A3187)+2)-1),2)</f>
        <v>WI</v>
      </c>
      <c r="J3187" t="str">
        <f>RIGHT(A3187,LEN(A3187)-LEN(B3187)-LEN(C3187)-LEN(D3187)-4)</f>
        <v>53562</v>
      </c>
    </row>
    <row r="3188" spans="1:10" x14ac:dyDescent="0.2">
      <c r="A3188" s="9" t="s">
        <v>3204</v>
      </c>
      <c r="B3188" s="10" t="str">
        <f t="shared" si="196"/>
        <v>718 Route 202</v>
      </c>
      <c r="C3188" s="10" t="str">
        <f t="shared" si="197"/>
        <v>Mahwah</v>
      </c>
      <c r="D3188" s="10" t="str">
        <f t="shared" si="198"/>
        <v xml:space="preserve">NJ </v>
      </c>
      <c r="E3188" t="str">
        <f t="shared" si="199"/>
        <v>07430</v>
      </c>
      <c r="I3188" t="str">
        <f>LEFT(RIGHT(A3188,LEN(A3188)-FIND(",",A3188,FIND(",",A3188)+2)-1),2)</f>
        <v>NJ</v>
      </c>
      <c r="J3188" t="str">
        <f>RIGHT(A3188,LEN(A3188)-LEN(B3188)-LEN(C3188)-LEN(D3188)-4)</f>
        <v>07430</v>
      </c>
    </row>
    <row r="3189" spans="1:10" x14ac:dyDescent="0.2">
      <c r="A3189" s="9" t="s">
        <v>3205</v>
      </c>
      <c r="B3189" s="10" t="str">
        <f t="shared" si="196"/>
        <v>832 Penn Street</v>
      </c>
      <c r="C3189" s="10" t="str">
        <f t="shared" si="197"/>
        <v>Thomasville</v>
      </c>
      <c r="D3189" s="10" t="str">
        <f t="shared" si="198"/>
        <v xml:space="preserve">NC </v>
      </c>
      <c r="E3189" t="str">
        <f t="shared" si="199"/>
        <v>27360</v>
      </c>
      <c r="I3189" t="str">
        <f>LEFT(RIGHT(A3189,LEN(A3189)-FIND(",",A3189,FIND(",",A3189)+2)-1),2)</f>
        <v>NC</v>
      </c>
      <c r="J3189" t="str">
        <f>RIGHT(A3189,LEN(A3189)-LEN(B3189)-LEN(C3189)-LEN(D3189)-4)</f>
        <v>27360</v>
      </c>
    </row>
    <row r="3190" spans="1:10" x14ac:dyDescent="0.2">
      <c r="A3190" s="9" t="s">
        <v>3206</v>
      </c>
      <c r="B3190" s="10" t="str">
        <f t="shared" si="196"/>
        <v>289 Brook Lane</v>
      </c>
      <c r="C3190" s="10" t="str">
        <f t="shared" si="197"/>
        <v>Millville</v>
      </c>
      <c r="D3190" s="10" t="str">
        <f t="shared" si="198"/>
        <v xml:space="preserve">NJ </v>
      </c>
      <c r="E3190" t="str">
        <f t="shared" si="199"/>
        <v>08332</v>
      </c>
      <c r="I3190" t="str">
        <f>LEFT(RIGHT(A3190,LEN(A3190)-FIND(",",A3190,FIND(",",A3190)+2)-1),2)</f>
        <v>NJ</v>
      </c>
      <c r="J3190" t="str">
        <f>RIGHT(A3190,LEN(A3190)-LEN(B3190)-LEN(C3190)-LEN(D3190)-4)</f>
        <v>08332</v>
      </c>
    </row>
    <row r="3191" spans="1:10" x14ac:dyDescent="0.2">
      <c r="A3191" s="9" t="s">
        <v>3207</v>
      </c>
      <c r="B3191" s="10" t="str">
        <f t="shared" si="196"/>
        <v>694 Deerfield Drive</v>
      </c>
      <c r="C3191" s="10" t="str">
        <f t="shared" si="197"/>
        <v>Ephrata</v>
      </c>
      <c r="D3191" s="10" t="str">
        <f t="shared" si="198"/>
        <v xml:space="preserve">PA </v>
      </c>
      <c r="E3191" t="str">
        <f t="shared" si="199"/>
        <v>17522</v>
      </c>
      <c r="I3191" t="str">
        <f>LEFT(RIGHT(A3191,LEN(A3191)-FIND(",",A3191,FIND(",",A3191)+2)-1),2)</f>
        <v>PA</v>
      </c>
      <c r="J3191" t="str">
        <f>RIGHT(A3191,LEN(A3191)-LEN(B3191)-LEN(C3191)-LEN(D3191)-4)</f>
        <v>17522</v>
      </c>
    </row>
    <row r="3192" spans="1:10" x14ac:dyDescent="0.2">
      <c r="A3192" s="9" t="s">
        <v>3208</v>
      </c>
      <c r="B3192" s="10" t="str">
        <f t="shared" si="196"/>
        <v>323 Arch Street</v>
      </c>
      <c r="C3192" s="10" t="str">
        <f t="shared" si="197"/>
        <v>Bluffton</v>
      </c>
      <c r="D3192" s="10" t="str">
        <f t="shared" si="198"/>
        <v xml:space="preserve">SC </v>
      </c>
      <c r="E3192" t="str">
        <f t="shared" si="199"/>
        <v>29910</v>
      </c>
      <c r="I3192" t="str">
        <f>LEFT(RIGHT(A3192,LEN(A3192)-FIND(",",A3192,FIND(",",A3192)+2)-1),2)</f>
        <v>SC</v>
      </c>
      <c r="J3192" t="str">
        <f>RIGHT(A3192,LEN(A3192)-LEN(B3192)-LEN(C3192)-LEN(D3192)-4)</f>
        <v>29910</v>
      </c>
    </row>
    <row r="3193" spans="1:10" x14ac:dyDescent="0.2">
      <c r="A3193" s="9" t="s">
        <v>3209</v>
      </c>
      <c r="B3193" s="10" t="str">
        <f t="shared" si="196"/>
        <v>42 Hillside Drive</v>
      </c>
      <c r="C3193" s="10" t="str">
        <f t="shared" si="197"/>
        <v>East Orange</v>
      </c>
      <c r="D3193" s="10" t="str">
        <f t="shared" si="198"/>
        <v xml:space="preserve">NJ </v>
      </c>
      <c r="E3193" t="str">
        <f t="shared" si="199"/>
        <v>07017</v>
      </c>
      <c r="I3193" t="str">
        <f>LEFT(RIGHT(A3193,LEN(A3193)-FIND(",",A3193,FIND(",",A3193)+2)-1),2)</f>
        <v>NJ</v>
      </c>
      <c r="J3193" t="str">
        <f>RIGHT(A3193,LEN(A3193)-LEN(B3193)-LEN(C3193)-LEN(D3193)-4)</f>
        <v>07017</v>
      </c>
    </row>
    <row r="3194" spans="1:10" x14ac:dyDescent="0.2">
      <c r="A3194" s="9" t="s">
        <v>3210</v>
      </c>
      <c r="B3194" s="10" t="str">
        <f t="shared" si="196"/>
        <v>357 School Street</v>
      </c>
      <c r="C3194" s="10" t="str">
        <f t="shared" si="197"/>
        <v>Pittsfield</v>
      </c>
      <c r="D3194" s="10" t="str">
        <f t="shared" si="198"/>
        <v xml:space="preserve">MA </v>
      </c>
      <c r="E3194" t="str">
        <f t="shared" si="199"/>
        <v>01201</v>
      </c>
      <c r="I3194" t="str">
        <f>LEFT(RIGHT(A3194,LEN(A3194)-FIND(",",A3194,FIND(",",A3194)+2)-1),2)</f>
        <v>MA</v>
      </c>
      <c r="J3194" t="str">
        <f>RIGHT(A3194,LEN(A3194)-LEN(B3194)-LEN(C3194)-LEN(D3194)-4)</f>
        <v>01201</v>
      </c>
    </row>
    <row r="3195" spans="1:10" x14ac:dyDescent="0.2">
      <c r="A3195" s="9" t="s">
        <v>3211</v>
      </c>
      <c r="B3195" s="10" t="str">
        <f t="shared" si="196"/>
        <v>144 4th Street South</v>
      </c>
      <c r="C3195" s="10" t="str">
        <f t="shared" si="197"/>
        <v>Carmel</v>
      </c>
      <c r="D3195" s="10" t="str">
        <f t="shared" si="198"/>
        <v xml:space="preserve">NY </v>
      </c>
      <c r="E3195" t="str">
        <f t="shared" si="199"/>
        <v>10512</v>
      </c>
      <c r="I3195" t="str">
        <f>LEFT(RIGHT(A3195,LEN(A3195)-FIND(",",A3195,FIND(",",A3195)+2)-1),2)</f>
        <v>NY</v>
      </c>
      <c r="J3195" t="str">
        <f>RIGHT(A3195,LEN(A3195)-LEN(B3195)-LEN(C3195)-LEN(D3195)-4)</f>
        <v>10512</v>
      </c>
    </row>
    <row r="3196" spans="1:10" x14ac:dyDescent="0.2">
      <c r="A3196" s="9" t="s">
        <v>3212</v>
      </c>
      <c r="B3196" s="10" t="str">
        <f t="shared" si="196"/>
        <v>818 Orchard Avenue</v>
      </c>
      <c r="C3196" s="10" t="str">
        <f t="shared" si="197"/>
        <v>Woodside</v>
      </c>
      <c r="D3196" s="10" t="str">
        <f t="shared" si="198"/>
        <v xml:space="preserve">NY </v>
      </c>
      <c r="E3196" t="str">
        <f t="shared" si="199"/>
        <v>11377</v>
      </c>
      <c r="I3196" t="str">
        <f>LEFT(RIGHT(A3196,LEN(A3196)-FIND(",",A3196,FIND(",",A3196)+2)-1),2)</f>
        <v>NY</v>
      </c>
      <c r="J3196" t="str">
        <f>RIGHT(A3196,LEN(A3196)-LEN(B3196)-LEN(C3196)-LEN(D3196)-4)</f>
        <v>11377</v>
      </c>
    </row>
    <row r="3197" spans="1:10" x14ac:dyDescent="0.2">
      <c r="A3197" s="9" t="s">
        <v>3213</v>
      </c>
      <c r="B3197" s="10" t="str">
        <f t="shared" si="196"/>
        <v>325 Olive Street</v>
      </c>
      <c r="C3197" s="10" t="str">
        <f t="shared" si="197"/>
        <v>Kansas City</v>
      </c>
      <c r="D3197" s="10" t="str">
        <f t="shared" si="198"/>
        <v xml:space="preserve">MO </v>
      </c>
      <c r="E3197" t="str">
        <f t="shared" si="199"/>
        <v>64151</v>
      </c>
      <c r="I3197" t="str">
        <f>LEFT(RIGHT(A3197,LEN(A3197)-FIND(",",A3197,FIND(",",A3197)+2)-1),2)</f>
        <v>MO</v>
      </c>
      <c r="J3197" t="str">
        <f>RIGHT(A3197,LEN(A3197)-LEN(B3197)-LEN(C3197)-LEN(D3197)-4)</f>
        <v>64151</v>
      </c>
    </row>
    <row r="3198" spans="1:10" x14ac:dyDescent="0.2">
      <c r="A3198" s="9" t="s">
        <v>3214</v>
      </c>
      <c r="B3198" s="10" t="str">
        <f t="shared" si="196"/>
        <v>370 Windsor Court</v>
      </c>
      <c r="C3198" s="10" t="str">
        <f t="shared" si="197"/>
        <v>New City</v>
      </c>
      <c r="D3198" s="10" t="str">
        <f t="shared" si="198"/>
        <v xml:space="preserve">NY </v>
      </c>
      <c r="E3198" t="str">
        <f t="shared" si="199"/>
        <v>10956</v>
      </c>
      <c r="I3198" t="str">
        <f>LEFT(RIGHT(A3198,LEN(A3198)-FIND(",",A3198,FIND(",",A3198)+2)-1),2)</f>
        <v>NY</v>
      </c>
      <c r="J3198" t="str">
        <f>RIGHT(A3198,LEN(A3198)-LEN(B3198)-LEN(C3198)-LEN(D3198)-4)</f>
        <v>10956</v>
      </c>
    </row>
    <row r="3199" spans="1:10" x14ac:dyDescent="0.2">
      <c r="A3199" s="9" t="s">
        <v>3215</v>
      </c>
      <c r="B3199" s="10" t="str">
        <f t="shared" si="196"/>
        <v>124 Route 32</v>
      </c>
      <c r="C3199" s="10" t="str">
        <f t="shared" si="197"/>
        <v>Maumee</v>
      </c>
      <c r="D3199" s="10" t="str">
        <f t="shared" si="198"/>
        <v xml:space="preserve">OH </v>
      </c>
      <c r="E3199" t="str">
        <f t="shared" si="199"/>
        <v>43537</v>
      </c>
      <c r="I3199" t="str">
        <f>LEFT(RIGHT(A3199,LEN(A3199)-FIND(",",A3199,FIND(",",A3199)+2)-1),2)</f>
        <v>OH</v>
      </c>
      <c r="J3199" t="str">
        <f>RIGHT(A3199,LEN(A3199)-LEN(B3199)-LEN(C3199)-LEN(D3199)-4)</f>
        <v>43537</v>
      </c>
    </row>
    <row r="3200" spans="1:10" x14ac:dyDescent="0.2">
      <c r="A3200" s="9" t="s">
        <v>3216</v>
      </c>
      <c r="B3200" s="10" t="str">
        <f t="shared" si="196"/>
        <v>812 Heritage Drive</v>
      </c>
      <c r="C3200" s="10" t="str">
        <f t="shared" si="197"/>
        <v>Parlin</v>
      </c>
      <c r="D3200" s="10" t="str">
        <f t="shared" si="198"/>
        <v xml:space="preserve">NJ </v>
      </c>
      <c r="E3200" t="str">
        <f t="shared" si="199"/>
        <v>08859</v>
      </c>
      <c r="I3200" t="str">
        <f>LEFT(RIGHT(A3200,LEN(A3200)-FIND(",",A3200,FIND(",",A3200)+2)-1),2)</f>
        <v>NJ</v>
      </c>
      <c r="J3200" t="str">
        <f>RIGHT(A3200,LEN(A3200)-LEN(B3200)-LEN(C3200)-LEN(D3200)-4)</f>
        <v>08859</v>
      </c>
    </row>
    <row r="3201" spans="1:10" x14ac:dyDescent="0.2">
      <c r="A3201" s="9" t="s">
        <v>3217</v>
      </c>
      <c r="B3201" s="10" t="str">
        <f t="shared" si="196"/>
        <v>977 Hillside Avenue</v>
      </c>
      <c r="C3201" s="10" t="str">
        <f t="shared" si="197"/>
        <v>Grosse Pointe</v>
      </c>
      <c r="D3201" s="10" t="str">
        <f t="shared" si="198"/>
        <v xml:space="preserve">MI </v>
      </c>
      <c r="E3201" t="str">
        <f t="shared" si="199"/>
        <v>48236</v>
      </c>
      <c r="I3201" t="str">
        <f>LEFT(RIGHT(A3201,LEN(A3201)-FIND(",",A3201,FIND(",",A3201)+2)-1),2)</f>
        <v>MI</v>
      </c>
      <c r="J3201" t="str">
        <f>RIGHT(A3201,LEN(A3201)-LEN(B3201)-LEN(C3201)-LEN(D3201)-4)</f>
        <v>48236</v>
      </c>
    </row>
    <row r="3202" spans="1:10" x14ac:dyDescent="0.2">
      <c r="A3202" s="9" t="s">
        <v>3218</v>
      </c>
      <c r="B3202" s="10" t="str">
        <f t="shared" si="196"/>
        <v>567 Elm Avenue</v>
      </c>
      <c r="C3202" s="10" t="str">
        <f t="shared" si="197"/>
        <v>Doylestown</v>
      </c>
      <c r="D3202" s="10" t="str">
        <f t="shared" si="198"/>
        <v xml:space="preserve">PA </v>
      </c>
      <c r="E3202" t="str">
        <f t="shared" si="199"/>
        <v>18901</v>
      </c>
      <c r="I3202" t="str">
        <f>LEFT(RIGHT(A3202,LEN(A3202)-FIND(",",A3202,FIND(",",A3202)+2)-1),2)</f>
        <v>PA</v>
      </c>
      <c r="J3202" t="str">
        <f>RIGHT(A3202,LEN(A3202)-LEN(B3202)-LEN(C3202)-LEN(D3202)-4)</f>
        <v>18901</v>
      </c>
    </row>
    <row r="3203" spans="1:10" x14ac:dyDescent="0.2">
      <c r="A3203" s="9" t="s">
        <v>3219</v>
      </c>
      <c r="B3203" s="10" t="str">
        <f t="shared" si="196"/>
        <v>373 Prospect Street</v>
      </c>
      <c r="C3203" s="10" t="str">
        <f t="shared" si="197"/>
        <v>Natchez</v>
      </c>
      <c r="D3203" s="10" t="str">
        <f t="shared" si="198"/>
        <v xml:space="preserve">MS </v>
      </c>
      <c r="E3203" t="str">
        <f t="shared" si="199"/>
        <v>39120</v>
      </c>
      <c r="I3203" t="str">
        <f>LEFT(RIGHT(A3203,LEN(A3203)-FIND(",",A3203,FIND(",",A3203)+2)-1),2)</f>
        <v>MS</v>
      </c>
      <c r="J3203" t="str">
        <f>RIGHT(A3203,LEN(A3203)-LEN(B3203)-LEN(C3203)-LEN(D3203)-4)</f>
        <v>39120</v>
      </c>
    </row>
    <row r="3204" spans="1:10" x14ac:dyDescent="0.2">
      <c r="A3204" s="9" t="s">
        <v>3220</v>
      </c>
      <c r="B3204" s="10" t="str">
        <f t="shared" ref="B3204:B3267" si="200">LEFT($A3204,FIND(",",$A3204)-1)</f>
        <v>436 Morris Street</v>
      </c>
      <c r="C3204" s="10" t="str">
        <f t="shared" ref="C3204:C3267" si="201">LEFT(RIGHT($A3204,LEN($A3204)-FIND(",",$A3204)-1),FIND(",",RIGHT($A3204,LEN($A3204)-FIND(",",$A3204)-1))-1)</f>
        <v>Loveland</v>
      </c>
      <c r="D3204" s="10" t="str">
        <f t="shared" ref="D3204:D3267" si="202">LEFT(RIGHT($A3204,LEN($A3204)-LEN($B3204)-LEN($C3204)-4),FIND(" ",RIGHT($A3204,LEN($A3204)-LEN($B3204)-LEN($C3204)-4)))</f>
        <v xml:space="preserve">OH </v>
      </c>
      <c r="E3204" t="str">
        <f t="shared" ref="E3204:E3267" si="203">RIGHT(RIGHT($A3204,LEN($A3204)-LEN($B3204)-LEN($C3204)-4),LEN(RIGHT($A3204,LEN($A3204)-LEN($B3204)-LEN($C3204)-4))-FIND(" ",RIGHT($A3204,LEN($A3204)-LEN($B3204)-LEN($C3204)-4)))</f>
        <v>45140</v>
      </c>
      <c r="I3204" t="str">
        <f>LEFT(RIGHT(A3204,LEN(A3204)-FIND(",",A3204,FIND(",",A3204)+2)-1),2)</f>
        <v>OH</v>
      </c>
      <c r="J3204" t="str">
        <f>RIGHT(A3204,LEN(A3204)-LEN(B3204)-LEN(C3204)-LEN(D3204)-4)</f>
        <v>45140</v>
      </c>
    </row>
    <row r="3205" spans="1:10" x14ac:dyDescent="0.2">
      <c r="A3205" s="9" t="s">
        <v>3221</v>
      </c>
      <c r="B3205" s="10" t="str">
        <f t="shared" si="200"/>
        <v>860 West Street</v>
      </c>
      <c r="C3205" s="10" t="str">
        <f t="shared" si="201"/>
        <v>Chesapeake</v>
      </c>
      <c r="D3205" s="10" t="str">
        <f t="shared" si="202"/>
        <v xml:space="preserve">VA </v>
      </c>
      <c r="E3205" t="str">
        <f t="shared" si="203"/>
        <v>23320</v>
      </c>
      <c r="I3205" t="str">
        <f>LEFT(RIGHT(A3205,LEN(A3205)-FIND(",",A3205,FIND(",",A3205)+2)-1),2)</f>
        <v>VA</v>
      </c>
      <c r="J3205" t="str">
        <f>RIGHT(A3205,LEN(A3205)-LEN(B3205)-LEN(C3205)-LEN(D3205)-4)</f>
        <v>23320</v>
      </c>
    </row>
    <row r="3206" spans="1:10" x14ac:dyDescent="0.2">
      <c r="A3206" s="9" t="s">
        <v>3222</v>
      </c>
      <c r="B3206" s="10" t="str">
        <f t="shared" si="200"/>
        <v>953 Marshall Street</v>
      </c>
      <c r="C3206" s="10" t="str">
        <f t="shared" si="201"/>
        <v>Sacramento</v>
      </c>
      <c r="D3206" s="10" t="str">
        <f t="shared" si="202"/>
        <v xml:space="preserve">CA </v>
      </c>
      <c r="E3206" t="str">
        <f t="shared" si="203"/>
        <v>95820</v>
      </c>
      <c r="I3206" t="str">
        <f>LEFT(RIGHT(A3206,LEN(A3206)-FIND(",",A3206,FIND(",",A3206)+2)-1),2)</f>
        <v>CA</v>
      </c>
      <c r="J3206" t="str">
        <f>RIGHT(A3206,LEN(A3206)-LEN(B3206)-LEN(C3206)-LEN(D3206)-4)</f>
        <v>95820</v>
      </c>
    </row>
    <row r="3207" spans="1:10" x14ac:dyDescent="0.2">
      <c r="A3207" s="9" t="s">
        <v>3223</v>
      </c>
      <c r="B3207" s="10" t="str">
        <f t="shared" si="200"/>
        <v>50 Park Place</v>
      </c>
      <c r="C3207" s="10" t="str">
        <f t="shared" si="201"/>
        <v>Canandaigua</v>
      </c>
      <c r="D3207" s="10" t="str">
        <f t="shared" si="202"/>
        <v xml:space="preserve">NY </v>
      </c>
      <c r="E3207" t="str">
        <f t="shared" si="203"/>
        <v>14424</v>
      </c>
      <c r="I3207" t="str">
        <f>LEFT(RIGHT(A3207,LEN(A3207)-FIND(",",A3207,FIND(",",A3207)+2)-1),2)</f>
        <v>NY</v>
      </c>
      <c r="J3207" t="str">
        <f>RIGHT(A3207,LEN(A3207)-LEN(B3207)-LEN(C3207)-LEN(D3207)-4)</f>
        <v>14424</v>
      </c>
    </row>
    <row r="3208" spans="1:10" x14ac:dyDescent="0.2">
      <c r="A3208" s="9" t="s">
        <v>3224</v>
      </c>
      <c r="B3208" s="10" t="str">
        <f t="shared" si="200"/>
        <v>162 Hillcrest Drive</v>
      </c>
      <c r="C3208" s="10" t="str">
        <f t="shared" si="201"/>
        <v>Starkville</v>
      </c>
      <c r="D3208" s="10" t="str">
        <f t="shared" si="202"/>
        <v xml:space="preserve">MS </v>
      </c>
      <c r="E3208" t="str">
        <f t="shared" si="203"/>
        <v>39759</v>
      </c>
      <c r="I3208" t="str">
        <f>LEFT(RIGHT(A3208,LEN(A3208)-FIND(",",A3208,FIND(",",A3208)+2)-1),2)</f>
        <v>MS</v>
      </c>
      <c r="J3208" t="str">
        <f>RIGHT(A3208,LEN(A3208)-LEN(B3208)-LEN(C3208)-LEN(D3208)-4)</f>
        <v>39759</v>
      </c>
    </row>
    <row r="3209" spans="1:10" x14ac:dyDescent="0.2">
      <c r="A3209" s="9" t="s">
        <v>3225</v>
      </c>
      <c r="B3209" s="10" t="str">
        <f t="shared" si="200"/>
        <v>418 Bay Street</v>
      </c>
      <c r="C3209" s="10" t="str">
        <f t="shared" si="201"/>
        <v>Windsor Mill</v>
      </c>
      <c r="D3209" s="10" t="str">
        <f t="shared" si="202"/>
        <v xml:space="preserve">MD </v>
      </c>
      <c r="E3209" t="str">
        <f t="shared" si="203"/>
        <v>21244</v>
      </c>
      <c r="I3209" t="str">
        <f>LEFT(RIGHT(A3209,LEN(A3209)-FIND(",",A3209,FIND(",",A3209)+2)-1),2)</f>
        <v>MD</v>
      </c>
      <c r="J3209" t="str">
        <f>RIGHT(A3209,LEN(A3209)-LEN(B3209)-LEN(C3209)-LEN(D3209)-4)</f>
        <v>21244</v>
      </c>
    </row>
    <row r="3210" spans="1:10" x14ac:dyDescent="0.2">
      <c r="A3210" s="9" t="s">
        <v>3226</v>
      </c>
      <c r="B3210" s="10" t="str">
        <f t="shared" si="200"/>
        <v>943 Warren Avenue</v>
      </c>
      <c r="C3210" s="10" t="str">
        <f t="shared" si="201"/>
        <v>Bakersfield</v>
      </c>
      <c r="D3210" s="10" t="str">
        <f t="shared" si="202"/>
        <v xml:space="preserve">CA </v>
      </c>
      <c r="E3210" t="str">
        <f t="shared" si="203"/>
        <v>93306</v>
      </c>
      <c r="I3210" t="str">
        <f>LEFT(RIGHT(A3210,LEN(A3210)-FIND(",",A3210,FIND(",",A3210)+2)-1),2)</f>
        <v>CA</v>
      </c>
      <c r="J3210" t="str">
        <f>RIGHT(A3210,LEN(A3210)-LEN(B3210)-LEN(C3210)-LEN(D3210)-4)</f>
        <v>93306</v>
      </c>
    </row>
    <row r="3211" spans="1:10" x14ac:dyDescent="0.2">
      <c r="A3211" s="9" t="s">
        <v>3227</v>
      </c>
      <c r="B3211" s="10" t="str">
        <f t="shared" si="200"/>
        <v>251 Lawrence Street</v>
      </c>
      <c r="C3211" s="10" t="str">
        <f t="shared" si="201"/>
        <v>Michigan City</v>
      </c>
      <c r="D3211" s="10" t="str">
        <f t="shared" si="202"/>
        <v xml:space="preserve">IN </v>
      </c>
      <c r="E3211" t="str">
        <f t="shared" si="203"/>
        <v>46360</v>
      </c>
      <c r="I3211" t="str">
        <f>LEFT(RIGHT(A3211,LEN(A3211)-FIND(",",A3211,FIND(",",A3211)+2)-1),2)</f>
        <v>IN</v>
      </c>
      <c r="J3211" t="str">
        <f>RIGHT(A3211,LEN(A3211)-LEN(B3211)-LEN(C3211)-LEN(D3211)-4)</f>
        <v>46360</v>
      </c>
    </row>
    <row r="3212" spans="1:10" x14ac:dyDescent="0.2">
      <c r="A3212" s="9" t="s">
        <v>3228</v>
      </c>
      <c r="B3212" s="10" t="str">
        <f t="shared" si="200"/>
        <v>865 Meadow Street</v>
      </c>
      <c r="C3212" s="10" t="str">
        <f t="shared" si="201"/>
        <v>Pikesville</v>
      </c>
      <c r="D3212" s="10" t="str">
        <f t="shared" si="202"/>
        <v xml:space="preserve">MD </v>
      </c>
      <c r="E3212" t="str">
        <f t="shared" si="203"/>
        <v>21208</v>
      </c>
      <c r="I3212" t="str">
        <f>LEFT(RIGHT(A3212,LEN(A3212)-FIND(",",A3212,FIND(",",A3212)+2)-1),2)</f>
        <v>MD</v>
      </c>
      <c r="J3212" t="str">
        <f>RIGHT(A3212,LEN(A3212)-LEN(B3212)-LEN(C3212)-LEN(D3212)-4)</f>
        <v>21208</v>
      </c>
    </row>
    <row r="3213" spans="1:10" x14ac:dyDescent="0.2">
      <c r="A3213" s="9" t="s">
        <v>3229</v>
      </c>
      <c r="B3213" s="10" t="str">
        <f t="shared" si="200"/>
        <v>738 Cobblestone Court</v>
      </c>
      <c r="C3213" s="10" t="str">
        <f t="shared" si="201"/>
        <v>Hephzibah</v>
      </c>
      <c r="D3213" s="10" t="str">
        <f t="shared" si="202"/>
        <v xml:space="preserve">GA </v>
      </c>
      <c r="E3213" t="str">
        <f t="shared" si="203"/>
        <v>30815</v>
      </c>
      <c r="I3213" t="str">
        <f>LEFT(RIGHT(A3213,LEN(A3213)-FIND(",",A3213,FIND(",",A3213)+2)-1),2)</f>
        <v>GA</v>
      </c>
      <c r="J3213" t="str">
        <f>RIGHT(A3213,LEN(A3213)-LEN(B3213)-LEN(C3213)-LEN(D3213)-4)</f>
        <v>30815</v>
      </c>
    </row>
    <row r="3214" spans="1:10" x14ac:dyDescent="0.2">
      <c r="A3214" s="9" t="s">
        <v>3230</v>
      </c>
      <c r="B3214" s="10" t="str">
        <f t="shared" si="200"/>
        <v>370 Clark Street</v>
      </c>
      <c r="C3214" s="10" t="str">
        <f t="shared" si="201"/>
        <v>Middle River</v>
      </c>
      <c r="D3214" s="10" t="str">
        <f t="shared" si="202"/>
        <v xml:space="preserve">MD </v>
      </c>
      <c r="E3214" t="str">
        <f t="shared" si="203"/>
        <v>21220</v>
      </c>
      <c r="I3214" t="str">
        <f>LEFT(RIGHT(A3214,LEN(A3214)-FIND(",",A3214,FIND(",",A3214)+2)-1),2)</f>
        <v>MD</v>
      </c>
      <c r="J3214" t="str">
        <f>RIGHT(A3214,LEN(A3214)-LEN(B3214)-LEN(C3214)-LEN(D3214)-4)</f>
        <v>21220</v>
      </c>
    </row>
    <row r="3215" spans="1:10" x14ac:dyDescent="0.2">
      <c r="A3215" s="9" t="s">
        <v>3231</v>
      </c>
      <c r="B3215" s="10" t="str">
        <f t="shared" si="200"/>
        <v>290 6th Street West</v>
      </c>
      <c r="C3215" s="10" t="str">
        <f t="shared" si="201"/>
        <v>Rossville</v>
      </c>
      <c r="D3215" s="10" t="str">
        <f t="shared" si="202"/>
        <v xml:space="preserve">GA </v>
      </c>
      <c r="E3215" t="str">
        <f t="shared" si="203"/>
        <v>30741</v>
      </c>
      <c r="I3215" t="str">
        <f>LEFT(RIGHT(A3215,LEN(A3215)-FIND(",",A3215,FIND(",",A3215)+2)-1),2)</f>
        <v>GA</v>
      </c>
      <c r="J3215" t="str">
        <f>RIGHT(A3215,LEN(A3215)-LEN(B3215)-LEN(C3215)-LEN(D3215)-4)</f>
        <v>30741</v>
      </c>
    </row>
    <row r="3216" spans="1:10" x14ac:dyDescent="0.2">
      <c r="A3216" s="9" t="s">
        <v>3232</v>
      </c>
      <c r="B3216" s="10" t="str">
        <f t="shared" si="200"/>
        <v>1000 George Street</v>
      </c>
      <c r="C3216" s="10" t="str">
        <f t="shared" si="201"/>
        <v>Matawan</v>
      </c>
      <c r="D3216" s="10" t="str">
        <f t="shared" si="202"/>
        <v xml:space="preserve">NJ </v>
      </c>
      <c r="E3216" t="str">
        <f t="shared" si="203"/>
        <v>07747</v>
      </c>
      <c r="I3216" t="str">
        <f>LEFT(RIGHT(A3216,LEN(A3216)-FIND(",",A3216,FIND(",",A3216)+2)-1),2)</f>
        <v>NJ</v>
      </c>
      <c r="J3216" t="str">
        <f>RIGHT(A3216,LEN(A3216)-LEN(B3216)-LEN(C3216)-LEN(D3216)-4)</f>
        <v>07747</v>
      </c>
    </row>
    <row r="3217" spans="1:10" x14ac:dyDescent="0.2">
      <c r="A3217" s="9" t="s">
        <v>3233</v>
      </c>
      <c r="B3217" s="10" t="str">
        <f t="shared" si="200"/>
        <v>848 3rd Street</v>
      </c>
      <c r="C3217" s="10" t="str">
        <f t="shared" si="201"/>
        <v>West Des Moines</v>
      </c>
      <c r="D3217" s="10" t="str">
        <f t="shared" si="202"/>
        <v xml:space="preserve">IA </v>
      </c>
      <c r="E3217" t="str">
        <f t="shared" si="203"/>
        <v>50265</v>
      </c>
      <c r="I3217" t="str">
        <f>LEFT(RIGHT(A3217,LEN(A3217)-FIND(",",A3217,FIND(",",A3217)+2)-1),2)</f>
        <v>IA</v>
      </c>
      <c r="J3217" t="str">
        <f>RIGHT(A3217,LEN(A3217)-LEN(B3217)-LEN(C3217)-LEN(D3217)-4)</f>
        <v>50265</v>
      </c>
    </row>
    <row r="3218" spans="1:10" x14ac:dyDescent="0.2">
      <c r="A3218" s="9" t="s">
        <v>3234</v>
      </c>
      <c r="B3218" s="10" t="str">
        <f t="shared" si="200"/>
        <v>68 Bridle Court</v>
      </c>
      <c r="C3218" s="10" t="str">
        <f t="shared" si="201"/>
        <v>North Attleboro</v>
      </c>
      <c r="D3218" s="10" t="str">
        <f t="shared" si="202"/>
        <v xml:space="preserve">MA </v>
      </c>
      <c r="E3218" t="str">
        <f t="shared" si="203"/>
        <v>02760</v>
      </c>
      <c r="I3218" t="str">
        <f>LEFT(RIGHT(A3218,LEN(A3218)-FIND(",",A3218,FIND(",",A3218)+2)-1),2)</f>
        <v>MA</v>
      </c>
      <c r="J3218" t="str">
        <f>RIGHT(A3218,LEN(A3218)-LEN(B3218)-LEN(C3218)-LEN(D3218)-4)</f>
        <v>02760</v>
      </c>
    </row>
    <row r="3219" spans="1:10" x14ac:dyDescent="0.2">
      <c r="A3219" s="9" t="s">
        <v>3235</v>
      </c>
      <c r="B3219" s="10" t="str">
        <f t="shared" si="200"/>
        <v>220 Augusta Drive</v>
      </c>
      <c r="C3219" s="10" t="str">
        <f t="shared" si="201"/>
        <v>Cape Coral</v>
      </c>
      <c r="D3219" s="10" t="str">
        <f t="shared" si="202"/>
        <v xml:space="preserve">FL </v>
      </c>
      <c r="E3219" t="str">
        <f t="shared" si="203"/>
        <v>33904</v>
      </c>
      <c r="I3219" t="str">
        <f>LEFT(RIGHT(A3219,LEN(A3219)-FIND(",",A3219,FIND(",",A3219)+2)-1),2)</f>
        <v>FL</v>
      </c>
      <c r="J3219" t="str">
        <f>RIGHT(A3219,LEN(A3219)-LEN(B3219)-LEN(C3219)-LEN(D3219)-4)</f>
        <v>33904</v>
      </c>
    </row>
    <row r="3220" spans="1:10" x14ac:dyDescent="0.2">
      <c r="A3220" s="9" t="s">
        <v>3236</v>
      </c>
      <c r="B3220" s="10" t="str">
        <f t="shared" si="200"/>
        <v>837 6th Street North</v>
      </c>
      <c r="C3220" s="10" t="str">
        <f t="shared" si="201"/>
        <v>Henderson</v>
      </c>
      <c r="D3220" s="10" t="str">
        <f t="shared" si="202"/>
        <v xml:space="preserve">KY </v>
      </c>
      <c r="E3220" t="str">
        <f t="shared" si="203"/>
        <v>42420</v>
      </c>
      <c r="I3220" t="str">
        <f>LEFT(RIGHT(A3220,LEN(A3220)-FIND(",",A3220,FIND(",",A3220)+2)-1),2)</f>
        <v>KY</v>
      </c>
      <c r="J3220" t="str">
        <f>RIGHT(A3220,LEN(A3220)-LEN(B3220)-LEN(C3220)-LEN(D3220)-4)</f>
        <v>42420</v>
      </c>
    </row>
    <row r="3221" spans="1:10" x14ac:dyDescent="0.2">
      <c r="A3221" s="9" t="s">
        <v>3237</v>
      </c>
      <c r="B3221" s="10" t="str">
        <f t="shared" si="200"/>
        <v>696 Carriage Drive</v>
      </c>
      <c r="C3221" s="10" t="str">
        <f t="shared" si="201"/>
        <v>Mount Prospect</v>
      </c>
      <c r="D3221" s="10" t="str">
        <f t="shared" si="202"/>
        <v xml:space="preserve">IL </v>
      </c>
      <c r="E3221" t="str">
        <f t="shared" si="203"/>
        <v>60056</v>
      </c>
      <c r="I3221" t="str">
        <f>LEFT(RIGHT(A3221,LEN(A3221)-FIND(",",A3221,FIND(",",A3221)+2)-1),2)</f>
        <v>IL</v>
      </c>
      <c r="J3221" t="str">
        <f>RIGHT(A3221,LEN(A3221)-LEN(B3221)-LEN(C3221)-LEN(D3221)-4)</f>
        <v>60056</v>
      </c>
    </row>
    <row r="3222" spans="1:10" x14ac:dyDescent="0.2">
      <c r="A3222" s="9" t="s">
        <v>3238</v>
      </c>
      <c r="B3222" s="10" t="str">
        <f t="shared" si="200"/>
        <v>139 Canterbury Drive</v>
      </c>
      <c r="C3222" s="10" t="str">
        <f t="shared" si="201"/>
        <v>Hillsboro</v>
      </c>
      <c r="D3222" s="10" t="str">
        <f t="shared" si="202"/>
        <v xml:space="preserve">OR </v>
      </c>
      <c r="E3222" t="str">
        <f t="shared" si="203"/>
        <v>97124</v>
      </c>
      <c r="I3222" t="str">
        <f>LEFT(RIGHT(A3222,LEN(A3222)-FIND(",",A3222,FIND(",",A3222)+2)-1),2)</f>
        <v>OR</v>
      </c>
      <c r="J3222" t="str">
        <f>RIGHT(A3222,LEN(A3222)-LEN(B3222)-LEN(C3222)-LEN(D3222)-4)</f>
        <v>97124</v>
      </c>
    </row>
    <row r="3223" spans="1:10" x14ac:dyDescent="0.2">
      <c r="A3223" s="9" t="s">
        <v>3239</v>
      </c>
      <c r="B3223" s="10" t="str">
        <f t="shared" si="200"/>
        <v>716 River Street</v>
      </c>
      <c r="C3223" s="10" t="str">
        <f t="shared" si="201"/>
        <v>Rockville Centre</v>
      </c>
      <c r="D3223" s="10" t="str">
        <f t="shared" si="202"/>
        <v xml:space="preserve">NY </v>
      </c>
      <c r="E3223" t="str">
        <f t="shared" si="203"/>
        <v>11570</v>
      </c>
      <c r="I3223" t="str">
        <f>LEFT(RIGHT(A3223,LEN(A3223)-FIND(",",A3223,FIND(",",A3223)+2)-1),2)</f>
        <v>NY</v>
      </c>
      <c r="J3223" t="str">
        <f>RIGHT(A3223,LEN(A3223)-LEN(B3223)-LEN(C3223)-LEN(D3223)-4)</f>
        <v>11570</v>
      </c>
    </row>
    <row r="3224" spans="1:10" x14ac:dyDescent="0.2">
      <c r="A3224" s="9" t="s">
        <v>3240</v>
      </c>
      <c r="B3224" s="10" t="str">
        <f t="shared" si="200"/>
        <v>702 3rd Street East</v>
      </c>
      <c r="C3224" s="10" t="str">
        <f t="shared" si="201"/>
        <v>Bettendorf</v>
      </c>
      <c r="D3224" s="10" t="str">
        <f t="shared" si="202"/>
        <v xml:space="preserve">IA </v>
      </c>
      <c r="E3224" t="str">
        <f t="shared" si="203"/>
        <v>52722</v>
      </c>
      <c r="I3224" t="str">
        <f>LEFT(RIGHT(A3224,LEN(A3224)-FIND(",",A3224,FIND(",",A3224)+2)-1),2)</f>
        <v>IA</v>
      </c>
      <c r="J3224" t="str">
        <f>RIGHT(A3224,LEN(A3224)-LEN(B3224)-LEN(C3224)-LEN(D3224)-4)</f>
        <v>52722</v>
      </c>
    </row>
    <row r="3225" spans="1:10" x14ac:dyDescent="0.2">
      <c r="A3225" s="9" t="s">
        <v>3241</v>
      </c>
      <c r="B3225" s="10" t="str">
        <f t="shared" si="200"/>
        <v>955 Sunset Avenue</v>
      </c>
      <c r="C3225" s="10" t="str">
        <f t="shared" si="201"/>
        <v>Asheboro</v>
      </c>
      <c r="D3225" s="10" t="str">
        <f t="shared" si="202"/>
        <v xml:space="preserve">NC </v>
      </c>
      <c r="E3225" t="str">
        <f t="shared" si="203"/>
        <v>27205</v>
      </c>
      <c r="I3225" t="str">
        <f>LEFT(RIGHT(A3225,LEN(A3225)-FIND(",",A3225,FIND(",",A3225)+2)-1),2)</f>
        <v>NC</v>
      </c>
      <c r="J3225" t="str">
        <f>RIGHT(A3225,LEN(A3225)-LEN(B3225)-LEN(C3225)-LEN(D3225)-4)</f>
        <v>27205</v>
      </c>
    </row>
    <row r="3226" spans="1:10" x14ac:dyDescent="0.2">
      <c r="A3226" s="9" t="s">
        <v>3242</v>
      </c>
      <c r="B3226" s="10" t="str">
        <f t="shared" si="200"/>
        <v>850 Lincoln Avenue</v>
      </c>
      <c r="C3226" s="10" t="str">
        <f t="shared" si="201"/>
        <v>Matthews</v>
      </c>
      <c r="D3226" s="10" t="str">
        <f t="shared" si="202"/>
        <v xml:space="preserve">NC </v>
      </c>
      <c r="E3226" t="str">
        <f t="shared" si="203"/>
        <v>28104</v>
      </c>
      <c r="I3226" t="str">
        <f>LEFT(RIGHT(A3226,LEN(A3226)-FIND(",",A3226,FIND(",",A3226)+2)-1),2)</f>
        <v>NC</v>
      </c>
      <c r="J3226" t="str">
        <f>RIGHT(A3226,LEN(A3226)-LEN(B3226)-LEN(C3226)-LEN(D3226)-4)</f>
        <v>28104</v>
      </c>
    </row>
    <row r="3227" spans="1:10" x14ac:dyDescent="0.2">
      <c r="A3227" s="9" t="s">
        <v>3243</v>
      </c>
      <c r="B3227" s="10" t="str">
        <f t="shared" si="200"/>
        <v>746 Willow Drive</v>
      </c>
      <c r="C3227" s="10" t="str">
        <f t="shared" si="201"/>
        <v>Vernon Rockville</v>
      </c>
      <c r="D3227" s="10" t="str">
        <f t="shared" si="202"/>
        <v xml:space="preserve">CT </v>
      </c>
      <c r="E3227" t="str">
        <f t="shared" si="203"/>
        <v>06066</v>
      </c>
      <c r="I3227" t="str">
        <f>LEFT(RIGHT(A3227,LEN(A3227)-FIND(",",A3227,FIND(",",A3227)+2)-1),2)</f>
        <v>CT</v>
      </c>
      <c r="J3227" t="str">
        <f>RIGHT(A3227,LEN(A3227)-LEN(B3227)-LEN(C3227)-LEN(D3227)-4)</f>
        <v>06066</v>
      </c>
    </row>
    <row r="3228" spans="1:10" x14ac:dyDescent="0.2">
      <c r="A3228" s="9" t="s">
        <v>3244</v>
      </c>
      <c r="B3228" s="10" t="str">
        <f t="shared" si="200"/>
        <v>379 Primrose Lane</v>
      </c>
      <c r="C3228" s="10" t="str">
        <f t="shared" si="201"/>
        <v>Flushing</v>
      </c>
      <c r="D3228" s="10" t="str">
        <f t="shared" si="202"/>
        <v xml:space="preserve">NY </v>
      </c>
      <c r="E3228" t="str">
        <f t="shared" si="203"/>
        <v>11354</v>
      </c>
      <c r="I3228" t="str">
        <f>LEFT(RIGHT(A3228,LEN(A3228)-FIND(",",A3228,FIND(",",A3228)+2)-1),2)</f>
        <v>NY</v>
      </c>
      <c r="J3228" t="str">
        <f>RIGHT(A3228,LEN(A3228)-LEN(B3228)-LEN(C3228)-LEN(D3228)-4)</f>
        <v>11354</v>
      </c>
    </row>
    <row r="3229" spans="1:10" x14ac:dyDescent="0.2">
      <c r="A3229" s="9" t="s">
        <v>3245</v>
      </c>
      <c r="B3229" s="10" t="str">
        <f t="shared" si="200"/>
        <v>606 Cross Street</v>
      </c>
      <c r="C3229" s="10" t="str">
        <f t="shared" si="201"/>
        <v>Waynesboro</v>
      </c>
      <c r="D3229" s="10" t="str">
        <f t="shared" si="202"/>
        <v xml:space="preserve">PA </v>
      </c>
      <c r="E3229" t="str">
        <f t="shared" si="203"/>
        <v>17268</v>
      </c>
      <c r="I3229" t="str">
        <f>LEFT(RIGHT(A3229,LEN(A3229)-FIND(",",A3229,FIND(",",A3229)+2)-1),2)</f>
        <v>PA</v>
      </c>
      <c r="J3229" t="str">
        <f>RIGHT(A3229,LEN(A3229)-LEN(B3229)-LEN(C3229)-LEN(D3229)-4)</f>
        <v>17268</v>
      </c>
    </row>
    <row r="3230" spans="1:10" x14ac:dyDescent="0.2">
      <c r="A3230" s="9" t="s">
        <v>3246</v>
      </c>
      <c r="B3230" s="10" t="str">
        <f t="shared" si="200"/>
        <v>204 Hillside Avenue</v>
      </c>
      <c r="C3230" s="10" t="str">
        <f t="shared" si="201"/>
        <v>Hephzibah</v>
      </c>
      <c r="D3230" s="10" t="str">
        <f t="shared" si="202"/>
        <v xml:space="preserve">GA </v>
      </c>
      <c r="E3230" t="str">
        <f t="shared" si="203"/>
        <v>30815</v>
      </c>
      <c r="I3230" t="str">
        <f>LEFT(RIGHT(A3230,LEN(A3230)-FIND(",",A3230,FIND(",",A3230)+2)-1),2)</f>
        <v>GA</v>
      </c>
      <c r="J3230" t="str">
        <f>RIGHT(A3230,LEN(A3230)-LEN(B3230)-LEN(C3230)-LEN(D3230)-4)</f>
        <v>30815</v>
      </c>
    </row>
    <row r="3231" spans="1:10" x14ac:dyDescent="0.2">
      <c r="A3231" s="9" t="s">
        <v>3247</v>
      </c>
      <c r="B3231" s="10" t="str">
        <f t="shared" si="200"/>
        <v>812 Highland Drive</v>
      </c>
      <c r="C3231" s="10" t="str">
        <f t="shared" si="201"/>
        <v>Melbourne</v>
      </c>
      <c r="D3231" s="10" t="str">
        <f t="shared" si="202"/>
        <v xml:space="preserve">FL </v>
      </c>
      <c r="E3231" t="str">
        <f t="shared" si="203"/>
        <v>32904</v>
      </c>
      <c r="I3231" t="str">
        <f>LEFT(RIGHT(A3231,LEN(A3231)-FIND(",",A3231,FIND(",",A3231)+2)-1),2)</f>
        <v>FL</v>
      </c>
      <c r="J3231" t="str">
        <f>RIGHT(A3231,LEN(A3231)-LEN(B3231)-LEN(C3231)-LEN(D3231)-4)</f>
        <v>32904</v>
      </c>
    </row>
    <row r="3232" spans="1:10" x14ac:dyDescent="0.2">
      <c r="A3232" s="9" t="s">
        <v>3248</v>
      </c>
      <c r="B3232" s="10" t="str">
        <f t="shared" si="200"/>
        <v>750 2nd Street North</v>
      </c>
      <c r="C3232" s="10" t="str">
        <f t="shared" si="201"/>
        <v>Stow</v>
      </c>
      <c r="D3232" s="10" t="str">
        <f t="shared" si="202"/>
        <v xml:space="preserve">OH </v>
      </c>
      <c r="E3232" t="str">
        <f t="shared" si="203"/>
        <v>44224</v>
      </c>
      <c r="I3232" t="str">
        <f>LEFT(RIGHT(A3232,LEN(A3232)-FIND(",",A3232,FIND(",",A3232)+2)-1),2)</f>
        <v>OH</v>
      </c>
      <c r="J3232" t="str">
        <f>RIGHT(A3232,LEN(A3232)-LEN(B3232)-LEN(C3232)-LEN(D3232)-4)</f>
        <v>44224</v>
      </c>
    </row>
    <row r="3233" spans="1:10" x14ac:dyDescent="0.2">
      <c r="A3233" s="9" t="s">
        <v>3249</v>
      </c>
      <c r="B3233" s="10" t="str">
        <f t="shared" si="200"/>
        <v>344 Hawthorne Avenue</v>
      </c>
      <c r="C3233" s="10" t="str">
        <f t="shared" si="201"/>
        <v>Newport News</v>
      </c>
      <c r="D3233" s="10" t="str">
        <f t="shared" si="202"/>
        <v xml:space="preserve">VA </v>
      </c>
      <c r="E3233" t="str">
        <f t="shared" si="203"/>
        <v>23601</v>
      </c>
      <c r="I3233" t="str">
        <f>LEFT(RIGHT(A3233,LEN(A3233)-FIND(",",A3233,FIND(",",A3233)+2)-1),2)</f>
        <v>VA</v>
      </c>
      <c r="J3233" t="str">
        <f>RIGHT(A3233,LEN(A3233)-LEN(B3233)-LEN(C3233)-LEN(D3233)-4)</f>
        <v>23601</v>
      </c>
    </row>
    <row r="3234" spans="1:10" x14ac:dyDescent="0.2">
      <c r="A3234" s="9" t="s">
        <v>3250</v>
      </c>
      <c r="B3234" s="10" t="str">
        <f t="shared" si="200"/>
        <v>639 5th Street North</v>
      </c>
      <c r="C3234" s="10" t="str">
        <f t="shared" si="201"/>
        <v>Fairburn</v>
      </c>
      <c r="D3234" s="10" t="str">
        <f t="shared" si="202"/>
        <v xml:space="preserve">GA </v>
      </c>
      <c r="E3234" t="str">
        <f t="shared" si="203"/>
        <v>30213</v>
      </c>
      <c r="I3234" t="str">
        <f>LEFT(RIGHT(A3234,LEN(A3234)-FIND(",",A3234,FIND(",",A3234)+2)-1),2)</f>
        <v>GA</v>
      </c>
      <c r="J3234" t="str">
        <f>RIGHT(A3234,LEN(A3234)-LEN(B3234)-LEN(C3234)-LEN(D3234)-4)</f>
        <v>30213</v>
      </c>
    </row>
    <row r="3235" spans="1:10" x14ac:dyDescent="0.2">
      <c r="A3235" s="9" t="s">
        <v>3251</v>
      </c>
      <c r="B3235" s="10" t="str">
        <f t="shared" si="200"/>
        <v>947 Main Street South</v>
      </c>
      <c r="C3235" s="10" t="str">
        <f t="shared" si="201"/>
        <v>Aiken</v>
      </c>
      <c r="D3235" s="10" t="str">
        <f t="shared" si="202"/>
        <v xml:space="preserve">SC </v>
      </c>
      <c r="E3235" t="str">
        <f t="shared" si="203"/>
        <v>29803</v>
      </c>
      <c r="I3235" t="str">
        <f>LEFT(RIGHT(A3235,LEN(A3235)-FIND(",",A3235,FIND(",",A3235)+2)-1),2)</f>
        <v>SC</v>
      </c>
      <c r="J3235" t="str">
        <f>RIGHT(A3235,LEN(A3235)-LEN(B3235)-LEN(C3235)-LEN(D3235)-4)</f>
        <v>29803</v>
      </c>
    </row>
    <row r="3236" spans="1:10" x14ac:dyDescent="0.2">
      <c r="A3236" s="9" t="s">
        <v>3252</v>
      </c>
      <c r="B3236" s="10" t="str">
        <f t="shared" si="200"/>
        <v>244 West Avenue</v>
      </c>
      <c r="C3236" s="10" t="str">
        <f t="shared" si="201"/>
        <v>Harrisonburg</v>
      </c>
      <c r="D3236" s="10" t="str">
        <f t="shared" si="202"/>
        <v xml:space="preserve">VA </v>
      </c>
      <c r="E3236" t="str">
        <f t="shared" si="203"/>
        <v>22801</v>
      </c>
      <c r="I3236" t="str">
        <f>LEFT(RIGHT(A3236,LEN(A3236)-FIND(",",A3236,FIND(",",A3236)+2)-1),2)</f>
        <v>VA</v>
      </c>
      <c r="J3236" t="str">
        <f>RIGHT(A3236,LEN(A3236)-LEN(B3236)-LEN(C3236)-LEN(D3236)-4)</f>
        <v>22801</v>
      </c>
    </row>
    <row r="3237" spans="1:10" x14ac:dyDescent="0.2">
      <c r="A3237" s="9" t="s">
        <v>3253</v>
      </c>
      <c r="B3237" s="10" t="str">
        <f t="shared" si="200"/>
        <v>11 Creek Road</v>
      </c>
      <c r="C3237" s="10" t="str">
        <f t="shared" si="201"/>
        <v>Chandler</v>
      </c>
      <c r="D3237" s="10" t="str">
        <f t="shared" si="202"/>
        <v xml:space="preserve">AZ </v>
      </c>
      <c r="E3237" t="str">
        <f t="shared" si="203"/>
        <v>85224</v>
      </c>
      <c r="I3237" t="str">
        <f>LEFT(RIGHT(A3237,LEN(A3237)-FIND(",",A3237,FIND(",",A3237)+2)-1),2)</f>
        <v>AZ</v>
      </c>
      <c r="J3237" t="str">
        <f>RIGHT(A3237,LEN(A3237)-LEN(B3237)-LEN(C3237)-LEN(D3237)-4)</f>
        <v>85224</v>
      </c>
    </row>
    <row r="3238" spans="1:10" x14ac:dyDescent="0.2">
      <c r="A3238" s="9" t="s">
        <v>3254</v>
      </c>
      <c r="B3238" s="10" t="str">
        <f t="shared" si="200"/>
        <v>749 Route 17</v>
      </c>
      <c r="C3238" s="10" t="str">
        <f t="shared" si="201"/>
        <v>Falls Church</v>
      </c>
      <c r="D3238" s="10" t="str">
        <f t="shared" si="202"/>
        <v xml:space="preserve">VA </v>
      </c>
      <c r="E3238" t="str">
        <f t="shared" si="203"/>
        <v>22041</v>
      </c>
      <c r="I3238" t="str">
        <f>LEFT(RIGHT(A3238,LEN(A3238)-FIND(",",A3238,FIND(",",A3238)+2)-1),2)</f>
        <v>VA</v>
      </c>
      <c r="J3238" t="str">
        <f>RIGHT(A3238,LEN(A3238)-LEN(B3238)-LEN(C3238)-LEN(D3238)-4)</f>
        <v>22041</v>
      </c>
    </row>
    <row r="3239" spans="1:10" x14ac:dyDescent="0.2">
      <c r="A3239" s="9" t="s">
        <v>3255</v>
      </c>
      <c r="B3239" s="10" t="str">
        <f t="shared" si="200"/>
        <v>743 South Street</v>
      </c>
      <c r="C3239" s="10" t="str">
        <f t="shared" si="201"/>
        <v>Summerfield</v>
      </c>
      <c r="D3239" s="10" t="str">
        <f t="shared" si="202"/>
        <v xml:space="preserve">FL </v>
      </c>
      <c r="E3239" t="str">
        <f t="shared" si="203"/>
        <v>34491</v>
      </c>
      <c r="I3239" t="str">
        <f>LEFT(RIGHT(A3239,LEN(A3239)-FIND(",",A3239,FIND(",",A3239)+2)-1),2)</f>
        <v>FL</v>
      </c>
      <c r="J3239" t="str">
        <f>RIGHT(A3239,LEN(A3239)-LEN(B3239)-LEN(C3239)-LEN(D3239)-4)</f>
        <v>34491</v>
      </c>
    </row>
    <row r="3240" spans="1:10" x14ac:dyDescent="0.2">
      <c r="A3240" s="9" t="s">
        <v>3256</v>
      </c>
      <c r="B3240" s="10" t="str">
        <f t="shared" si="200"/>
        <v>625 Westminster Drive</v>
      </c>
      <c r="C3240" s="10" t="str">
        <f t="shared" si="201"/>
        <v>Santa Cruz</v>
      </c>
      <c r="D3240" s="10" t="str">
        <f t="shared" si="202"/>
        <v xml:space="preserve">CA </v>
      </c>
      <c r="E3240" t="str">
        <f t="shared" si="203"/>
        <v>95060</v>
      </c>
      <c r="I3240" t="str">
        <f>LEFT(RIGHT(A3240,LEN(A3240)-FIND(",",A3240,FIND(",",A3240)+2)-1),2)</f>
        <v>CA</v>
      </c>
      <c r="J3240" t="str">
        <f>RIGHT(A3240,LEN(A3240)-LEN(B3240)-LEN(C3240)-LEN(D3240)-4)</f>
        <v>95060</v>
      </c>
    </row>
    <row r="3241" spans="1:10" x14ac:dyDescent="0.2">
      <c r="A3241" s="9" t="s">
        <v>3257</v>
      </c>
      <c r="B3241" s="10" t="str">
        <f t="shared" si="200"/>
        <v>72 8th Street West</v>
      </c>
      <c r="C3241" s="10" t="str">
        <f t="shared" si="201"/>
        <v>Mokena</v>
      </c>
      <c r="D3241" s="10" t="str">
        <f t="shared" si="202"/>
        <v xml:space="preserve">IL </v>
      </c>
      <c r="E3241" t="str">
        <f t="shared" si="203"/>
        <v>60448</v>
      </c>
      <c r="I3241" t="str">
        <f>LEFT(RIGHT(A3241,LEN(A3241)-FIND(",",A3241,FIND(",",A3241)+2)-1),2)</f>
        <v>IL</v>
      </c>
      <c r="J3241" t="str">
        <f>RIGHT(A3241,LEN(A3241)-LEN(B3241)-LEN(C3241)-LEN(D3241)-4)</f>
        <v>60448</v>
      </c>
    </row>
    <row r="3242" spans="1:10" x14ac:dyDescent="0.2">
      <c r="A3242" s="9" t="s">
        <v>3258</v>
      </c>
      <c r="B3242" s="10" t="str">
        <f t="shared" si="200"/>
        <v>492 Madison Avenue</v>
      </c>
      <c r="C3242" s="10" t="str">
        <f t="shared" si="201"/>
        <v>Clermont</v>
      </c>
      <c r="D3242" s="10" t="str">
        <f t="shared" si="202"/>
        <v xml:space="preserve">FL </v>
      </c>
      <c r="E3242" t="str">
        <f t="shared" si="203"/>
        <v>34711</v>
      </c>
      <c r="I3242" t="str">
        <f>LEFT(RIGHT(A3242,LEN(A3242)-FIND(",",A3242,FIND(",",A3242)+2)-1),2)</f>
        <v>FL</v>
      </c>
      <c r="J3242" t="str">
        <f>RIGHT(A3242,LEN(A3242)-LEN(B3242)-LEN(C3242)-LEN(D3242)-4)</f>
        <v>34711</v>
      </c>
    </row>
    <row r="3243" spans="1:10" x14ac:dyDescent="0.2">
      <c r="A3243" s="9" t="s">
        <v>3259</v>
      </c>
      <c r="B3243" s="10" t="str">
        <f t="shared" si="200"/>
        <v>833 Sherwood Drive</v>
      </c>
      <c r="C3243" s="10" t="str">
        <f t="shared" si="201"/>
        <v>Urbandale</v>
      </c>
      <c r="D3243" s="10" t="str">
        <f t="shared" si="202"/>
        <v xml:space="preserve">IA </v>
      </c>
      <c r="E3243" t="str">
        <f t="shared" si="203"/>
        <v>50322</v>
      </c>
      <c r="I3243" t="str">
        <f>LEFT(RIGHT(A3243,LEN(A3243)-FIND(",",A3243,FIND(",",A3243)+2)-1),2)</f>
        <v>IA</v>
      </c>
      <c r="J3243" t="str">
        <f>RIGHT(A3243,LEN(A3243)-LEN(B3243)-LEN(C3243)-LEN(D3243)-4)</f>
        <v>50322</v>
      </c>
    </row>
    <row r="3244" spans="1:10" x14ac:dyDescent="0.2">
      <c r="A3244" s="9" t="s">
        <v>3260</v>
      </c>
      <c r="B3244" s="10" t="str">
        <f t="shared" si="200"/>
        <v>489 Franklin Avenue</v>
      </c>
      <c r="C3244" s="10" t="str">
        <f t="shared" si="201"/>
        <v>Ellicott City</v>
      </c>
      <c r="D3244" s="10" t="str">
        <f t="shared" si="202"/>
        <v xml:space="preserve">MD </v>
      </c>
      <c r="E3244" t="str">
        <f t="shared" si="203"/>
        <v>21042</v>
      </c>
      <c r="I3244" t="str">
        <f>LEFT(RIGHT(A3244,LEN(A3244)-FIND(",",A3244,FIND(",",A3244)+2)-1),2)</f>
        <v>MD</v>
      </c>
      <c r="J3244" t="str">
        <f>RIGHT(A3244,LEN(A3244)-LEN(B3244)-LEN(C3244)-LEN(D3244)-4)</f>
        <v>21042</v>
      </c>
    </row>
    <row r="3245" spans="1:10" x14ac:dyDescent="0.2">
      <c r="A3245" s="9" t="s">
        <v>3261</v>
      </c>
      <c r="B3245" s="10" t="str">
        <f t="shared" si="200"/>
        <v>919 Olive Street</v>
      </c>
      <c r="C3245" s="10" t="str">
        <f t="shared" si="201"/>
        <v>Camden</v>
      </c>
      <c r="D3245" s="10" t="str">
        <f t="shared" si="202"/>
        <v xml:space="preserve">NJ </v>
      </c>
      <c r="E3245" t="str">
        <f t="shared" si="203"/>
        <v>08105</v>
      </c>
      <c r="I3245" t="str">
        <f>LEFT(RIGHT(A3245,LEN(A3245)-FIND(",",A3245,FIND(",",A3245)+2)-1),2)</f>
        <v>NJ</v>
      </c>
      <c r="J3245" t="str">
        <f>RIGHT(A3245,LEN(A3245)-LEN(B3245)-LEN(C3245)-LEN(D3245)-4)</f>
        <v>08105</v>
      </c>
    </row>
    <row r="3246" spans="1:10" x14ac:dyDescent="0.2">
      <c r="A3246" s="9" t="s">
        <v>3262</v>
      </c>
      <c r="B3246" s="10" t="str">
        <f t="shared" si="200"/>
        <v>540 Pine Street</v>
      </c>
      <c r="C3246" s="10" t="str">
        <f t="shared" si="201"/>
        <v>Centereach</v>
      </c>
      <c r="D3246" s="10" t="str">
        <f t="shared" si="202"/>
        <v xml:space="preserve">NY </v>
      </c>
      <c r="E3246" t="str">
        <f t="shared" si="203"/>
        <v>11720</v>
      </c>
      <c r="I3246" t="str">
        <f>LEFT(RIGHT(A3246,LEN(A3246)-FIND(",",A3246,FIND(",",A3246)+2)-1),2)</f>
        <v>NY</v>
      </c>
      <c r="J3246" t="str">
        <f>RIGHT(A3246,LEN(A3246)-LEN(B3246)-LEN(C3246)-LEN(D3246)-4)</f>
        <v>11720</v>
      </c>
    </row>
    <row r="3247" spans="1:10" x14ac:dyDescent="0.2">
      <c r="A3247" s="9" t="s">
        <v>3263</v>
      </c>
      <c r="B3247" s="10" t="str">
        <f t="shared" si="200"/>
        <v>926 Creekside Drive</v>
      </c>
      <c r="C3247" s="10" t="str">
        <f t="shared" si="201"/>
        <v>Independence</v>
      </c>
      <c r="D3247" s="10" t="str">
        <f t="shared" si="202"/>
        <v xml:space="preserve">KY </v>
      </c>
      <c r="E3247" t="str">
        <f t="shared" si="203"/>
        <v>41051</v>
      </c>
      <c r="I3247" t="str">
        <f>LEFT(RIGHT(A3247,LEN(A3247)-FIND(",",A3247,FIND(",",A3247)+2)-1),2)</f>
        <v>KY</v>
      </c>
      <c r="J3247" t="str">
        <f>RIGHT(A3247,LEN(A3247)-LEN(B3247)-LEN(C3247)-LEN(D3247)-4)</f>
        <v>41051</v>
      </c>
    </row>
    <row r="3248" spans="1:10" x14ac:dyDescent="0.2">
      <c r="A3248" s="9" t="s">
        <v>3264</v>
      </c>
      <c r="B3248" s="10" t="str">
        <f t="shared" si="200"/>
        <v>880 Franklin Street</v>
      </c>
      <c r="C3248" s="10" t="str">
        <f t="shared" si="201"/>
        <v>Brick</v>
      </c>
      <c r="D3248" s="10" t="str">
        <f t="shared" si="202"/>
        <v xml:space="preserve">NJ </v>
      </c>
      <c r="E3248" t="str">
        <f t="shared" si="203"/>
        <v>08723</v>
      </c>
      <c r="I3248" t="str">
        <f>LEFT(RIGHT(A3248,LEN(A3248)-FIND(",",A3248,FIND(",",A3248)+2)-1),2)</f>
        <v>NJ</v>
      </c>
      <c r="J3248" t="str">
        <f>RIGHT(A3248,LEN(A3248)-LEN(B3248)-LEN(C3248)-LEN(D3248)-4)</f>
        <v>08723</v>
      </c>
    </row>
    <row r="3249" spans="1:10" x14ac:dyDescent="0.2">
      <c r="A3249" s="9" t="s">
        <v>3265</v>
      </c>
      <c r="B3249" s="10" t="str">
        <f t="shared" si="200"/>
        <v>337 Oak Street</v>
      </c>
      <c r="C3249" s="10" t="str">
        <f t="shared" si="201"/>
        <v>Quakertown</v>
      </c>
      <c r="D3249" s="10" t="str">
        <f t="shared" si="202"/>
        <v xml:space="preserve">PA </v>
      </c>
      <c r="E3249" t="str">
        <f t="shared" si="203"/>
        <v>18951</v>
      </c>
      <c r="I3249" t="str">
        <f>LEFT(RIGHT(A3249,LEN(A3249)-FIND(",",A3249,FIND(",",A3249)+2)-1),2)</f>
        <v>PA</v>
      </c>
      <c r="J3249" t="str">
        <f>RIGHT(A3249,LEN(A3249)-LEN(B3249)-LEN(C3249)-LEN(D3249)-4)</f>
        <v>18951</v>
      </c>
    </row>
    <row r="3250" spans="1:10" x14ac:dyDescent="0.2">
      <c r="A3250" s="9" t="s">
        <v>3266</v>
      </c>
      <c r="B3250" s="10" t="str">
        <f t="shared" si="200"/>
        <v>121 Hillcrest Avenue</v>
      </c>
      <c r="C3250" s="10" t="str">
        <f t="shared" si="201"/>
        <v>Lititz</v>
      </c>
      <c r="D3250" s="10" t="str">
        <f t="shared" si="202"/>
        <v xml:space="preserve">PA </v>
      </c>
      <c r="E3250" t="str">
        <f t="shared" si="203"/>
        <v>17543</v>
      </c>
      <c r="I3250" t="str">
        <f>LEFT(RIGHT(A3250,LEN(A3250)-FIND(",",A3250,FIND(",",A3250)+2)-1),2)</f>
        <v>PA</v>
      </c>
      <c r="J3250" t="str">
        <f>RIGHT(A3250,LEN(A3250)-LEN(B3250)-LEN(C3250)-LEN(D3250)-4)</f>
        <v>17543</v>
      </c>
    </row>
    <row r="3251" spans="1:10" x14ac:dyDescent="0.2">
      <c r="A3251" s="9" t="s">
        <v>3267</v>
      </c>
      <c r="B3251" s="10" t="str">
        <f t="shared" si="200"/>
        <v>186 Grand Avenue</v>
      </c>
      <c r="C3251" s="10" t="str">
        <f t="shared" si="201"/>
        <v>Bluffton</v>
      </c>
      <c r="D3251" s="10" t="str">
        <f t="shared" si="202"/>
        <v xml:space="preserve">SC </v>
      </c>
      <c r="E3251" t="str">
        <f t="shared" si="203"/>
        <v>29910</v>
      </c>
      <c r="I3251" t="str">
        <f>LEFT(RIGHT(A3251,LEN(A3251)-FIND(",",A3251,FIND(",",A3251)+2)-1),2)</f>
        <v>SC</v>
      </c>
      <c r="J3251" t="str">
        <f>RIGHT(A3251,LEN(A3251)-LEN(B3251)-LEN(C3251)-LEN(D3251)-4)</f>
        <v>29910</v>
      </c>
    </row>
    <row r="3252" spans="1:10" x14ac:dyDescent="0.2">
      <c r="A3252" s="9" t="s">
        <v>3268</v>
      </c>
      <c r="B3252" s="10" t="str">
        <f t="shared" si="200"/>
        <v>719 Street Road</v>
      </c>
      <c r="C3252" s="10" t="str">
        <f t="shared" si="201"/>
        <v>Billings</v>
      </c>
      <c r="D3252" s="10" t="str">
        <f t="shared" si="202"/>
        <v xml:space="preserve">MT </v>
      </c>
      <c r="E3252" t="str">
        <f t="shared" si="203"/>
        <v>59101</v>
      </c>
      <c r="I3252" t="str">
        <f>LEFT(RIGHT(A3252,LEN(A3252)-FIND(",",A3252,FIND(",",A3252)+2)-1),2)</f>
        <v>MT</v>
      </c>
      <c r="J3252" t="str">
        <f>RIGHT(A3252,LEN(A3252)-LEN(B3252)-LEN(C3252)-LEN(D3252)-4)</f>
        <v>59101</v>
      </c>
    </row>
    <row r="3253" spans="1:10" x14ac:dyDescent="0.2">
      <c r="A3253" s="9" t="s">
        <v>3269</v>
      </c>
      <c r="B3253" s="10" t="str">
        <f t="shared" si="200"/>
        <v>712 Olive Street</v>
      </c>
      <c r="C3253" s="10" t="str">
        <f t="shared" si="201"/>
        <v>Manitowoc</v>
      </c>
      <c r="D3253" s="10" t="str">
        <f t="shared" si="202"/>
        <v xml:space="preserve">WI </v>
      </c>
      <c r="E3253" t="str">
        <f t="shared" si="203"/>
        <v>54220</v>
      </c>
      <c r="I3253" t="str">
        <f>LEFT(RIGHT(A3253,LEN(A3253)-FIND(",",A3253,FIND(",",A3253)+2)-1),2)</f>
        <v>WI</v>
      </c>
      <c r="J3253" t="str">
        <f>RIGHT(A3253,LEN(A3253)-LEN(B3253)-LEN(C3253)-LEN(D3253)-4)</f>
        <v>54220</v>
      </c>
    </row>
    <row r="3254" spans="1:10" x14ac:dyDescent="0.2">
      <c r="A3254" s="9" t="s">
        <v>3270</v>
      </c>
      <c r="B3254" s="10" t="str">
        <f t="shared" si="200"/>
        <v>882 Willow Drive</v>
      </c>
      <c r="C3254" s="10" t="str">
        <f t="shared" si="201"/>
        <v>Mechanicsburg</v>
      </c>
      <c r="D3254" s="10" t="str">
        <f t="shared" si="202"/>
        <v xml:space="preserve">PA </v>
      </c>
      <c r="E3254" t="str">
        <f t="shared" si="203"/>
        <v>17050</v>
      </c>
      <c r="I3254" t="str">
        <f>LEFT(RIGHT(A3254,LEN(A3254)-FIND(",",A3254,FIND(",",A3254)+2)-1),2)</f>
        <v>PA</v>
      </c>
      <c r="J3254" t="str">
        <f>RIGHT(A3254,LEN(A3254)-LEN(B3254)-LEN(C3254)-LEN(D3254)-4)</f>
        <v>17050</v>
      </c>
    </row>
    <row r="3255" spans="1:10" x14ac:dyDescent="0.2">
      <c r="A3255" s="9" t="s">
        <v>3271</v>
      </c>
      <c r="B3255" s="10" t="str">
        <f t="shared" si="200"/>
        <v>95 Washington Avenue</v>
      </c>
      <c r="C3255" s="10" t="str">
        <f t="shared" si="201"/>
        <v>Lincolnton</v>
      </c>
      <c r="D3255" s="10" t="str">
        <f t="shared" si="202"/>
        <v xml:space="preserve">NC </v>
      </c>
      <c r="E3255" t="str">
        <f t="shared" si="203"/>
        <v>28092</v>
      </c>
      <c r="I3255" t="str">
        <f>LEFT(RIGHT(A3255,LEN(A3255)-FIND(",",A3255,FIND(",",A3255)+2)-1),2)</f>
        <v>NC</v>
      </c>
      <c r="J3255" t="str">
        <f>RIGHT(A3255,LEN(A3255)-LEN(B3255)-LEN(C3255)-LEN(D3255)-4)</f>
        <v>28092</v>
      </c>
    </row>
    <row r="3256" spans="1:10" x14ac:dyDescent="0.2">
      <c r="A3256" s="9" t="s">
        <v>3272</v>
      </c>
      <c r="B3256" s="10" t="str">
        <f t="shared" si="200"/>
        <v>290 Mulberry Court</v>
      </c>
      <c r="C3256" s="10" t="str">
        <f t="shared" si="201"/>
        <v>Boston</v>
      </c>
      <c r="D3256" s="10" t="str">
        <f t="shared" si="202"/>
        <v xml:space="preserve">MA </v>
      </c>
      <c r="E3256" t="str">
        <f t="shared" si="203"/>
        <v>02127</v>
      </c>
      <c r="I3256" t="str">
        <f>LEFT(RIGHT(A3256,LEN(A3256)-FIND(",",A3256,FIND(",",A3256)+2)-1),2)</f>
        <v>MA</v>
      </c>
      <c r="J3256" t="str">
        <f>RIGHT(A3256,LEN(A3256)-LEN(B3256)-LEN(C3256)-LEN(D3256)-4)</f>
        <v>02127</v>
      </c>
    </row>
    <row r="3257" spans="1:10" x14ac:dyDescent="0.2">
      <c r="A3257" s="9" t="s">
        <v>3273</v>
      </c>
      <c r="B3257" s="10" t="str">
        <f t="shared" si="200"/>
        <v>749 Clinton Street</v>
      </c>
      <c r="C3257" s="10" t="str">
        <f t="shared" si="201"/>
        <v>Derby</v>
      </c>
      <c r="D3257" s="10" t="str">
        <f t="shared" si="202"/>
        <v xml:space="preserve">KS </v>
      </c>
      <c r="E3257" t="str">
        <f t="shared" si="203"/>
        <v>67037</v>
      </c>
      <c r="I3257" t="str">
        <f>LEFT(RIGHT(A3257,LEN(A3257)-FIND(",",A3257,FIND(",",A3257)+2)-1),2)</f>
        <v>KS</v>
      </c>
      <c r="J3257" t="str">
        <f>RIGHT(A3257,LEN(A3257)-LEN(B3257)-LEN(C3257)-LEN(D3257)-4)</f>
        <v>67037</v>
      </c>
    </row>
    <row r="3258" spans="1:10" x14ac:dyDescent="0.2">
      <c r="A3258" s="9" t="s">
        <v>3274</v>
      </c>
      <c r="B3258" s="10" t="str">
        <f t="shared" si="200"/>
        <v>121 Lafayette Street</v>
      </c>
      <c r="C3258" s="10" t="str">
        <f t="shared" si="201"/>
        <v>Wallingford</v>
      </c>
      <c r="D3258" s="10" t="str">
        <f t="shared" si="202"/>
        <v xml:space="preserve">CT </v>
      </c>
      <c r="E3258" t="str">
        <f t="shared" si="203"/>
        <v>06492</v>
      </c>
      <c r="I3258" t="str">
        <f>LEFT(RIGHT(A3258,LEN(A3258)-FIND(",",A3258,FIND(",",A3258)+2)-1),2)</f>
        <v>CT</v>
      </c>
      <c r="J3258" t="str">
        <f>RIGHT(A3258,LEN(A3258)-LEN(B3258)-LEN(C3258)-LEN(D3258)-4)</f>
        <v>06492</v>
      </c>
    </row>
    <row r="3259" spans="1:10" x14ac:dyDescent="0.2">
      <c r="A3259" s="9" t="s">
        <v>3275</v>
      </c>
      <c r="B3259" s="10" t="str">
        <f t="shared" si="200"/>
        <v>797 Walnut Street</v>
      </c>
      <c r="C3259" s="10" t="str">
        <f t="shared" si="201"/>
        <v>Herndon</v>
      </c>
      <c r="D3259" s="10" t="str">
        <f t="shared" si="202"/>
        <v xml:space="preserve">VA </v>
      </c>
      <c r="E3259" t="str">
        <f t="shared" si="203"/>
        <v>20170</v>
      </c>
      <c r="I3259" t="str">
        <f>LEFT(RIGHT(A3259,LEN(A3259)-FIND(",",A3259,FIND(",",A3259)+2)-1),2)</f>
        <v>VA</v>
      </c>
      <c r="J3259" t="str">
        <f>RIGHT(A3259,LEN(A3259)-LEN(B3259)-LEN(C3259)-LEN(D3259)-4)</f>
        <v>20170</v>
      </c>
    </row>
    <row r="3260" spans="1:10" x14ac:dyDescent="0.2">
      <c r="A3260" s="9" t="s">
        <v>3276</v>
      </c>
      <c r="B3260" s="10" t="str">
        <f t="shared" si="200"/>
        <v>314 Linda Lane</v>
      </c>
      <c r="C3260" s="10" t="str">
        <f t="shared" si="201"/>
        <v>Fredericksburg</v>
      </c>
      <c r="D3260" s="10" t="str">
        <f t="shared" si="202"/>
        <v xml:space="preserve">VA </v>
      </c>
      <c r="E3260" t="str">
        <f t="shared" si="203"/>
        <v>22405</v>
      </c>
      <c r="I3260" t="str">
        <f>LEFT(RIGHT(A3260,LEN(A3260)-FIND(",",A3260,FIND(",",A3260)+2)-1),2)</f>
        <v>VA</v>
      </c>
      <c r="J3260" t="str">
        <f>RIGHT(A3260,LEN(A3260)-LEN(B3260)-LEN(C3260)-LEN(D3260)-4)</f>
        <v>22405</v>
      </c>
    </row>
    <row r="3261" spans="1:10" x14ac:dyDescent="0.2">
      <c r="A3261" s="9" t="s">
        <v>3277</v>
      </c>
      <c r="B3261" s="10" t="str">
        <f t="shared" si="200"/>
        <v>255 William Street</v>
      </c>
      <c r="C3261" s="10" t="str">
        <f t="shared" si="201"/>
        <v>Yuba City</v>
      </c>
      <c r="D3261" s="10" t="str">
        <f t="shared" si="202"/>
        <v xml:space="preserve">CA </v>
      </c>
      <c r="E3261" t="str">
        <f t="shared" si="203"/>
        <v>95993</v>
      </c>
      <c r="I3261" t="str">
        <f>LEFT(RIGHT(A3261,LEN(A3261)-FIND(",",A3261,FIND(",",A3261)+2)-1),2)</f>
        <v>CA</v>
      </c>
      <c r="J3261" t="str">
        <f>RIGHT(A3261,LEN(A3261)-LEN(B3261)-LEN(C3261)-LEN(D3261)-4)</f>
        <v>95993</v>
      </c>
    </row>
    <row r="3262" spans="1:10" x14ac:dyDescent="0.2">
      <c r="A3262" s="9" t="s">
        <v>3278</v>
      </c>
      <c r="B3262" s="10" t="str">
        <f t="shared" si="200"/>
        <v>969 Forest Avenue</v>
      </c>
      <c r="C3262" s="10" t="str">
        <f t="shared" si="201"/>
        <v>Westminster</v>
      </c>
      <c r="D3262" s="10" t="str">
        <f t="shared" si="202"/>
        <v xml:space="preserve">MD </v>
      </c>
      <c r="E3262" t="str">
        <f t="shared" si="203"/>
        <v>21157</v>
      </c>
      <c r="I3262" t="str">
        <f>LEFT(RIGHT(A3262,LEN(A3262)-FIND(",",A3262,FIND(",",A3262)+2)-1),2)</f>
        <v>MD</v>
      </c>
      <c r="J3262" t="str">
        <f>RIGHT(A3262,LEN(A3262)-LEN(B3262)-LEN(C3262)-LEN(D3262)-4)</f>
        <v>21157</v>
      </c>
    </row>
    <row r="3263" spans="1:10" x14ac:dyDescent="0.2">
      <c r="A3263" s="9" t="s">
        <v>3279</v>
      </c>
      <c r="B3263" s="10" t="str">
        <f t="shared" si="200"/>
        <v>78 Redwood Drive</v>
      </c>
      <c r="C3263" s="10" t="str">
        <f t="shared" si="201"/>
        <v>Glendale</v>
      </c>
      <c r="D3263" s="10" t="str">
        <f t="shared" si="202"/>
        <v xml:space="preserve">AZ </v>
      </c>
      <c r="E3263" t="str">
        <f t="shared" si="203"/>
        <v>85302</v>
      </c>
      <c r="I3263" t="str">
        <f>LEFT(RIGHT(A3263,LEN(A3263)-FIND(",",A3263,FIND(",",A3263)+2)-1),2)</f>
        <v>AZ</v>
      </c>
      <c r="J3263" t="str">
        <f>RIGHT(A3263,LEN(A3263)-LEN(B3263)-LEN(C3263)-LEN(D3263)-4)</f>
        <v>85302</v>
      </c>
    </row>
    <row r="3264" spans="1:10" x14ac:dyDescent="0.2">
      <c r="A3264" s="9" t="s">
        <v>3280</v>
      </c>
      <c r="B3264" s="10" t="str">
        <f t="shared" si="200"/>
        <v>406 Hillcrest Drive</v>
      </c>
      <c r="C3264" s="10" t="str">
        <f t="shared" si="201"/>
        <v>Elkridge</v>
      </c>
      <c r="D3264" s="10" t="str">
        <f t="shared" si="202"/>
        <v xml:space="preserve">MD </v>
      </c>
      <c r="E3264" t="str">
        <f t="shared" si="203"/>
        <v>21075</v>
      </c>
      <c r="I3264" t="str">
        <f>LEFT(RIGHT(A3264,LEN(A3264)-FIND(",",A3264,FIND(",",A3264)+2)-1),2)</f>
        <v>MD</v>
      </c>
      <c r="J3264" t="str">
        <f>RIGHT(A3264,LEN(A3264)-LEN(B3264)-LEN(C3264)-LEN(D3264)-4)</f>
        <v>21075</v>
      </c>
    </row>
    <row r="3265" spans="1:10" x14ac:dyDescent="0.2">
      <c r="A3265" s="9" t="s">
        <v>3281</v>
      </c>
      <c r="B3265" s="10" t="str">
        <f t="shared" si="200"/>
        <v>530 Berkshire Drive</v>
      </c>
      <c r="C3265" s="10" t="str">
        <f t="shared" si="201"/>
        <v>Barberton</v>
      </c>
      <c r="D3265" s="10" t="str">
        <f t="shared" si="202"/>
        <v xml:space="preserve">OH </v>
      </c>
      <c r="E3265" t="str">
        <f t="shared" si="203"/>
        <v>44203</v>
      </c>
      <c r="I3265" t="str">
        <f>LEFT(RIGHT(A3265,LEN(A3265)-FIND(",",A3265,FIND(",",A3265)+2)-1),2)</f>
        <v>OH</v>
      </c>
      <c r="J3265" t="str">
        <f>RIGHT(A3265,LEN(A3265)-LEN(B3265)-LEN(C3265)-LEN(D3265)-4)</f>
        <v>44203</v>
      </c>
    </row>
    <row r="3266" spans="1:10" x14ac:dyDescent="0.2">
      <c r="A3266" s="9" t="s">
        <v>3282</v>
      </c>
      <c r="B3266" s="10" t="str">
        <f t="shared" si="200"/>
        <v>737 Summit Avenue</v>
      </c>
      <c r="C3266" s="10" t="str">
        <f t="shared" si="201"/>
        <v>Midland</v>
      </c>
      <c r="D3266" s="10" t="str">
        <f t="shared" si="202"/>
        <v xml:space="preserve">MI </v>
      </c>
      <c r="E3266" t="str">
        <f t="shared" si="203"/>
        <v>48640</v>
      </c>
      <c r="I3266" t="str">
        <f>LEFT(RIGHT(A3266,LEN(A3266)-FIND(",",A3266,FIND(",",A3266)+2)-1),2)</f>
        <v>MI</v>
      </c>
      <c r="J3266" t="str">
        <f>RIGHT(A3266,LEN(A3266)-LEN(B3266)-LEN(C3266)-LEN(D3266)-4)</f>
        <v>48640</v>
      </c>
    </row>
    <row r="3267" spans="1:10" x14ac:dyDescent="0.2">
      <c r="A3267" s="9" t="s">
        <v>3283</v>
      </c>
      <c r="B3267" s="10" t="str">
        <f t="shared" si="200"/>
        <v>291 4th Street</v>
      </c>
      <c r="C3267" s="10" t="str">
        <f t="shared" si="201"/>
        <v>Santa Clara</v>
      </c>
      <c r="D3267" s="10" t="str">
        <f t="shared" si="202"/>
        <v xml:space="preserve">CA </v>
      </c>
      <c r="E3267" t="str">
        <f t="shared" si="203"/>
        <v>95050</v>
      </c>
      <c r="I3267" t="str">
        <f>LEFT(RIGHT(A3267,LEN(A3267)-FIND(",",A3267,FIND(",",A3267)+2)-1),2)</f>
        <v>CA</v>
      </c>
      <c r="J3267" t="str">
        <f>RIGHT(A3267,LEN(A3267)-LEN(B3267)-LEN(C3267)-LEN(D3267)-4)</f>
        <v>95050</v>
      </c>
    </row>
    <row r="3268" spans="1:10" x14ac:dyDescent="0.2">
      <c r="A3268" s="9" t="s">
        <v>3284</v>
      </c>
      <c r="B3268" s="10" t="str">
        <f t="shared" ref="B3268:B3331" si="204">LEFT($A3268,FIND(",",$A3268)-1)</f>
        <v>533 7th Street</v>
      </c>
      <c r="C3268" s="10" t="str">
        <f t="shared" ref="C3268:C3331" si="205">LEFT(RIGHT($A3268,LEN($A3268)-FIND(",",$A3268)-1),FIND(",",RIGHT($A3268,LEN($A3268)-FIND(",",$A3268)-1))-1)</f>
        <v>Waterloo</v>
      </c>
      <c r="D3268" s="10" t="str">
        <f t="shared" ref="D3268:D3331" si="206">LEFT(RIGHT($A3268,LEN($A3268)-LEN($B3268)-LEN($C3268)-4),FIND(" ",RIGHT($A3268,LEN($A3268)-LEN($B3268)-LEN($C3268)-4)))</f>
        <v xml:space="preserve">IA </v>
      </c>
      <c r="E3268" t="str">
        <f t="shared" ref="E3268:E3331" si="207">RIGHT(RIGHT($A3268,LEN($A3268)-LEN($B3268)-LEN($C3268)-4),LEN(RIGHT($A3268,LEN($A3268)-LEN($B3268)-LEN($C3268)-4))-FIND(" ",RIGHT($A3268,LEN($A3268)-LEN($B3268)-LEN($C3268)-4)))</f>
        <v>50701</v>
      </c>
      <c r="I3268" t="str">
        <f>LEFT(RIGHT(A3268,LEN(A3268)-FIND(",",A3268,FIND(",",A3268)+2)-1),2)</f>
        <v>IA</v>
      </c>
      <c r="J3268" t="str">
        <f>RIGHT(A3268,LEN(A3268)-LEN(B3268)-LEN(C3268)-LEN(D3268)-4)</f>
        <v>50701</v>
      </c>
    </row>
    <row r="3269" spans="1:10" x14ac:dyDescent="0.2">
      <c r="A3269" s="9" t="s">
        <v>3285</v>
      </c>
      <c r="B3269" s="10" t="str">
        <f t="shared" si="204"/>
        <v>278 Delaware Avenue</v>
      </c>
      <c r="C3269" s="10" t="str">
        <f t="shared" si="205"/>
        <v>Lewiston</v>
      </c>
      <c r="D3269" s="10" t="str">
        <f t="shared" si="206"/>
        <v xml:space="preserve">ME </v>
      </c>
      <c r="E3269" t="str">
        <f t="shared" si="207"/>
        <v>04240</v>
      </c>
      <c r="I3269" t="str">
        <f>LEFT(RIGHT(A3269,LEN(A3269)-FIND(",",A3269,FIND(",",A3269)+2)-1),2)</f>
        <v>ME</v>
      </c>
      <c r="J3269" t="str">
        <f>RIGHT(A3269,LEN(A3269)-LEN(B3269)-LEN(C3269)-LEN(D3269)-4)</f>
        <v>04240</v>
      </c>
    </row>
    <row r="3270" spans="1:10" x14ac:dyDescent="0.2">
      <c r="A3270" s="9" t="s">
        <v>3286</v>
      </c>
      <c r="B3270" s="10" t="str">
        <f t="shared" si="204"/>
        <v>83 Jones Street</v>
      </c>
      <c r="C3270" s="10" t="str">
        <f t="shared" si="205"/>
        <v>Spring Valley</v>
      </c>
      <c r="D3270" s="10" t="str">
        <f t="shared" si="206"/>
        <v xml:space="preserve">NY </v>
      </c>
      <c r="E3270" t="str">
        <f t="shared" si="207"/>
        <v>10977</v>
      </c>
      <c r="I3270" t="str">
        <f>LEFT(RIGHT(A3270,LEN(A3270)-FIND(",",A3270,FIND(",",A3270)+2)-1),2)</f>
        <v>NY</v>
      </c>
      <c r="J3270" t="str">
        <f>RIGHT(A3270,LEN(A3270)-LEN(B3270)-LEN(C3270)-LEN(D3270)-4)</f>
        <v>10977</v>
      </c>
    </row>
    <row r="3271" spans="1:10" x14ac:dyDescent="0.2">
      <c r="A3271" s="9" t="s">
        <v>3287</v>
      </c>
      <c r="B3271" s="10" t="str">
        <f t="shared" si="204"/>
        <v>79 Myrtle Street</v>
      </c>
      <c r="C3271" s="10" t="str">
        <f t="shared" si="205"/>
        <v>Wheaton</v>
      </c>
      <c r="D3271" s="10" t="str">
        <f t="shared" si="206"/>
        <v xml:space="preserve">IL </v>
      </c>
      <c r="E3271" t="str">
        <f t="shared" si="207"/>
        <v>60187</v>
      </c>
      <c r="I3271" t="str">
        <f>LEFT(RIGHT(A3271,LEN(A3271)-FIND(",",A3271,FIND(",",A3271)+2)-1),2)</f>
        <v>IL</v>
      </c>
      <c r="J3271" t="str">
        <f>RIGHT(A3271,LEN(A3271)-LEN(B3271)-LEN(C3271)-LEN(D3271)-4)</f>
        <v>60187</v>
      </c>
    </row>
    <row r="3272" spans="1:10" x14ac:dyDescent="0.2">
      <c r="A3272" s="9" t="s">
        <v>3288</v>
      </c>
      <c r="B3272" s="10" t="str">
        <f t="shared" si="204"/>
        <v>268 Laurel Street</v>
      </c>
      <c r="C3272" s="10" t="str">
        <f t="shared" si="205"/>
        <v>Royersford</v>
      </c>
      <c r="D3272" s="10" t="str">
        <f t="shared" si="206"/>
        <v xml:space="preserve">PA </v>
      </c>
      <c r="E3272" t="str">
        <f t="shared" si="207"/>
        <v>19468</v>
      </c>
      <c r="I3272" t="str">
        <f>LEFT(RIGHT(A3272,LEN(A3272)-FIND(",",A3272,FIND(",",A3272)+2)-1),2)</f>
        <v>PA</v>
      </c>
      <c r="J3272" t="str">
        <f>RIGHT(A3272,LEN(A3272)-LEN(B3272)-LEN(C3272)-LEN(D3272)-4)</f>
        <v>19468</v>
      </c>
    </row>
    <row r="3273" spans="1:10" x14ac:dyDescent="0.2">
      <c r="A3273" s="9" t="s">
        <v>3289</v>
      </c>
      <c r="B3273" s="10" t="str">
        <f t="shared" si="204"/>
        <v>477 Sunset Avenue</v>
      </c>
      <c r="C3273" s="10" t="str">
        <f t="shared" si="205"/>
        <v>Vernon Hills</v>
      </c>
      <c r="D3273" s="10" t="str">
        <f t="shared" si="206"/>
        <v xml:space="preserve">IL </v>
      </c>
      <c r="E3273" t="str">
        <f t="shared" si="207"/>
        <v>60061</v>
      </c>
      <c r="I3273" t="str">
        <f>LEFT(RIGHT(A3273,LEN(A3273)-FIND(",",A3273,FIND(",",A3273)+2)-1),2)</f>
        <v>IL</v>
      </c>
      <c r="J3273" t="str">
        <f>RIGHT(A3273,LEN(A3273)-LEN(B3273)-LEN(C3273)-LEN(D3273)-4)</f>
        <v>60061</v>
      </c>
    </row>
    <row r="3274" spans="1:10" x14ac:dyDescent="0.2">
      <c r="A3274" s="9" t="s">
        <v>3290</v>
      </c>
      <c r="B3274" s="10" t="str">
        <f t="shared" si="204"/>
        <v>797 Crescent Street</v>
      </c>
      <c r="C3274" s="10" t="str">
        <f t="shared" si="205"/>
        <v>De Pere</v>
      </c>
      <c r="D3274" s="10" t="str">
        <f t="shared" si="206"/>
        <v xml:space="preserve">WI </v>
      </c>
      <c r="E3274" t="str">
        <f t="shared" si="207"/>
        <v>54115</v>
      </c>
      <c r="I3274" t="str">
        <f>LEFT(RIGHT(A3274,LEN(A3274)-FIND(",",A3274,FIND(",",A3274)+2)-1),2)</f>
        <v>WI</v>
      </c>
      <c r="J3274" t="str">
        <f>RIGHT(A3274,LEN(A3274)-LEN(B3274)-LEN(C3274)-LEN(D3274)-4)</f>
        <v>54115</v>
      </c>
    </row>
    <row r="3275" spans="1:10" x14ac:dyDescent="0.2">
      <c r="A3275" s="9" t="s">
        <v>3291</v>
      </c>
      <c r="B3275" s="10" t="str">
        <f t="shared" si="204"/>
        <v>587 Marshall Street</v>
      </c>
      <c r="C3275" s="10" t="str">
        <f t="shared" si="205"/>
        <v>Pembroke Pines</v>
      </c>
      <c r="D3275" s="10" t="str">
        <f t="shared" si="206"/>
        <v xml:space="preserve">FL </v>
      </c>
      <c r="E3275" t="str">
        <f t="shared" si="207"/>
        <v>33028</v>
      </c>
      <c r="I3275" t="str">
        <f>LEFT(RIGHT(A3275,LEN(A3275)-FIND(",",A3275,FIND(",",A3275)+2)-1),2)</f>
        <v>FL</v>
      </c>
      <c r="J3275" t="str">
        <f>RIGHT(A3275,LEN(A3275)-LEN(B3275)-LEN(C3275)-LEN(D3275)-4)</f>
        <v>33028</v>
      </c>
    </row>
    <row r="3276" spans="1:10" x14ac:dyDescent="0.2">
      <c r="A3276" s="9" t="s">
        <v>3292</v>
      </c>
      <c r="B3276" s="10" t="str">
        <f t="shared" si="204"/>
        <v>302 Willow Street</v>
      </c>
      <c r="C3276" s="10" t="str">
        <f t="shared" si="205"/>
        <v>Winchester</v>
      </c>
      <c r="D3276" s="10" t="str">
        <f t="shared" si="206"/>
        <v xml:space="preserve">VA </v>
      </c>
      <c r="E3276" t="str">
        <f t="shared" si="207"/>
        <v>22601</v>
      </c>
      <c r="I3276" t="str">
        <f>LEFT(RIGHT(A3276,LEN(A3276)-FIND(",",A3276,FIND(",",A3276)+2)-1),2)</f>
        <v>VA</v>
      </c>
      <c r="J3276" t="str">
        <f>RIGHT(A3276,LEN(A3276)-LEN(B3276)-LEN(C3276)-LEN(D3276)-4)</f>
        <v>22601</v>
      </c>
    </row>
    <row r="3277" spans="1:10" x14ac:dyDescent="0.2">
      <c r="A3277" s="9" t="s">
        <v>3293</v>
      </c>
      <c r="B3277" s="10" t="str">
        <f t="shared" si="204"/>
        <v>977 River Street</v>
      </c>
      <c r="C3277" s="10" t="str">
        <f t="shared" si="205"/>
        <v>Hagerstown</v>
      </c>
      <c r="D3277" s="10" t="str">
        <f t="shared" si="206"/>
        <v xml:space="preserve">MD </v>
      </c>
      <c r="E3277" t="str">
        <f t="shared" si="207"/>
        <v>21740</v>
      </c>
      <c r="I3277" t="str">
        <f>LEFT(RIGHT(A3277,LEN(A3277)-FIND(",",A3277,FIND(",",A3277)+2)-1),2)</f>
        <v>MD</v>
      </c>
      <c r="J3277" t="str">
        <f>RIGHT(A3277,LEN(A3277)-LEN(B3277)-LEN(C3277)-LEN(D3277)-4)</f>
        <v>21740</v>
      </c>
    </row>
    <row r="3278" spans="1:10" x14ac:dyDescent="0.2">
      <c r="A3278" s="9" t="s">
        <v>3294</v>
      </c>
      <c r="B3278" s="10" t="str">
        <f t="shared" si="204"/>
        <v>907 River Street</v>
      </c>
      <c r="C3278" s="10" t="str">
        <f t="shared" si="205"/>
        <v>Mcminnville</v>
      </c>
      <c r="D3278" s="10" t="str">
        <f t="shared" si="206"/>
        <v xml:space="preserve">TN </v>
      </c>
      <c r="E3278" t="str">
        <f t="shared" si="207"/>
        <v>37110</v>
      </c>
      <c r="I3278" t="str">
        <f>LEFT(RIGHT(A3278,LEN(A3278)-FIND(",",A3278,FIND(",",A3278)+2)-1),2)</f>
        <v>TN</v>
      </c>
      <c r="J3278" t="str">
        <f>RIGHT(A3278,LEN(A3278)-LEN(B3278)-LEN(C3278)-LEN(D3278)-4)</f>
        <v>37110</v>
      </c>
    </row>
    <row r="3279" spans="1:10" x14ac:dyDescent="0.2">
      <c r="A3279" s="9" t="s">
        <v>3295</v>
      </c>
      <c r="B3279" s="10" t="str">
        <f t="shared" si="204"/>
        <v>835 Route 1</v>
      </c>
      <c r="C3279" s="10" t="str">
        <f t="shared" si="205"/>
        <v>Waterloo</v>
      </c>
      <c r="D3279" s="10" t="str">
        <f t="shared" si="206"/>
        <v xml:space="preserve">IA </v>
      </c>
      <c r="E3279" t="str">
        <f t="shared" si="207"/>
        <v>50701</v>
      </c>
      <c r="I3279" t="str">
        <f>LEFT(RIGHT(A3279,LEN(A3279)-FIND(",",A3279,FIND(",",A3279)+2)-1),2)</f>
        <v>IA</v>
      </c>
      <c r="J3279" t="str">
        <f>RIGHT(A3279,LEN(A3279)-LEN(B3279)-LEN(C3279)-LEN(D3279)-4)</f>
        <v>50701</v>
      </c>
    </row>
    <row r="3280" spans="1:10" x14ac:dyDescent="0.2">
      <c r="A3280" s="9" t="s">
        <v>3296</v>
      </c>
      <c r="B3280" s="10" t="str">
        <f t="shared" si="204"/>
        <v>464 Route 17</v>
      </c>
      <c r="C3280" s="10" t="str">
        <f t="shared" si="205"/>
        <v>Urbandale</v>
      </c>
      <c r="D3280" s="10" t="str">
        <f t="shared" si="206"/>
        <v xml:space="preserve">IA </v>
      </c>
      <c r="E3280" t="str">
        <f t="shared" si="207"/>
        <v>50322</v>
      </c>
      <c r="I3280" t="str">
        <f>LEFT(RIGHT(A3280,LEN(A3280)-FIND(",",A3280,FIND(",",A3280)+2)-1),2)</f>
        <v>IA</v>
      </c>
      <c r="J3280" t="str">
        <f>RIGHT(A3280,LEN(A3280)-LEN(B3280)-LEN(C3280)-LEN(D3280)-4)</f>
        <v>50322</v>
      </c>
    </row>
    <row r="3281" spans="1:10" x14ac:dyDescent="0.2">
      <c r="A3281" s="9" t="s">
        <v>3297</v>
      </c>
      <c r="B3281" s="10" t="str">
        <f t="shared" si="204"/>
        <v>554 Amherst Street</v>
      </c>
      <c r="C3281" s="10" t="str">
        <f t="shared" si="205"/>
        <v>Hummelstown</v>
      </c>
      <c r="D3281" s="10" t="str">
        <f t="shared" si="206"/>
        <v xml:space="preserve">PA </v>
      </c>
      <c r="E3281" t="str">
        <f t="shared" si="207"/>
        <v>17036</v>
      </c>
      <c r="I3281" t="str">
        <f>LEFT(RIGHT(A3281,LEN(A3281)-FIND(",",A3281,FIND(",",A3281)+2)-1),2)</f>
        <v>PA</v>
      </c>
      <c r="J3281" t="str">
        <f>RIGHT(A3281,LEN(A3281)-LEN(B3281)-LEN(C3281)-LEN(D3281)-4)</f>
        <v>17036</v>
      </c>
    </row>
    <row r="3282" spans="1:10" x14ac:dyDescent="0.2">
      <c r="A3282" s="9" t="s">
        <v>3298</v>
      </c>
      <c r="B3282" s="10" t="str">
        <f t="shared" si="204"/>
        <v>663 Primrose Lane</v>
      </c>
      <c r="C3282" s="10" t="str">
        <f t="shared" si="205"/>
        <v>Coram</v>
      </c>
      <c r="D3282" s="10" t="str">
        <f t="shared" si="206"/>
        <v xml:space="preserve">NY </v>
      </c>
      <c r="E3282" t="str">
        <f t="shared" si="207"/>
        <v>11727</v>
      </c>
      <c r="I3282" t="str">
        <f>LEFT(RIGHT(A3282,LEN(A3282)-FIND(",",A3282,FIND(",",A3282)+2)-1),2)</f>
        <v>NY</v>
      </c>
      <c r="J3282" t="str">
        <f>RIGHT(A3282,LEN(A3282)-LEN(B3282)-LEN(C3282)-LEN(D3282)-4)</f>
        <v>11727</v>
      </c>
    </row>
    <row r="3283" spans="1:10" x14ac:dyDescent="0.2">
      <c r="A3283" s="9" t="s">
        <v>3299</v>
      </c>
      <c r="B3283" s="10" t="str">
        <f t="shared" si="204"/>
        <v>413 Orchard Street</v>
      </c>
      <c r="C3283" s="10" t="str">
        <f t="shared" si="205"/>
        <v>Orange Park</v>
      </c>
      <c r="D3283" s="10" t="str">
        <f t="shared" si="206"/>
        <v xml:space="preserve">FL </v>
      </c>
      <c r="E3283" t="str">
        <f t="shared" si="207"/>
        <v>32065</v>
      </c>
      <c r="I3283" t="str">
        <f>LEFT(RIGHT(A3283,LEN(A3283)-FIND(",",A3283,FIND(",",A3283)+2)-1),2)</f>
        <v>FL</v>
      </c>
      <c r="J3283" t="str">
        <f>RIGHT(A3283,LEN(A3283)-LEN(B3283)-LEN(C3283)-LEN(D3283)-4)</f>
        <v>32065</v>
      </c>
    </row>
    <row r="3284" spans="1:10" x14ac:dyDescent="0.2">
      <c r="A3284" s="9" t="s">
        <v>3300</v>
      </c>
      <c r="B3284" s="10" t="str">
        <f t="shared" si="204"/>
        <v>493 Creek Road</v>
      </c>
      <c r="C3284" s="10" t="str">
        <f t="shared" si="205"/>
        <v>Ontario</v>
      </c>
      <c r="D3284" s="10" t="str">
        <f t="shared" si="206"/>
        <v xml:space="preserve">CA </v>
      </c>
      <c r="E3284" t="str">
        <f t="shared" si="207"/>
        <v>91762</v>
      </c>
      <c r="I3284" t="str">
        <f>LEFT(RIGHT(A3284,LEN(A3284)-FIND(",",A3284,FIND(",",A3284)+2)-1),2)</f>
        <v>CA</v>
      </c>
      <c r="J3284" t="str">
        <f>RIGHT(A3284,LEN(A3284)-LEN(B3284)-LEN(C3284)-LEN(D3284)-4)</f>
        <v>91762</v>
      </c>
    </row>
    <row r="3285" spans="1:10" x14ac:dyDescent="0.2">
      <c r="A3285" s="9" t="s">
        <v>3301</v>
      </c>
      <c r="B3285" s="10" t="str">
        <f t="shared" si="204"/>
        <v>783 Laurel Drive</v>
      </c>
      <c r="C3285" s="10" t="str">
        <f t="shared" si="205"/>
        <v>Zion</v>
      </c>
      <c r="D3285" s="10" t="str">
        <f t="shared" si="206"/>
        <v xml:space="preserve">IL </v>
      </c>
      <c r="E3285" t="str">
        <f t="shared" si="207"/>
        <v>60099</v>
      </c>
      <c r="I3285" t="str">
        <f>LEFT(RIGHT(A3285,LEN(A3285)-FIND(",",A3285,FIND(",",A3285)+2)-1),2)</f>
        <v>IL</v>
      </c>
      <c r="J3285" t="str">
        <f>RIGHT(A3285,LEN(A3285)-LEN(B3285)-LEN(C3285)-LEN(D3285)-4)</f>
        <v>60099</v>
      </c>
    </row>
    <row r="3286" spans="1:10" x14ac:dyDescent="0.2">
      <c r="A3286" s="9" t="s">
        <v>3302</v>
      </c>
      <c r="B3286" s="10" t="str">
        <f t="shared" si="204"/>
        <v>485 5th Street West</v>
      </c>
      <c r="C3286" s="10" t="str">
        <f t="shared" si="205"/>
        <v>Irwin</v>
      </c>
      <c r="D3286" s="10" t="str">
        <f t="shared" si="206"/>
        <v xml:space="preserve">PA </v>
      </c>
      <c r="E3286" t="str">
        <f t="shared" si="207"/>
        <v>15642</v>
      </c>
      <c r="I3286" t="str">
        <f>LEFT(RIGHT(A3286,LEN(A3286)-FIND(",",A3286,FIND(",",A3286)+2)-1),2)</f>
        <v>PA</v>
      </c>
      <c r="J3286" t="str">
        <f>RIGHT(A3286,LEN(A3286)-LEN(B3286)-LEN(C3286)-LEN(D3286)-4)</f>
        <v>15642</v>
      </c>
    </row>
    <row r="3287" spans="1:10" x14ac:dyDescent="0.2">
      <c r="A3287" s="9" t="s">
        <v>3303</v>
      </c>
      <c r="B3287" s="10" t="str">
        <f t="shared" si="204"/>
        <v>645 Victoria Court</v>
      </c>
      <c r="C3287" s="10" t="str">
        <f t="shared" si="205"/>
        <v>Farmingdale</v>
      </c>
      <c r="D3287" s="10" t="str">
        <f t="shared" si="206"/>
        <v xml:space="preserve">NY </v>
      </c>
      <c r="E3287" t="str">
        <f t="shared" si="207"/>
        <v>11735</v>
      </c>
      <c r="I3287" t="str">
        <f>LEFT(RIGHT(A3287,LEN(A3287)-FIND(",",A3287,FIND(",",A3287)+2)-1),2)</f>
        <v>NY</v>
      </c>
      <c r="J3287" t="str">
        <f>RIGHT(A3287,LEN(A3287)-LEN(B3287)-LEN(C3287)-LEN(D3287)-4)</f>
        <v>11735</v>
      </c>
    </row>
    <row r="3288" spans="1:10" x14ac:dyDescent="0.2">
      <c r="A3288" s="9" t="s">
        <v>3304</v>
      </c>
      <c r="B3288" s="10" t="str">
        <f t="shared" si="204"/>
        <v>735 5th Street South</v>
      </c>
      <c r="C3288" s="10" t="str">
        <f t="shared" si="205"/>
        <v>Muskogee</v>
      </c>
      <c r="D3288" s="10" t="str">
        <f t="shared" si="206"/>
        <v xml:space="preserve">OK </v>
      </c>
      <c r="E3288" t="str">
        <f t="shared" si="207"/>
        <v>74403</v>
      </c>
      <c r="I3288" t="str">
        <f>LEFT(RIGHT(A3288,LEN(A3288)-FIND(",",A3288,FIND(",",A3288)+2)-1),2)</f>
        <v>OK</v>
      </c>
      <c r="J3288" t="str">
        <f>RIGHT(A3288,LEN(A3288)-LEN(B3288)-LEN(C3288)-LEN(D3288)-4)</f>
        <v>74403</v>
      </c>
    </row>
    <row r="3289" spans="1:10" x14ac:dyDescent="0.2">
      <c r="A3289" s="9" t="s">
        <v>3305</v>
      </c>
      <c r="B3289" s="10" t="str">
        <f t="shared" si="204"/>
        <v>38 Center Street</v>
      </c>
      <c r="C3289" s="10" t="str">
        <f t="shared" si="205"/>
        <v>Greenville</v>
      </c>
      <c r="D3289" s="10" t="str">
        <f t="shared" si="206"/>
        <v xml:space="preserve">NC </v>
      </c>
      <c r="E3289" t="str">
        <f t="shared" si="207"/>
        <v>27834</v>
      </c>
      <c r="I3289" t="str">
        <f>LEFT(RIGHT(A3289,LEN(A3289)-FIND(",",A3289,FIND(",",A3289)+2)-1),2)</f>
        <v>NC</v>
      </c>
      <c r="J3289" t="str">
        <f>RIGHT(A3289,LEN(A3289)-LEN(B3289)-LEN(C3289)-LEN(D3289)-4)</f>
        <v>27834</v>
      </c>
    </row>
    <row r="3290" spans="1:10" x14ac:dyDescent="0.2">
      <c r="A3290" s="9" t="s">
        <v>3306</v>
      </c>
      <c r="B3290" s="10" t="str">
        <f t="shared" si="204"/>
        <v>438 Mill Street</v>
      </c>
      <c r="C3290" s="10" t="str">
        <f t="shared" si="205"/>
        <v>Windsor Mill</v>
      </c>
      <c r="D3290" s="10" t="str">
        <f t="shared" si="206"/>
        <v xml:space="preserve">MD </v>
      </c>
      <c r="E3290" t="str">
        <f t="shared" si="207"/>
        <v>21244</v>
      </c>
      <c r="I3290" t="str">
        <f>LEFT(RIGHT(A3290,LEN(A3290)-FIND(",",A3290,FIND(",",A3290)+2)-1),2)</f>
        <v>MD</v>
      </c>
      <c r="J3290" t="str">
        <f>RIGHT(A3290,LEN(A3290)-LEN(B3290)-LEN(C3290)-LEN(D3290)-4)</f>
        <v>21244</v>
      </c>
    </row>
    <row r="3291" spans="1:10" x14ac:dyDescent="0.2">
      <c r="A3291" s="9" t="s">
        <v>3307</v>
      </c>
      <c r="B3291" s="10" t="str">
        <f t="shared" si="204"/>
        <v>184 Church Street North</v>
      </c>
      <c r="C3291" s="10" t="str">
        <f t="shared" si="205"/>
        <v>West New York</v>
      </c>
      <c r="D3291" s="10" t="str">
        <f t="shared" si="206"/>
        <v xml:space="preserve">NJ </v>
      </c>
      <c r="E3291" t="str">
        <f t="shared" si="207"/>
        <v>07093</v>
      </c>
      <c r="I3291" t="str">
        <f>LEFT(RIGHT(A3291,LEN(A3291)-FIND(",",A3291,FIND(",",A3291)+2)-1),2)</f>
        <v>NJ</v>
      </c>
      <c r="J3291" t="str">
        <f>RIGHT(A3291,LEN(A3291)-LEN(B3291)-LEN(C3291)-LEN(D3291)-4)</f>
        <v>07093</v>
      </c>
    </row>
    <row r="3292" spans="1:10" x14ac:dyDescent="0.2">
      <c r="A3292" s="9" t="s">
        <v>3308</v>
      </c>
      <c r="B3292" s="10" t="str">
        <f t="shared" si="204"/>
        <v>713 Canterbury Road</v>
      </c>
      <c r="C3292" s="10" t="str">
        <f t="shared" si="205"/>
        <v>Southampton</v>
      </c>
      <c r="D3292" s="10" t="str">
        <f t="shared" si="206"/>
        <v xml:space="preserve">PA </v>
      </c>
      <c r="E3292" t="str">
        <f t="shared" si="207"/>
        <v>18966</v>
      </c>
      <c r="I3292" t="str">
        <f>LEFT(RIGHT(A3292,LEN(A3292)-FIND(",",A3292,FIND(",",A3292)+2)-1),2)</f>
        <v>PA</v>
      </c>
      <c r="J3292" t="str">
        <f>RIGHT(A3292,LEN(A3292)-LEN(B3292)-LEN(C3292)-LEN(D3292)-4)</f>
        <v>18966</v>
      </c>
    </row>
    <row r="3293" spans="1:10" x14ac:dyDescent="0.2">
      <c r="A3293" s="9" t="s">
        <v>3309</v>
      </c>
      <c r="B3293" s="10" t="str">
        <f t="shared" si="204"/>
        <v>93 Virginia Avenue</v>
      </c>
      <c r="C3293" s="10" t="str">
        <f t="shared" si="205"/>
        <v>South Portland</v>
      </c>
      <c r="D3293" s="10" t="str">
        <f t="shared" si="206"/>
        <v xml:space="preserve">ME </v>
      </c>
      <c r="E3293" t="str">
        <f t="shared" si="207"/>
        <v>04106</v>
      </c>
      <c r="I3293" t="str">
        <f>LEFT(RIGHT(A3293,LEN(A3293)-FIND(",",A3293,FIND(",",A3293)+2)-1),2)</f>
        <v>ME</v>
      </c>
      <c r="J3293" t="str">
        <f>RIGHT(A3293,LEN(A3293)-LEN(B3293)-LEN(C3293)-LEN(D3293)-4)</f>
        <v>04106</v>
      </c>
    </row>
    <row r="3294" spans="1:10" x14ac:dyDescent="0.2">
      <c r="A3294" s="9" t="s">
        <v>3310</v>
      </c>
      <c r="B3294" s="10" t="str">
        <f t="shared" si="204"/>
        <v>177 Depot Street</v>
      </c>
      <c r="C3294" s="10" t="str">
        <f t="shared" si="205"/>
        <v>Palm Beach Gardens</v>
      </c>
      <c r="D3294" s="10" t="str">
        <f t="shared" si="206"/>
        <v xml:space="preserve">FL </v>
      </c>
      <c r="E3294" t="str">
        <f t="shared" si="207"/>
        <v>33410</v>
      </c>
      <c r="I3294" t="str">
        <f>LEFT(RIGHT(A3294,LEN(A3294)-FIND(",",A3294,FIND(",",A3294)+2)-1),2)</f>
        <v>FL</v>
      </c>
      <c r="J3294" t="str">
        <f>RIGHT(A3294,LEN(A3294)-LEN(B3294)-LEN(C3294)-LEN(D3294)-4)</f>
        <v>33410</v>
      </c>
    </row>
    <row r="3295" spans="1:10" x14ac:dyDescent="0.2">
      <c r="A3295" s="9" t="s">
        <v>3311</v>
      </c>
      <c r="B3295" s="10" t="str">
        <f t="shared" si="204"/>
        <v>716 Franklin Court</v>
      </c>
      <c r="C3295" s="10" t="str">
        <f t="shared" si="205"/>
        <v>Taylor</v>
      </c>
      <c r="D3295" s="10" t="str">
        <f t="shared" si="206"/>
        <v xml:space="preserve">MI </v>
      </c>
      <c r="E3295" t="str">
        <f t="shared" si="207"/>
        <v>48180</v>
      </c>
      <c r="I3295" t="str">
        <f>LEFT(RIGHT(A3295,LEN(A3295)-FIND(",",A3295,FIND(",",A3295)+2)-1),2)</f>
        <v>MI</v>
      </c>
      <c r="J3295" t="str">
        <f>RIGHT(A3295,LEN(A3295)-LEN(B3295)-LEN(C3295)-LEN(D3295)-4)</f>
        <v>48180</v>
      </c>
    </row>
    <row r="3296" spans="1:10" x14ac:dyDescent="0.2">
      <c r="A3296" s="9" t="s">
        <v>3312</v>
      </c>
      <c r="B3296" s="10" t="str">
        <f t="shared" si="204"/>
        <v>861 Tanglewood Drive</v>
      </c>
      <c r="C3296" s="10" t="str">
        <f t="shared" si="205"/>
        <v>Pittsfield</v>
      </c>
      <c r="D3296" s="10" t="str">
        <f t="shared" si="206"/>
        <v xml:space="preserve">MA </v>
      </c>
      <c r="E3296" t="str">
        <f t="shared" si="207"/>
        <v>01201</v>
      </c>
      <c r="I3296" t="str">
        <f>LEFT(RIGHT(A3296,LEN(A3296)-FIND(",",A3296,FIND(",",A3296)+2)-1),2)</f>
        <v>MA</v>
      </c>
      <c r="J3296" t="str">
        <f>RIGHT(A3296,LEN(A3296)-LEN(B3296)-LEN(C3296)-LEN(D3296)-4)</f>
        <v>01201</v>
      </c>
    </row>
    <row r="3297" spans="1:10" x14ac:dyDescent="0.2">
      <c r="A3297" s="9" t="s">
        <v>3313</v>
      </c>
      <c r="B3297" s="10" t="str">
        <f t="shared" si="204"/>
        <v>738 2nd Avenue</v>
      </c>
      <c r="C3297" s="10" t="str">
        <f t="shared" si="205"/>
        <v>Collegeville</v>
      </c>
      <c r="D3297" s="10" t="str">
        <f t="shared" si="206"/>
        <v xml:space="preserve">PA </v>
      </c>
      <c r="E3297" t="str">
        <f t="shared" si="207"/>
        <v>19426</v>
      </c>
      <c r="I3297" t="str">
        <f>LEFT(RIGHT(A3297,LEN(A3297)-FIND(",",A3297,FIND(",",A3297)+2)-1),2)</f>
        <v>PA</v>
      </c>
      <c r="J3297" t="str">
        <f>RIGHT(A3297,LEN(A3297)-LEN(B3297)-LEN(C3297)-LEN(D3297)-4)</f>
        <v>19426</v>
      </c>
    </row>
    <row r="3298" spans="1:10" x14ac:dyDescent="0.2">
      <c r="A3298" s="9" t="s">
        <v>3314</v>
      </c>
      <c r="B3298" s="10" t="str">
        <f t="shared" si="204"/>
        <v>391 Hartford Road</v>
      </c>
      <c r="C3298" s="10" t="str">
        <f t="shared" si="205"/>
        <v>Medina</v>
      </c>
      <c r="D3298" s="10" t="str">
        <f t="shared" si="206"/>
        <v xml:space="preserve">OH </v>
      </c>
      <c r="E3298" t="str">
        <f t="shared" si="207"/>
        <v>44256</v>
      </c>
      <c r="I3298" t="str">
        <f>LEFT(RIGHT(A3298,LEN(A3298)-FIND(",",A3298,FIND(",",A3298)+2)-1),2)</f>
        <v>OH</v>
      </c>
      <c r="J3298" t="str">
        <f>RIGHT(A3298,LEN(A3298)-LEN(B3298)-LEN(C3298)-LEN(D3298)-4)</f>
        <v>44256</v>
      </c>
    </row>
    <row r="3299" spans="1:10" x14ac:dyDescent="0.2">
      <c r="A3299" s="9" t="s">
        <v>3315</v>
      </c>
      <c r="B3299" s="10" t="str">
        <f t="shared" si="204"/>
        <v>971 Shady Lane</v>
      </c>
      <c r="C3299" s="10" t="str">
        <f t="shared" si="205"/>
        <v>Grand Rapids</v>
      </c>
      <c r="D3299" s="10" t="str">
        <f t="shared" si="206"/>
        <v xml:space="preserve">MI </v>
      </c>
      <c r="E3299" t="str">
        <f t="shared" si="207"/>
        <v>49503</v>
      </c>
      <c r="I3299" t="str">
        <f>LEFT(RIGHT(A3299,LEN(A3299)-FIND(",",A3299,FIND(",",A3299)+2)-1),2)</f>
        <v>MI</v>
      </c>
      <c r="J3299" t="str">
        <f>RIGHT(A3299,LEN(A3299)-LEN(B3299)-LEN(C3299)-LEN(D3299)-4)</f>
        <v>49503</v>
      </c>
    </row>
    <row r="3300" spans="1:10" x14ac:dyDescent="0.2">
      <c r="A3300" s="9" t="s">
        <v>3316</v>
      </c>
      <c r="B3300" s="10" t="str">
        <f t="shared" si="204"/>
        <v>335 Willow Drive</v>
      </c>
      <c r="C3300" s="10" t="str">
        <f t="shared" si="205"/>
        <v>Deerfield</v>
      </c>
      <c r="D3300" s="10" t="str">
        <f t="shared" si="206"/>
        <v xml:space="preserve">IL </v>
      </c>
      <c r="E3300" t="str">
        <f t="shared" si="207"/>
        <v>60015</v>
      </c>
      <c r="I3300" t="str">
        <f>LEFT(RIGHT(A3300,LEN(A3300)-FIND(",",A3300,FIND(",",A3300)+2)-1),2)</f>
        <v>IL</v>
      </c>
      <c r="J3300" t="str">
        <f>RIGHT(A3300,LEN(A3300)-LEN(B3300)-LEN(C3300)-LEN(D3300)-4)</f>
        <v>60015</v>
      </c>
    </row>
    <row r="3301" spans="1:10" x14ac:dyDescent="0.2">
      <c r="A3301" s="9" t="s">
        <v>3317</v>
      </c>
      <c r="B3301" s="10" t="str">
        <f t="shared" si="204"/>
        <v>910 Ann Street</v>
      </c>
      <c r="C3301" s="10" t="str">
        <f t="shared" si="205"/>
        <v>Londonderry</v>
      </c>
      <c r="D3301" s="10" t="str">
        <f t="shared" si="206"/>
        <v xml:space="preserve">NH </v>
      </c>
      <c r="E3301" t="str">
        <f t="shared" si="207"/>
        <v>03053</v>
      </c>
      <c r="I3301" t="str">
        <f>LEFT(RIGHT(A3301,LEN(A3301)-FIND(",",A3301,FIND(",",A3301)+2)-1),2)</f>
        <v>NH</v>
      </c>
      <c r="J3301" t="str">
        <f>RIGHT(A3301,LEN(A3301)-LEN(B3301)-LEN(C3301)-LEN(D3301)-4)</f>
        <v>03053</v>
      </c>
    </row>
    <row r="3302" spans="1:10" x14ac:dyDescent="0.2">
      <c r="A3302" s="9" t="s">
        <v>3318</v>
      </c>
      <c r="B3302" s="10" t="str">
        <f t="shared" si="204"/>
        <v>380 2nd Avenue</v>
      </c>
      <c r="C3302" s="10" t="str">
        <f t="shared" si="205"/>
        <v>New Albany</v>
      </c>
      <c r="D3302" s="10" t="str">
        <f t="shared" si="206"/>
        <v xml:space="preserve">IN </v>
      </c>
      <c r="E3302" t="str">
        <f t="shared" si="207"/>
        <v>47150</v>
      </c>
      <c r="I3302" t="str">
        <f>LEFT(RIGHT(A3302,LEN(A3302)-FIND(",",A3302,FIND(",",A3302)+2)-1),2)</f>
        <v>IN</v>
      </c>
      <c r="J3302" t="str">
        <f>RIGHT(A3302,LEN(A3302)-LEN(B3302)-LEN(C3302)-LEN(D3302)-4)</f>
        <v>47150</v>
      </c>
    </row>
    <row r="3303" spans="1:10" x14ac:dyDescent="0.2">
      <c r="A3303" s="9" t="s">
        <v>3319</v>
      </c>
      <c r="B3303" s="10" t="str">
        <f t="shared" si="204"/>
        <v>708 York Street</v>
      </c>
      <c r="C3303" s="10" t="str">
        <f t="shared" si="205"/>
        <v>Westland</v>
      </c>
      <c r="D3303" s="10" t="str">
        <f t="shared" si="206"/>
        <v xml:space="preserve">MI </v>
      </c>
      <c r="E3303" t="str">
        <f t="shared" si="207"/>
        <v>48185</v>
      </c>
      <c r="I3303" t="str">
        <f>LEFT(RIGHT(A3303,LEN(A3303)-FIND(",",A3303,FIND(",",A3303)+2)-1),2)</f>
        <v>MI</v>
      </c>
      <c r="J3303" t="str">
        <f>RIGHT(A3303,LEN(A3303)-LEN(B3303)-LEN(C3303)-LEN(D3303)-4)</f>
        <v>48185</v>
      </c>
    </row>
    <row r="3304" spans="1:10" x14ac:dyDescent="0.2">
      <c r="A3304" s="9" t="s">
        <v>3320</v>
      </c>
      <c r="B3304" s="10" t="str">
        <f t="shared" si="204"/>
        <v>381 Deerfield Drive</v>
      </c>
      <c r="C3304" s="10" t="str">
        <f t="shared" si="205"/>
        <v>Downingtown</v>
      </c>
      <c r="D3304" s="10" t="str">
        <f t="shared" si="206"/>
        <v xml:space="preserve">PA </v>
      </c>
      <c r="E3304" t="str">
        <f t="shared" si="207"/>
        <v>19335</v>
      </c>
      <c r="I3304" t="str">
        <f>LEFT(RIGHT(A3304,LEN(A3304)-FIND(",",A3304,FIND(",",A3304)+2)-1),2)</f>
        <v>PA</v>
      </c>
      <c r="J3304" t="str">
        <f>RIGHT(A3304,LEN(A3304)-LEN(B3304)-LEN(C3304)-LEN(D3304)-4)</f>
        <v>19335</v>
      </c>
    </row>
    <row r="3305" spans="1:10" x14ac:dyDescent="0.2">
      <c r="A3305" s="9" t="s">
        <v>3321</v>
      </c>
      <c r="B3305" s="10" t="str">
        <f t="shared" si="204"/>
        <v>59 Olive Street</v>
      </c>
      <c r="C3305" s="10" t="str">
        <f t="shared" si="205"/>
        <v>Piscataway</v>
      </c>
      <c r="D3305" s="10" t="str">
        <f t="shared" si="206"/>
        <v xml:space="preserve">NJ </v>
      </c>
      <c r="E3305" t="str">
        <f t="shared" si="207"/>
        <v>08854</v>
      </c>
      <c r="I3305" t="str">
        <f>LEFT(RIGHT(A3305,LEN(A3305)-FIND(",",A3305,FIND(",",A3305)+2)-1),2)</f>
        <v>NJ</v>
      </c>
      <c r="J3305" t="str">
        <f>RIGHT(A3305,LEN(A3305)-LEN(B3305)-LEN(C3305)-LEN(D3305)-4)</f>
        <v>08854</v>
      </c>
    </row>
    <row r="3306" spans="1:10" x14ac:dyDescent="0.2">
      <c r="A3306" s="9" t="s">
        <v>3322</v>
      </c>
      <c r="B3306" s="10" t="str">
        <f t="shared" si="204"/>
        <v>672 Hudson Street</v>
      </c>
      <c r="C3306" s="10" t="str">
        <f t="shared" si="205"/>
        <v>Owatonna</v>
      </c>
      <c r="D3306" s="10" t="str">
        <f t="shared" si="206"/>
        <v xml:space="preserve">MN </v>
      </c>
      <c r="E3306" t="str">
        <f t="shared" si="207"/>
        <v>55060</v>
      </c>
      <c r="I3306" t="str">
        <f>LEFT(RIGHT(A3306,LEN(A3306)-FIND(",",A3306,FIND(",",A3306)+2)-1),2)</f>
        <v>MN</v>
      </c>
      <c r="J3306" t="str">
        <f>RIGHT(A3306,LEN(A3306)-LEN(B3306)-LEN(C3306)-LEN(D3306)-4)</f>
        <v>55060</v>
      </c>
    </row>
    <row r="3307" spans="1:10" x14ac:dyDescent="0.2">
      <c r="A3307" s="9" t="s">
        <v>3323</v>
      </c>
      <c r="B3307" s="10" t="str">
        <f t="shared" si="204"/>
        <v>849 Clinton Street</v>
      </c>
      <c r="C3307" s="10" t="str">
        <f t="shared" si="205"/>
        <v>Asheboro</v>
      </c>
      <c r="D3307" s="10" t="str">
        <f t="shared" si="206"/>
        <v xml:space="preserve">NC </v>
      </c>
      <c r="E3307" t="str">
        <f t="shared" si="207"/>
        <v>27205</v>
      </c>
      <c r="I3307" t="str">
        <f>LEFT(RIGHT(A3307,LEN(A3307)-FIND(",",A3307,FIND(",",A3307)+2)-1),2)</f>
        <v>NC</v>
      </c>
      <c r="J3307" t="str">
        <f>RIGHT(A3307,LEN(A3307)-LEN(B3307)-LEN(C3307)-LEN(D3307)-4)</f>
        <v>27205</v>
      </c>
    </row>
    <row r="3308" spans="1:10" x14ac:dyDescent="0.2">
      <c r="A3308" s="9" t="s">
        <v>3324</v>
      </c>
      <c r="B3308" s="10" t="str">
        <f t="shared" si="204"/>
        <v>856 Brook Lane</v>
      </c>
      <c r="C3308" s="10" t="str">
        <f t="shared" si="205"/>
        <v>Hickory</v>
      </c>
      <c r="D3308" s="10" t="str">
        <f t="shared" si="206"/>
        <v xml:space="preserve">NC </v>
      </c>
      <c r="E3308" t="str">
        <f t="shared" si="207"/>
        <v>28601</v>
      </c>
      <c r="I3308" t="str">
        <f>LEFT(RIGHT(A3308,LEN(A3308)-FIND(",",A3308,FIND(",",A3308)+2)-1),2)</f>
        <v>NC</v>
      </c>
      <c r="J3308" t="str">
        <f>RIGHT(A3308,LEN(A3308)-LEN(B3308)-LEN(C3308)-LEN(D3308)-4)</f>
        <v>28601</v>
      </c>
    </row>
    <row r="3309" spans="1:10" x14ac:dyDescent="0.2">
      <c r="A3309" s="9" t="s">
        <v>3325</v>
      </c>
      <c r="B3309" s="10" t="str">
        <f t="shared" si="204"/>
        <v>108 White Street</v>
      </c>
      <c r="C3309" s="10" t="str">
        <f t="shared" si="205"/>
        <v>Merrimack</v>
      </c>
      <c r="D3309" s="10" t="str">
        <f t="shared" si="206"/>
        <v xml:space="preserve">NH </v>
      </c>
      <c r="E3309" t="str">
        <f t="shared" si="207"/>
        <v>03054</v>
      </c>
      <c r="I3309" t="str">
        <f>LEFT(RIGHT(A3309,LEN(A3309)-FIND(",",A3309,FIND(",",A3309)+2)-1),2)</f>
        <v>NH</v>
      </c>
      <c r="J3309" t="str">
        <f>RIGHT(A3309,LEN(A3309)-LEN(B3309)-LEN(C3309)-LEN(D3309)-4)</f>
        <v>03054</v>
      </c>
    </row>
    <row r="3310" spans="1:10" x14ac:dyDescent="0.2">
      <c r="A3310" s="9" t="s">
        <v>3326</v>
      </c>
      <c r="B3310" s="10" t="str">
        <f t="shared" si="204"/>
        <v>454 Bridge Street</v>
      </c>
      <c r="C3310" s="10" t="str">
        <f t="shared" si="205"/>
        <v>Piedmont</v>
      </c>
      <c r="D3310" s="10" t="str">
        <f t="shared" si="206"/>
        <v xml:space="preserve">SC </v>
      </c>
      <c r="E3310" t="str">
        <f t="shared" si="207"/>
        <v>29673</v>
      </c>
      <c r="I3310" t="str">
        <f>LEFT(RIGHT(A3310,LEN(A3310)-FIND(",",A3310,FIND(",",A3310)+2)-1),2)</f>
        <v>SC</v>
      </c>
      <c r="J3310" t="str">
        <f>RIGHT(A3310,LEN(A3310)-LEN(B3310)-LEN(C3310)-LEN(D3310)-4)</f>
        <v>29673</v>
      </c>
    </row>
    <row r="3311" spans="1:10" x14ac:dyDescent="0.2">
      <c r="A3311" s="9" t="s">
        <v>3327</v>
      </c>
      <c r="B3311" s="10" t="str">
        <f t="shared" si="204"/>
        <v>302 Homestead Drive</v>
      </c>
      <c r="C3311" s="10" t="str">
        <f t="shared" si="205"/>
        <v>Horn Lake</v>
      </c>
      <c r="D3311" s="10" t="str">
        <f t="shared" si="206"/>
        <v xml:space="preserve">MS </v>
      </c>
      <c r="E3311" t="str">
        <f t="shared" si="207"/>
        <v>38637</v>
      </c>
      <c r="I3311" t="str">
        <f>LEFT(RIGHT(A3311,LEN(A3311)-FIND(",",A3311,FIND(",",A3311)+2)-1),2)</f>
        <v>MS</v>
      </c>
      <c r="J3311" t="str">
        <f>RIGHT(A3311,LEN(A3311)-LEN(B3311)-LEN(C3311)-LEN(D3311)-4)</f>
        <v>38637</v>
      </c>
    </row>
    <row r="3312" spans="1:10" x14ac:dyDescent="0.2">
      <c r="A3312" s="9" t="s">
        <v>3328</v>
      </c>
      <c r="B3312" s="10" t="str">
        <f t="shared" si="204"/>
        <v>142 Adams Avenue</v>
      </c>
      <c r="C3312" s="10" t="str">
        <f t="shared" si="205"/>
        <v>Mundelein</v>
      </c>
      <c r="D3312" s="10" t="str">
        <f t="shared" si="206"/>
        <v xml:space="preserve">IL </v>
      </c>
      <c r="E3312" t="str">
        <f t="shared" si="207"/>
        <v>60060</v>
      </c>
      <c r="I3312" t="str">
        <f>LEFT(RIGHT(A3312,LEN(A3312)-FIND(",",A3312,FIND(",",A3312)+2)-1),2)</f>
        <v>IL</v>
      </c>
      <c r="J3312" t="str">
        <f>RIGHT(A3312,LEN(A3312)-LEN(B3312)-LEN(C3312)-LEN(D3312)-4)</f>
        <v>60060</v>
      </c>
    </row>
    <row r="3313" spans="1:10" x14ac:dyDescent="0.2">
      <c r="A3313" s="9" t="s">
        <v>3329</v>
      </c>
      <c r="B3313" s="10" t="str">
        <f t="shared" si="204"/>
        <v>181 Park Drive</v>
      </c>
      <c r="C3313" s="10" t="str">
        <f t="shared" si="205"/>
        <v>Fort Dodge</v>
      </c>
      <c r="D3313" s="10" t="str">
        <f t="shared" si="206"/>
        <v xml:space="preserve">IA </v>
      </c>
      <c r="E3313" t="str">
        <f t="shared" si="207"/>
        <v>50501</v>
      </c>
      <c r="I3313" t="str">
        <f>LEFT(RIGHT(A3313,LEN(A3313)-FIND(",",A3313,FIND(",",A3313)+2)-1),2)</f>
        <v>IA</v>
      </c>
      <c r="J3313" t="str">
        <f>RIGHT(A3313,LEN(A3313)-LEN(B3313)-LEN(C3313)-LEN(D3313)-4)</f>
        <v>50501</v>
      </c>
    </row>
    <row r="3314" spans="1:10" x14ac:dyDescent="0.2">
      <c r="A3314" s="9" t="s">
        <v>3330</v>
      </c>
      <c r="B3314" s="10" t="str">
        <f t="shared" si="204"/>
        <v>63 William Street</v>
      </c>
      <c r="C3314" s="10" t="str">
        <f t="shared" si="205"/>
        <v>Avon Lake</v>
      </c>
      <c r="D3314" s="10" t="str">
        <f t="shared" si="206"/>
        <v xml:space="preserve">OH </v>
      </c>
      <c r="E3314" t="str">
        <f t="shared" si="207"/>
        <v>44012</v>
      </c>
      <c r="I3314" t="str">
        <f>LEFT(RIGHT(A3314,LEN(A3314)-FIND(",",A3314,FIND(",",A3314)+2)-1),2)</f>
        <v>OH</v>
      </c>
      <c r="J3314" t="str">
        <f>RIGHT(A3314,LEN(A3314)-LEN(B3314)-LEN(C3314)-LEN(D3314)-4)</f>
        <v>44012</v>
      </c>
    </row>
    <row r="3315" spans="1:10" x14ac:dyDescent="0.2">
      <c r="A3315" s="9" t="s">
        <v>3331</v>
      </c>
      <c r="B3315" s="10" t="str">
        <f t="shared" si="204"/>
        <v>301 5th Street North</v>
      </c>
      <c r="C3315" s="10" t="str">
        <f t="shared" si="205"/>
        <v>Whitestone</v>
      </c>
      <c r="D3315" s="10" t="str">
        <f t="shared" si="206"/>
        <v xml:space="preserve">NY </v>
      </c>
      <c r="E3315" t="str">
        <f t="shared" si="207"/>
        <v>11357</v>
      </c>
      <c r="I3315" t="str">
        <f>LEFT(RIGHT(A3315,LEN(A3315)-FIND(",",A3315,FIND(",",A3315)+2)-1),2)</f>
        <v>NY</v>
      </c>
      <c r="J3315" t="str">
        <f>RIGHT(A3315,LEN(A3315)-LEN(B3315)-LEN(C3315)-LEN(D3315)-4)</f>
        <v>11357</v>
      </c>
    </row>
    <row r="3316" spans="1:10" x14ac:dyDescent="0.2">
      <c r="A3316" s="9" t="s">
        <v>3332</v>
      </c>
      <c r="B3316" s="10" t="str">
        <f t="shared" si="204"/>
        <v>575 Surrey Lane</v>
      </c>
      <c r="C3316" s="10" t="str">
        <f t="shared" si="205"/>
        <v>Winder</v>
      </c>
      <c r="D3316" s="10" t="str">
        <f t="shared" si="206"/>
        <v xml:space="preserve">GA </v>
      </c>
      <c r="E3316" t="str">
        <f t="shared" si="207"/>
        <v>30680</v>
      </c>
      <c r="I3316" t="str">
        <f>LEFT(RIGHT(A3316,LEN(A3316)-FIND(",",A3316,FIND(",",A3316)+2)-1),2)</f>
        <v>GA</v>
      </c>
      <c r="J3316" t="str">
        <f>RIGHT(A3316,LEN(A3316)-LEN(B3316)-LEN(C3316)-LEN(D3316)-4)</f>
        <v>30680</v>
      </c>
    </row>
    <row r="3317" spans="1:10" x14ac:dyDescent="0.2">
      <c r="A3317" s="9" t="s">
        <v>3333</v>
      </c>
      <c r="B3317" s="10" t="str">
        <f t="shared" si="204"/>
        <v>300 3rd Street East</v>
      </c>
      <c r="C3317" s="10" t="str">
        <f t="shared" si="205"/>
        <v>San Jose</v>
      </c>
      <c r="D3317" s="10" t="str">
        <f t="shared" si="206"/>
        <v xml:space="preserve">CA </v>
      </c>
      <c r="E3317" t="str">
        <f t="shared" si="207"/>
        <v>95127</v>
      </c>
      <c r="I3317" t="str">
        <f>LEFT(RIGHT(A3317,LEN(A3317)-FIND(",",A3317,FIND(",",A3317)+2)-1),2)</f>
        <v>CA</v>
      </c>
      <c r="J3317" t="str">
        <f>RIGHT(A3317,LEN(A3317)-LEN(B3317)-LEN(C3317)-LEN(D3317)-4)</f>
        <v>95127</v>
      </c>
    </row>
    <row r="3318" spans="1:10" x14ac:dyDescent="0.2">
      <c r="A3318" s="9" t="s">
        <v>3334</v>
      </c>
      <c r="B3318" s="10" t="str">
        <f t="shared" si="204"/>
        <v>183 Railroad Street</v>
      </c>
      <c r="C3318" s="10" t="str">
        <f t="shared" si="205"/>
        <v>Santa Monica</v>
      </c>
      <c r="D3318" s="10" t="str">
        <f t="shared" si="206"/>
        <v xml:space="preserve">CA </v>
      </c>
      <c r="E3318" t="str">
        <f t="shared" si="207"/>
        <v>90403</v>
      </c>
      <c r="I3318" t="str">
        <f>LEFT(RIGHT(A3318,LEN(A3318)-FIND(",",A3318,FIND(",",A3318)+2)-1),2)</f>
        <v>CA</v>
      </c>
      <c r="J3318" t="str">
        <f>RIGHT(A3318,LEN(A3318)-LEN(B3318)-LEN(C3318)-LEN(D3318)-4)</f>
        <v>90403</v>
      </c>
    </row>
    <row r="3319" spans="1:10" x14ac:dyDescent="0.2">
      <c r="A3319" s="9" t="s">
        <v>3335</v>
      </c>
      <c r="B3319" s="10" t="str">
        <f t="shared" si="204"/>
        <v>692 Willow Lane</v>
      </c>
      <c r="C3319" s="10" t="str">
        <f t="shared" si="205"/>
        <v>Manchester</v>
      </c>
      <c r="D3319" s="10" t="str">
        <f t="shared" si="206"/>
        <v xml:space="preserve">NH </v>
      </c>
      <c r="E3319" t="str">
        <f t="shared" si="207"/>
        <v>03102</v>
      </c>
      <c r="I3319" t="str">
        <f>LEFT(RIGHT(A3319,LEN(A3319)-FIND(",",A3319,FIND(",",A3319)+2)-1),2)</f>
        <v>NH</v>
      </c>
      <c r="J3319" t="str">
        <f>RIGHT(A3319,LEN(A3319)-LEN(B3319)-LEN(C3319)-LEN(D3319)-4)</f>
        <v>03102</v>
      </c>
    </row>
    <row r="3320" spans="1:10" x14ac:dyDescent="0.2">
      <c r="A3320" s="9" t="s">
        <v>3336</v>
      </c>
      <c r="B3320" s="10" t="str">
        <f t="shared" si="204"/>
        <v>84 Woodland Avenue</v>
      </c>
      <c r="C3320" s="10" t="str">
        <f t="shared" si="205"/>
        <v>Nottingham</v>
      </c>
      <c r="D3320" s="10" t="str">
        <f t="shared" si="206"/>
        <v xml:space="preserve">MD </v>
      </c>
      <c r="E3320" t="str">
        <f t="shared" si="207"/>
        <v>21236</v>
      </c>
      <c r="I3320" t="str">
        <f>LEFT(RIGHT(A3320,LEN(A3320)-FIND(",",A3320,FIND(",",A3320)+2)-1),2)</f>
        <v>MD</v>
      </c>
      <c r="J3320" t="str">
        <f>RIGHT(A3320,LEN(A3320)-LEN(B3320)-LEN(C3320)-LEN(D3320)-4)</f>
        <v>21236</v>
      </c>
    </row>
    <row r="3321" spans="1:10" x14ac:dyDescent="0.2">
      <c r="A3321" s="9" t="s">
        <v>3337</v>
      </c>
      <c r="B3321" s="10" t="str">
        <f t="shared" si="204"/>
        <v>573 Pennsylvania Avenue</v>
      </c>
      <c r="C3321" s="10" t="str">
        <f t="shared" si="205"/>
        <v>Green Cove Springs</v>
      </c>
      <c r="D3321" s="10" t="str">
        <f t="shared" si="206"/>
        <v xml:space="preserve">FL </v>
      </c>
      <c r="E3321" t="str">
        <f t="shared" si="207"/>
        <v>32043</v>
      </c>
      <c r="I3321" t="str">
        <f>LEFT(RIGHT(A3321,LEN(A3321)-FIND(",",A3321,FIND(",",A3321)+2)-1),2)</f>
        <v>FL</v>
      </c>
      <c r="J3321" t="str">
        <f>RIGHT(A3321,LEN(A3321)-LEN(B3321)-LEN(C3321)-LEN(D3321)-4)</f>
        <v>32043</v>
      </c>
    </row>
    <row r="3322" spans="1:10" x14ac:dyDescent="0.2">
      <c r="A3322" s="9" t="s">
        <v>3338</v>
      </c>
      <c r="B3322" s="10" t="str">
        <f t="shared" si="204"/>
        <v>623 2nd Avenue</v>
      </c>
      <c r="C3322" s="10" t="str">
        <f t="shared" si="205"/>
        <v>Zanesville</v>
      </c>
      <c r="D3322" s="10" t="str">
        <f t="shared" si="206"/>
        <v xml:space="preserve">OH </v>
      </c>
      <c r="E3322" t="str">
        <f t="shared" si="207"/>
        <v>43701</v>
      </c>
      <c r="I3322" t="str">
        <f>LEFT(RIGHT(A3322,LEN(A3322)-FIND(",",A3322,FIND(",",A3322)+2)-1),2)</f>
        <v>OH</v>
      </c>
      <c r="J3322" t="str">
        <f>RIGHT(A3322,LEN(A3322)-LEN(B3322)-LEN(C3322)-LEN(D3322)-4)</f>
        <v>43701</v>
      </c>
    </row>
    <row r="3323" spans="1:10" x14ac:dyDescent="0.2">
      <c r="A3323" s="9" t="s">
        <v>3339</v>
      </c>
      <c r="B3323" s="10" t="str">
        <f t="shared" si="204"/>
        <v>16 Jefferson Court</v>
      </c>
      <c r="C3323" s="10" t="str">
        <f t="shared" si="205"/>
        <v>Reynoldsburg</v>
      </c>
      <c r="D3323" s="10" t="str">
        <f t="shared" si="206"/>
        <v xml:space="preserve">OH </v>
      </c>
      <c r="E3323" t="str">
        <f t="shared" si="207"/>
        <v>43068</v>
      </c>
      <c r="I3323" t="str">
        <f>LEFT(RIGHT(A3323,LEN(A3323)-FIND(",",A3323,FIND(",",A3323)+2)-1),2)</f>
        <v>OH</v>
      </c>
      <c r="J3323" t="str">
        <f>RIGHT(A3323,LEN(A3323)-LEN(B3323)-LEN(C3323)-LEN(D3323)-4)</f>
        <v>43068</v>
      </c>
    </row>
    <row r="3324" spans="1:10" x14ac:dyDescent="0.2">
      <c r="A3324" s="9" t="s">
        <v>3340</v>
      </c>
      <c r="B3324" s="10" t="str">
        <f t="shared" si="204"/>
        <v>166 Cardinal Drive</v>
      </c>
      <c r="C3324" s="10" t="str">
        <f t="shared" si="205"/>
        <v>Ellenwood</v>
      </c>
      <c r="D3324" s="10" t="str">
        <f t="shared" si="206"/>
        <v xml:space="preserve">GA </v>
      </c>
      <c r="E3324" t="str">
        <f t="shared" si="207"/>
        <v>30294</v>
      </c>
      <c r="I3324" t="str">
        <f>LEFT(RIGHT(A3324,LEN(A3324)-FIND(",",A3324,FIND(",",A3324)+2)-1),2)</f>
        <v>GA</v>
      </c>
      <c r="J3324" t="str">
        <f>RIGHT(A3324,LEN(A3324)-LEN(B3324)-LEN(C3324)-LEN(D3324)-4)</f>
        <v>30294</v>
      </c>
    </row>
    <row r="3325" spans="1:10" x14ac:dyDescent="0.2">
      <c r="A3325" s="9" t="s">
        <v>3341</v>
      </c>
      <c r="B3325" s="10" t="str">
        <f t="shared" si="204"/>
        <v>685 Canterbury Drive</v>
      </c>
      <c r="C3325" s="10" t="str">
        <f t="shared" si="205"/>
        <v>Battle Creek</v>
      </c>
      <c r="D3325" s="10" t="str">
        <f t="shared" si="206"/>
        <v xml:space="preserve">MI </v>
      </c>
      <c r="E3325" t="str">
        <f t="shared" si="207"/>
        <v>49015</v>
      </c>
      <c r="I3325" t="str">
        <f>LEFT(RIGHT(A3325,LEN(A3325)-FIND(",",A3325,FIND(",",A3325)+2)-1),2)</f>
        <v>MI</v>
      </c>
      <c r="J3325" t="str">
        <f>RIGHT(A3325,LEN(A3325)-LEN(B3325)-LEN(C3325)-LEN(D3325)-4)</f>
        <v>49015</v>
      </c>
    </row>
    <row r="3326" spans="1:10" x14ac:dyDescent="0.2">
      <c r="A3326" s="9" t="s">
        <v>3342</v>
      </c>
      <c r="B3326" s="10" t="str">
        <f t="shared" si="204"/>
        <v>351 Oxford Road</v>
      </c>
      <c r="C3326" s="10" t="str">
        <f t="shared" si="205"/>
        <v>Tewksbury</v>
      </c>
      <c r="D3326" s="10" t="str">
        <f t="shared" si="206"/>
        <v xml:space="preserve">MA </v>
      </c>
      <c r="E3326" t="str">
        <f t="shared" si="207"/>
        <v>01876</v>
      </c>
      <c r="I3326" t="str">
        <f>LEFT(RIGHT(A3326,LEN(A3326)-FIND(",",A3326,FIND(",",A3326)+2)-1),2)</f>
        <v>MA</v>
      </c>
      <c r="J3326" t="str">
        <f>RIGHT(A3326,LEN(A3326)-LEN(B3326)-LEN(C3326)-LEN(D3326)-4)</f>
        <v>01876</v>
      </c>
    </row>
    <row r="3327" spans="1:10" x14ac:dyDescent="0.2">
      <c r="A3327" s="9" t="s">
        <v>3343</v>
      </c>
      <c r="B3327" s="10" t="str">
        <f t="shared" si="204"/>
        <v>603 Cottage Street</v>
      </c>
      <c r="C3327" s="10" t="str">
        <f t="shared" si="205"/>
        <v>Wayne</v>
      </c>
      <c r="D3327" s="10" t="str">
        <f t="shared" si="206"/>
        <v xml:space="preserve">NJ </v>
      </c>
      <c r="E3327" t="str">
        <f t="shared" si="207"/>
        <v>07470</v>
      </c>
      <c r="I3327" t="str">
        <f>LEFT(RIGHT(A3327,LEN(A3327)-FIND(",",A3327,FIND(",",A3327)+2)-1),2)</f>
        <v>NJ</v>
      </c>
      <c r="J3327" t="str">
        <f>RIGHT(A3327,LEN(A3327)-LEN(B3327)-LEN(C3327)-LEN(D3327)-4)</f>
        <v>07470</v>
      </c>
    </row>
    <row r="3328" spans="1:10" x14ac:dyDescent="0.2">
      <c r="A3328" s="9" t="s">
        <v>3344</v>
      </c>
      <c r="B3328" s="10" t="str">
        <f t="shared" si="204"/>
        <v>273 College Avenue</v>
      </c>
      <c r="C3328" s="10" t="str">
        <f t="shared" si="205"/>
        <v>Savannah</v>
      </c>
      <c r="D3328" s="10" t="str">
        <f t="shared" si="206"/>
        <v xml:space="preserve">GA </v>
      </c>
      <c r="E3328" t="str">
        <f t="shared" si="207"/>
        <v>31404</v>
      </c>
      <c r="I3328" t="str">
        <f>LEFT(RIGHT(A3328,LEN(A3328)-FIND(",",A3328,FIND(",",A3328)+2)-1),2)</f>
        <v>GA</v>
      </c>
      <c r="J3328" t="str">
        <f>RIGHT(A3328,LEN(A3328)-LEN(B3328)-LEN(C3328)-LEN(D3328)-4)</f>
        <v>31404</v>
      </c>
    </row>
    <row r="3329" spans="1:10" x14ac:dyDescent="0.2">
      <c r="A3329" s="9" t="s">
        <v>3345</v>
      </c>
      <c r="B3329" s="10" t="str">
        <f t="shared" si="204"/>
        <v>165 Maple Street</v>
      </c>
      <c r="C3329" s="10" t="str">
        <f t="shared" si="205"/>
        <v>Florence</v>
      </c>
      <c r="D3329" s="10" t="str">
        <f t="shared" si="206"/>
        <v xml:space="preserve">SC </v>
      </c>
      <c r="E3329" t="str">
        <f t="shared" si="207"/>
        <v>29501</v>
      </c>
      <c r="I3329" t="str">
        <f>LEFT(RIGHT(A3329,LEN(A3329)-FIND(",",A3329,FIND(",",A3329)+2)-1),2)</f>
        <v>SC</v>
      </c>
      <c r="J3329" t="str">
        <f>RIGHT(A3329,LEN(A3329)-LEN(B3329)-LEN(C3329)-LEN(D3329)-4)</f>
        <v>29501</v>
      </c>
    </row>
    <row r="3330" spans="1:10" x14ac:dyDescent="0.2">
      <c r="A3330" s="9" t="s">
        <v>3346</v>
      </c>
      <c r="B3330" s="10" t="str">
        <f t="shared" si="204"/>
        <v>354 Race Street</v>
      </c>
      <c r="C3330" s="10" t="str">
        <f t="shared" si="205"/>
        <v>Fremont</v>
      </c>
      <c r="D3330" s="10" t="str">
        <f t="shared" si="206"/>
        <v xml:space="preserve">OH </v>
      </c>
      <c r="E3330" t="str">
        <f t="shared" si="207"/>
        <v>43420</v>
      </c>
      <c r="I3330" t="str">
        <f>LEFT(RIGHT(A3330,LEN(A3330)-FIND(",",A3330,FIND(",",A3330)+2)-1),2)</f>
        <v>OH</v>
      </c>
      <c r="J3330" t="str">
        <f>RIGHT(A3330,LEN(A3330)-LEN(B3330)-LEN(C3330)-LEN(D3330)-4)</f>
        <v>43420</v>
      </c>
    </row>
    <row r="3331" spans="1:10" x14ac:dyDescent="0.2">
      <c r="A3331" s="9" t="s">
        <v>3347</v>
      </c>
      <c r="B3331" s="10" t="str">
        <f t="shared" si="204"/>
        <v>160 Hanover Court</v>
      </c>
      <c r="C3331" s="10" t="str">
        <f t="shared" si="205"/>
        <v>Cherry Hill</v>
      </c>
      <c r="D3331" s="10" t="str">
        <f t="shared" si="206"/>
        <v xml:space="preserve">NJ </v>
      </c>
      <c r="E3331" t="str">
        <f t="shared" si="207"/>
        <v>08003</v>
      </c>
      <c r="I3331" t="str">
        <f>LEFT(RIGHT(A3331,LEN(A3331)-FIND(",",A3331,FIND(",",A3331)+2)-1),2)</f>
        <v>NJ</v>
      </c>
      <c r="J3331" t="str">
        <f>RIGHT(A3331,LEN(A3331)-LEN(B3331)-LEN(C3331)-LEN(D3331)-4)</f>
        <v>08003</v>
      </c>
    </row>
    <row r="3332" spans="1:10" x14ac:dyDescent="0.2">
      <c r="A3332" s="9" t="s">
        <v>3348</v>
      </c>
      <c r="B3332" s="10" t="str">
        <f t="shared" ref="B3332:B3395" si="208">LEFT($A3332,FIND(",",$A3332)-1)</f>
        <v>309 Front Street</v>
      </c>
      <c r="C3332" s="10" t="str">
        <f t="shared" ref="C3332:C3395" si="209">LEFT(RIGHT($A3332,LEN($A3332)-FIND(",",$A3332)-1),FIND(",",RIGHT($A3332,LEN($A3332)-FIND(",",$A3332)-1))-1)</f>
        <v>Smithtown</v>
      </c>
      <c r="D3332" s="10" t="str">
        <f t="shared" ref="D3332:D3395" si="210">LEFT(RIGHT($A3332,LEN($A3332)-LEN($B3332)-LEN($C3332)-4),FIND(" ",RIGHT($A3332,LEN($A3332)-LEN($B3332)-LEN($C3332)-4)))</f>
        <v xml:space="preserve">NY </v>
      </c>
      <c r="E3332" t="str">
        <f t="shared" ref="E3332:E3395" si="211">RIGHT(RIGHT($A3332,LEN($A3332)-LEN($B3332)-LEN($C3332)-4),LEN(RIGHT($A3332,LEN($A3332)-LEN($B3332)-LEN($C3332)-4))-FIND(" ",RIGHT($A3332,LEN($A3332)-LEN($B3332)-LEN($C3332)-4)))</f>
        <v>11787</v>
      </c>
      <c r="I3332" t="str">
        <f>LEFT(RIGHT(A3332,LEN(A3332)-FIND(",",A3332,FIND(",",A3332)+2)-1),2)</f>
        <v>NY</v>
      </c>
      <c r="J3332" t="str">
        <f>RIGHT(A3332,LEN(A3332)-LEN(B3332)-LEN(C3332)-LEN(D3332)-4)</f>
        <v>11787</v>
      </c>
    </row>
    <row r="3333" spans="1:10" x14ac:dyDescent="0.2">
      <c r="A3333" s="9" t="s">
        <v>3349</v>
      </c>
      <c r="B3333" s="10" t="str">
        <f t="shared" si="208"/>
        <v>810 Holly Drive</v>
      </c>
      <c r="C3333" s="10" t="str">
        <f t="shared" si="209"/>
        <v>Windermere</v>
      </c>
      <c r="D3333" s="10" t="str">
        <f t="shared" si="210"/>
        <v xml:space="preserve">FL </v>
      </c>
      <c r="E3333" t="str">
        <f t="shared" si="211"/>
        <v>34786</v>
      </c>
      <c r="I3333" t="str">
        <f>LEFT(RIGHT(A3333,LEN(A3333)-FIND(",",A3333,FIND(",",A3333)+2)-1),2)</f>
        <v>FL</v>
      </c>
      <c r="J3333" t="str">
        <f>RIGHT(A3333,LEN(A3333)-LEN(B3333)-LEN(C3333)-LEN(D3333)-4)</f>
        <v>34786</v>
      </c>
    </row>
    <row r="3334" spans="1:10" x14ac:dyDescent="0.2">
      <c r="A3334" s="9" t="s">
        <v>3350</v>
      </c>
      <c r="B3334" s="10" t="str">
        <f t="shared" si="208"/>
        <v>590 Warren Avenue</v>
      </c>
      <c r="C3334" s="10" t="str">
        <f t="shared" si="209"/>
        <v>Longwood</v>
      </c>
      <c r="D3334" s="10" t="str">
        <f t="shared" si="210"/>
        <v xml:space="preserve">FL </v>
      </c>
      <c r="E3334" t="str">
        <f t="shared" si="211"/>
        <v>32779</v>
      </c>
      <c r="I3334" t="str">
        <f>LEFT(RIGHT(A3334,LEN(A3334)-FIND(",",A3334,FIND(",",A3334)+2)-1),2)</f>
        <v>FL</v>
      </c>
      <c r="J3334" t="str">
        <f>RIGHT(A3334,LEN(A3334)-LEN(B3334)-LEN(C3334)-LEN(D3334)-4)</f>
        <v>32779</v>
      </c>
    </row>
    <row r="3335" spans="1:10" x14ac:dyDescent="0.2">
      <c r="A3335" s="9" t="s">
        <v>3351</v>
      </c>
      <c r="B3335" s="10" t="str">
        <f t="shared" si="208"/>
        <v>879 Park Drive</v>
      </c>
      <c r="C3335" s="10" t="str">
        <f t="shared" si="209"/>
        <v>Bedford</v>
      </c>
      <c r="D3335" s="10" t="str">
        <f t="shared" si="210"/>
        <v xml:space="preserve">OH </v>
      </c>
      <c r="E3335" t="str">
        <f t="shared" si="211"/>
        <v>44146</v>
      </c>
      <c r="I3335" t="str">
        <f>LEFT(RIGHT(A3335,LEN(A3335)-FIND(",",A3335,FIND(",",A3335)+2)-1),2)</f>
        <v>OH</v>
      </c>
      <c r="J3335" t="str">
        <f>RIGHT(A3335,LEN(A3335)-LEN(B3335)-LEN(C3335)-LEN(D3335)-4)</f>
        <v>44146</v>
      </c>
    </row>
    <row r="3336" spans="1:10" x14ac:dyDescent="0.2">
      <c r="A3336" s="9" t="s">
        <v>3352</v>
      </c>
      <c r="B3336" s="10" t="str">
        <f t="shared" si="208"/>
        <v>764 Cedar Street</v>
      </c>
      <c r="C3336" s="10" t="str">
        <f t="shared" si="209"/>
        <v>New Baltimore</v>
      </c>
      <c r="D3336" s="10" t="str">
        <f t="shared" si="210"/>
        <v xml:space="preserve">MI </v>
      </c>
      <c r="E3336" t="str">
        <f t="shared" si="211"/>
        <v>48047</v>
      </c>
      <c r="I3336" t="str">
        <f>LEFT(RIGHT(A3336,LEN(A3336)-FIND(",",A3336,FIND(",",A3336)+2)-1),2)</f>
        <v>MI</v>
      </c>
      <c r="J3336" t="str">
        <f>RIGHT(A3336,LEN(A3336)-LEN(B3336)-LEN(C3336)-LEN(D3336)-4)</f>
        <v>48047</v>
      </c>
    </row>
    <row r="3337" spans="1:10" x14ac:dyDescent="0.2">
      <c r="A3337" s="9" t="s">
        <v>3353</v>
      </c>
      <c r="B3337" s="10" t="str">
        <f t="shared" si="208"/>
        <v>966 Main Street South</v>
      </c>
      <c r="C3337" s="10" t="str">
        <f t="shared" si="209"/>
        <v>Mocksville</v>
      </c>
      <c r="D3337" s="10" t="str">
        <f t="shared" si="210"/>
        <v xml:space="preserve">NC </v>
      </c>
      <c r="E3337" t="str">
        <f t="shared" si="211"/>
        <v>27028</v>
      </c>
      <c r="I3337" t="str">
        <f>LEFT(RIGHT(A3337,LEN(A3337)-FIND(",",A3337,FIND(",",A3337)+2)-1),2)</f>
        <v>NC</v>
      </c>
      <c r="J3337" t="str">
        <f>RIGHT(A3337,LEN(A3337)-LEN(B3337)-LEN(C3337)-LEN(D3337)-4)</f>
        <v>27028</v>
      </c>
    </row>
    <row r="3338" spans="1:10" x14ac:dyDescent="0.2">
      <c r="A3338" s="9" t="s">
        <v>3354</v>
      </c>
      <c r="B3338" s="10" t="str">
        <f t="shared" si="208"/>
        <v>676 Holly Drive</v>
      </c>
      <c r="C3338" s="10" t="str">
        <f t="shared" si="209"/>
        <v>Saginaw</v>
      </c>
      <c r="D3338" s="10" t="str">
        <f t="shared" si="210"/>
        <v xml:space="preserve">MI </v>
      </c>
      <c r="E3338" t="str">
        <f t="shared" si="211"/>
        <v>48601</v>
      </c>
      <c r="I3338" t="str">
        <f>LEFT(RIGHT(A3338,LEN(A3338)-FIND(",",A3338,FIND(",",A3338)+2)-1),2)</f>
        <v>MI</v>
      </c>
      <c r="J3338" t="str">
        <f>RIGHT(A3338,LEN(A3338)-LEN(B3338)-LEN(C3338)-LEN(D3338)-4)</f>
        <v>48601</v>
      </c>
    </row>
    <row r="3339" spans="1:10" x14ac:dyDescent="0.2">
      <c r="A3339" s="9" t="s">
        <v>3355</v>
      </c>
      <c r="B3339" s="10" t="str">
        <f t="shared" si="208"/>
        <v>121 South Street</v>
      </c>
      <c r="C3339" s="10" t="str">
        <f t="shared" si="209"/>
        <v>Dallas</v>
      </c>
      <c r="D3339" s="10" t="str">
        <f t="shared" si="210"/>
        <v xml:space="preserve">GA </v>
      </c>
      <c r="E3339" t="str">
        <f t="shared" si="211"/>
        <v>30132</v>
      </c>
      <c r="I3339" t="str">
        <f>LEFT(RIGHT(A3339,LEN(A3339)-FIND(",",A3339,FIND(",",A3339)+2)-1),2)</f>
        <v>GA</v>
      </c>
      <c r="J3339" t="str">
        <f>RIGHT(A3339,LEN(A3339)-LEN(B3339)-LEN(C3339)-LEN(D3339)-4)</f>
        <v>30132</v>
      </c>
    </row>
    <row r="3340" spans="1:10" x14ac:dyDescent="0.2">
      <c r="A3340" s="9" t="s">
        <v>3356</v>
      </c>
      <c r="B3340" s="10" t="str">
        <f t="shared" si="208"/>
        <v>30 4th Street West</v>
      </c>
      <c r="C3340" s="10" t="str">
        <f t="shared" si="209"/>
        <v>Macon</v>
      </c>
      <c r="D3340" s="10" t="str">
        <f t="shared" si="210"/>
        <v xml:space="preserve">GA </v>
      </c>
      <c r="E3340" t="str">
        <f t="shared" si="211"/>
        <v>31204</v>
      </c>
      <c r="I3340" t="str">
        <f>LEFT(RIGHT(A3340,LEN(A3340)-FIND(",",A3340,FIND(",",A3340)+2)-1),2)</f>
        <v>GA</v>
      </c>
      <c r="J3340" t="str">
        <f>RIGHT(A3340,LEN(A3340)-LEN(B3340)-LEN(C3340)-LEN(D3340)-4)</f>
        <v>31204</v>
      </c>
    </row>
    <row r="3341" spans="1:10" x14ac:dyDescent="0.2">
      <c r="A3341" s="9" t="s">
        <v>3357</v>
      </c>
      <c r="B3341" s="10" t="str">
        <f t="shared" si="208"/>
        <v>637 Forest Avenue</v>
      </c>
      <c r="C3341" s="10" t="str">
        <f t="shared" si="209"/>
        <v>Shakopee</v>
      </c>
      <c r="D3341" s="10" t="str">
        <f t="shared" si="210"/>
        <v xml:space="preserve">MN </v>
      </c>
      <c r="E3341" t="str">
        <f t="shared" si="211"/>
        <v>55379</v>
      </c>
      <c r="I3341" t="str">
        <f>LEFT(RIGHT(A3341,LEN(A3341)-FIND(",",A3341,FIND(",",A3341)+2)-1),2)</f>
        <v>MN</v>
      </c>
      <c r="J3341" t="str">
        <f>RIGHT(A3341,LEN(A3341)-LEN(B3341)-LEN(C3341)-LEN(D3341)-4)</f>
        <v>55379</v>
      </c>
    </row>
    <row r="3342" spans="1:10" x14ac:dyDescent="0.2">
      <c r="A3342" s="9" t="s">
        <v>3358</v>
      </c>
      <c r="B3342" s="10" t="str">
        <f t="shared" si="208"/>
        <v>869 Dogwood Lane</v>
      </c>
      <c r="C3342" s="10" t="str">
        <f t="shared" si="209"/>
        <v>Hyattsville</v>
      </c>
      <c r="D3342" s="10" t="str">
        <f t="shared" si="210"/>
        <v xml:space="preserve">MD </v>
      </c>
      <c r="E3342" t="str">
        <f t="shared" si="211"/>
        <v>20782</v>
      </c>
      <c r="I3342" t="str">
        <f>LEFT(RIGHT(A3342,LEN(A3342)-FIND(",",A3342,FIND(",",A3342)+2)-1),2)</f>
        <v>MD</v>
      </c>
      <c r="J3342" t="str">
        <f>RIGHT(A3342,LEN(A3342)-LEN(B3342)-LEN(C3342)-LEN(D3342)-4)</f>
        <v>20782</v>
      </c>
    </row>
    <row r="3343" spans="1:10" x14ac:dyDescent="0.2">
      <c r="A3343" s="9" t="s">
        <v>3359</v>
      </c>
      <c r="B3343" s="10" t="str">
        <f t="shared" si="208"/>
        <v>422 Atlantic Avenue</v>
      </c>
      <c r="C3343" s="10" t="str">
        <f t="shared" si="209"/>
        <v>Revere</v>
      </c>
      <c r="D3343" s="10" t="str">
        <f t="shared" si="210"/>
        <v xml:space="preserve">MA </v>
      </c>
      <c r="E3343" t="str">
        <f t="shared" si="211"/>
        <v>02151</v>
      </c>
      <c r="I3343" t="str">
        <f>LEFT(RIGHT(A3343,LEN(A3343)-FIND(",",A3343,FIND(",",A3343)+2)-1),2)</f>
        <v>MA</v>
      </c>
      <c r="J3343" t="str">
        <f>RIGHT(A3343,LEN(A3343)-LEN(B3343)-LEN(C3343)-LEN(D3343)-4)</f>
        <v>02151</v>
      </c>
    </row>
    <row r="3344" spans="1:10" x14ac:dyDescent="0.2">
      <c r="A3344" s="9" t="s">
        <v>3360</v>
      </c>
      <c r="B3344" s="10" t="str">
        <f t="shared" si="208"/>
        <v>921 Durham Court</v>
      </c>
      <c r="C3344" s="10" t="str">
        <f t="shared" si="209"/>
        <v>Mount Pleasant</v>
      </c>
      <c r="D3344" s="10" t="str">
        <f t="shared" si="210"/>
        <v xml:space="preserve">SC </v>
      </c>
      <c r="E3344" t="str">
        <f t="shared" si="211"/>
        <v>29464</v>
      </c>
      <c r="I3344" t="str">
        <f>LEFT(RIGHT(A3344,LEN(A3344)-FIND(",",A3344,FIND(",",A3344)+2)-1),2)</f>
        <v>SC</v>
      </c>
      <c r="J3344" t="str">
        <f>RIGHT(A3344,LEN(A3344)-LEN(B3344)-LEN(C3344)-LEN(D3344)-4)</f>
        <v>29464</v>
      </c>
    </row>
    <row r="3345" spans="1:10" x14ac:dyDescent="0.2">
      <c r="A3345" s="9" t="s">
        <v>3361</v>
      </c>
      <c r="B3345" s="10" t="str">
        <f t="shared" si="208"/>
        <v>710 12th Street East</v>
      </c>
      <c r="C3345" s="10" t="str">
        <f t="shared" si="209"/>
        <v>Stafford</v>
      </c>
      <c r="D3345" s="10" t="str">
        <f t="shared" si="210"/>
        <v xml:space="preserve">VA </v>
      </c>
      <c r="E3345" t="str">
        <f t="shared" si="211"/>
        <v>22554</v>
      </c>
      <c r="I3345" t="str">
        <f>LEFT(RIGHT(A3345,LEN(A3345)-FIND(",",A3345,FIND(",",A3345)+2)-1),2)</f>
        <v>VA</v>
      </c>
      <c r="J3345" t="str">
        <f>RIGHT(A3345,LEN(A3345)-LEN(B3345)-LEN(C3345)-LEN(D3345)-4)</f>
        <v>22554</v>
      </c>
    </row>
    <row r="3346" spans="1:10" x14ac:dyDescent="0.2">
      <c r="A3346" s="9" t="s">
        <v>3362</v>
      </c>
      <c r="B3346" s="10" t="str">
        <f t="shared" si="208"/>
        <v>294 Liberty Street</v>
      </c>
      <c r="C3346" s="10" t="str">
        <f t="shared" si="209"/>
        <v>Hephzibah</v>
      </c>
      <c r="D3346" s="10" t="str">
        <f t="shared" si="210"/>
        <v xml:space="preserve">GA </v>
      </c>
      <c r="E3346" t="str">
        <f t="shared" si="211"/>
        <v>30815</v>
      </c>
      <c r="I3346" t="str">
        <f>LEFT(RIGHT(A3346,LEN(A3346)-FIND(",",A3346,FIND(",",A3346)+2)-1),2)</f>
        <v>GA</v>
      </c>
      <c r="J3346" t="str">
        <f>RIGHT(A3346,LEN(A3346)-LEN(B3346)-LEN(C3346)-LEN(D3346)-4)</f>
        <v>30815</v>
      </c>
    </row>
    <row r="3347" spans="1:10" x14ac:dyDescent="0.2">
      <c r="A3347" s="9" t="s">
        <v>3363</v>
      </c>
      <c r="B3347" s="10" t="str">
        <f t="shared" si="208"/>
        <v>580 Cross Street</v>
      </c>
      <c r="C3347" s="10" t="str">
        <f t="shared" si="209"/>
        <v>Melbourne</v>
      </c>
      <c r="D3347" s="10" t="str">
        <f t="shared" si="210"/>
        <v xml:space="preserve">FL </v>
      </c>
      <c r="E3347" t="str">
        <f t="shared" si="211"/>
        <v>32904</v>
      </c>
      <c r="I3347" t="str">
        <f>LEFT(RIGHT(A3347,LEN(A3347)-FIND(",",A3347,FIND(",",A3347)+2)-1),2)</f>
        <v>FL</v>
      </c>
      <c r="J3347" t="str">
        <f>RIGHT(A3347,LEN(A3347)-LEN(B3347)-LEN(C3347)-LEN(D3347)-4)</f>
        <v>32904</v>
      </c>
    </row>
    <row r="3348" spans="1:10" x14ac:dyDescent="0.2">
      <c r="A3348" s="9" t="s">
        <v>3364</v>
      </c>
      <c r="B3348" s="10" t="str">
        <f t="shared" si="208"/>
        <v>960 9th Street West</v>
      </c>
      <c r="C3348" s="10" t="str">
        <f t="shared" si="209"/>
        <v>Glenview</v>
      </c>
      <c r="D3348" s="10" t="str">
        <f t="shared" si="210"/>
        <v xml:space="preserve">IL </v>
      </c>
      <c r="E3348" t="str">
        <f t="shared" si="211"/>
        <v>60025</v>
      </c>
      <c r="I3348" t="str">
        <f>LEFT(RIGHT(A3348,LEN(A3348)-FIND(",",A3348,FIND(",",A3348)+2)-1),2)</f>
        <v>IL</v>
      </c>
      <c r="J3348" t="str">
        <f>RIGHT(A3348,LEN(A3348)-LEN(B3348)-LEN(C3348)-LEN(D3348)-4)</f>
        <v>60025</v>
      </c>
    </row>
    <row r="3349" spans="1:10" x14ac:dyDescent="0.2">
      <c r="A3349" s="9" t="s">
        <v>3365</v>
      </c>
      <c r="B3349" s="10" t="str">
        <f t="shared" si="208"/>
        <v>198 Winding Way</v>
      </c>
      <c r="C3349" s="10" t="str">
        <f t="shared" si="209"/>
        <v>Sebastian</v>
      </c>
      <c r="D3349" s="10" t="str">
        <f t="shared" si="210"/>
        <v xml:space="preserve">FL </v>
      </c>
      <c r="E3349" t="str">
        <f t="shared" si="211"/>
        <v>32958</v>
      </c>
      <c r="I3349" t="str">
        <f>LEFT(RIGHT(A3349,LEN(A3349)-FIND(",",A3349,FIND(",",A3349)+2)-1),2)</f>
        <v>FL</v>
      </c>
      <c r="J3349" t="str">
        <f>RIGHT(A3349,LEN(A3349)-LEN(B3349)-LEN(C3349)-LEN(D3349)-4)</f>
        <v>32958</v>
      </c>
    </row>
    <row r="3350" spans="1:10" x14ac:dyDescent="0.2">
      <c r="A3350" s="9" t="s">
        <v>3366</v>
      </c>
      <c r="B3350" s="10" t="str">
        <f t="shared" si="208"/>
        <v>243 12th Street East</v>
      </c>
      <c r="C3350" s="10" t="str">
        <f t="shared" si="209"/>
        <v>Rocklin</v>
      </c>
      <c r="D3350" s="10" t="str">
        <f t="shared" si="210"/>
        <v xml:space="preserve">CA </v>
      </c>
      <c r="E3350" t="str">
        <f t="shared" si="211"/>
        <v>95677</v>
      </c>
      <c r="I3350" t="str">
        <f>LEFT(RIGHT(A3350,LEN(A3350)-FIND(",",A3350,FIND(",",A3350)+2)-1),2)</f>
        <v>CA</v>
      </c>
      <c r="J3350" t="str">
        <f>RIGHT(A3350,LEN(A3350)-LEN(B3350)-LEN(C3350)-LEN(D3350)-4)</f>
        <v>95677</v>
      </c>
    </row>
    <row r="3351" spans="1:10" x14ac:dyDescent="0.2">
      <c r="A3351" s="9" t="s">
        <v>3367</v>
      </c>
      <c r="B3351" s="10" t="str">
        <f t="shared" si="208"/>
        <v>975 5th Street East</v>
      </c>
      <c r="C3351" s="10" t="str">
        <f t="shared" si="209"/>
        <v>Montclair</v>
      </c>
      <c r="D3351" s="10" t="str">
        <f t="shared" si="210"/>
        <v xml:space="preserve">NJ </v>
      </c>
      <c r="E3351" t="str">
        <f t="shared" si="211"/>
        <v>07042</v>
      </c>
      <c r="I3351" t="str">
        <f>LEFT(RIGHT(A3351,LEN(A3351)-FIND(",",A3351,FIND(",",A3351)+2)-1),2)</f>
        <v>NJ</v>
      </c>
      <c r="J3351" t="str">
        <f>RIGHT(A3351,LEN(A3351)-LEN(B3351)-LEN(C3351)-LEN(D3351)-4)</f>
        <v>07042</v>
      </c>
    </row>
    <row r="3352" spans="1:10" x14ac:dyDescent="0.2">
      <c r="A3352" s="9" t="s">
        <v>3368</v>
      </c>
      <c r="B3352" s="10" t="str">
        <f t="shared" si="208"/>
        <v>126 Highland Avenue</v>
      </c>
      <c r="C3352" s="10" t="str">
        <f t="shared" si="209"/>
        <v>Glendale Heights</v>
      </c>
      <c r="D3352" s="10" t="str">
        <f t="shared" si="210"/>
        <v xml:space="preserve">IL </v>
      </c>
      <c r="E3352" t="str">
        <f t="shared" si="211"/>
        <v>60139</v>
      </c>
      <c r="I3352" t="str">
        <f>LEFT(RIGHT(A3352,LEN(A3352)-FIND(",",A3352,FIND(",",A3352)+2)-1),2)</f>
        <v>IL</v>
      </c>
      <c r="J3352" t="str">
        <f>RIGHT(A3352,LEN(A3352)-LEN(B3352)-LEN(C3352)-LEN(D3352)-4)</f>
        <v>60139</v>
      </c>
    </row>
    <row r="3353" spans="1:10" x14ac:dyDescent="0.2">
      <c r="A3353" s="9" t="s">
        <v>3369</v>
      </c>
      <c r="B3353" s="10" t="str">
        <f t="shared" si="208"/>
        <v>997 Hickory Street</v>
      </c>
      <c r="C3353" s="10" t="str">
        <f t="shared" si="209"/>
        <v>Garden City</v>
      </c>
      <c r="D3353" s="10" t="str">
        <f t="shared" si="210"/>
        <v xml:space="preserve">NY </v>
      </c>
      <c r="E3353" t="str">
        <f t="shared" si="211"/>
        <v>11530</v>
      </c>
      <c r="I3353" t="str">
        <f>LEFT(RIGHT(A3353,LEN(A3353)-FIND(",",A3353,FIND(",",A3353)+2)-1),2)</f>
        <v>NY</v>
      </c>
      <c r="J3353" t="str">
        <f>RIGHT(A3353,LEN(A3353)-LEN(B3353)-LEN(C3353)-LEN(D3353)-4)</f>
        <v>11530</v>
      </c>
    </row>
    <row r="3354" spans="1:10" x14ac:dyDescent="0.2">
      <c r="A3354" s="9" t="s">
        <v>3370</v>
      </c>
      <c r="B3354" s="10" t="str">
        <f t="shared" si="208"/>
        <v>859 Fulton Street</v>
      </c>
      <c r="C3354" s="10" t="str">
        <f t="shared" si="209"/>
        <v>Peabody</v>
      </c>
      <c r="D3354" s="10" t="str">
        <f t="shared" si="210"/>
        <v xml:space="preserve">MA </v>
      </c>
      <c r="E3354" t="str">
        <f t="shared" si="211"/>
        <v>01960</v>
      </c>
      <c r="I3354" t="str">
        <f>LEFT(RIGHT(A3354,LEN(A3354)-FIND(",",A3354,FIND(",",A3354)+2)-1),2)</f>
        <v>MA</v>
      </c>
      <c r="J3354" t="str">
        <f>RIGHT(A3354,LEN(A3354)-LEN(B3354)-LEN(C3354)-LEN(D3354)-4)</f>
        <v>01960</v>
      </c>
    </row>
    <row r="3355" spans="1:10" x14ac:dyDescent="0.2">
      <c r="A3355" s="9" t="s">
        <v>3371</v>
      </c>
      <c r="B3355" s="10" t="str">
        <f t="shared" si="208"/>
        <v>273 Valley View Drive</v>
      </c>
      <c r="C3355" s="10" t="str">
        <f t="shared" si="209"/>
        <v>Sandusky</v>
      </c>
      <c r="D3355" s="10" t="str">
        <f t="shared" si="210"/>
        <v xml:space="preserve">OH </v>
      </c>
      <c r="E3355" t="str">
        <f t="shared" si="211"/>
        <v>44870</v>
      </c>
      <c r="I3355" t="str">
        <f>LEFT(RIGHT(A3355,LEN(A3355)-FIND(",",A3355,FIND(",",A3355)+2)-1),2)</f>
        <v>OH</v>
      </c>
      <c r="J3355" t="str">
        <f>RIGHT(A3355,LEN(A3355)-LEN(B3355)-LEN(C3355)-LEN(D3355)-4)</f>
        <v>44870</v>
      </c>
    </row>
    <row r="3356" spans="1:10" x14ac:dyDescent="0.2">
      <c r="A3356" s="9" t="s">
        <v>3372</v>
      </c>
      <c r="B3356" s="10" t="str">
        <f t="shared" si="208"/>
        <v>480 Madison Street</v>
      </c>
      <c r="C3356" s="10" t="str">
        <f t="shared" si="209"/>
        <v>Bristol</v>
      </c>
      <c r="D3356" s="10" t="str">
        <f t="shared" si="210"/>
        <v xml:space="preserve">CT </v>
      </c>
      <c r="E3356" t="str">
        <f t="shared" si="211"/>
        <v>06010</v>
      </c>
      <c r="I3356" t="str">
        <f>LEFT(RIGHT(A3356,LEN(A3356)-FIND(",",A3356,FIND(",",A3356)+2)-1),2)</f>
        <v>CT</v>
      </c>
      <c r="J3356" t="str">
        <f>RIGHT(A3356,LEN(A3356)-LEN(B3356)-LEN(C3356)-LEN(D3356)-4)</f>
        <v>06010</v>
      </c>
    </row>
    <row r="3357" spans="1:10" x14ac:dyDescent="0.2">
      <c r="A3357" s="9" t="s">
        <v>3373</v>
      </c>
      <c r="B3357" s="10" t="str">
        <f t="shared" si="208"/>
        <v>796 Westminster Drive</v>
      </c>
      <c r="C3357" s="10" t="str">
        <f t="shared" si="209"/>
        <v>Bay City</v>
      </c>
      <c r="D3357" s="10" t="str">
        <f t="shared" si="210"/>
        <v xml:space="preserve">MI </v>
      </c>
      <c r="E3357" t="str">
        <f t="shared" si="211"/>
        <v>48706</v>
      </c>
      <c r="I3357" t="str">
        <f>LEFT(RIGHT(A3357,LEN(A3357)-FIND(",",A3357,FIND(",",A3357)+2)-1),2)</f>
        <v>MI</v>
      </c>
      <c r="J3357" t="str">
        <f>RIGHT(A3357,LEN(A3357)-LEN(B3357)-LEN(C3357)-LEN(D3357)-4)</f>
        <v>48706</v>
      </c>
    </row>
    <row r="3358" spans="1:10" x14ac:dyDescent="0.2">
      <c r="A3358" s="9" t="s">
        <v>3374</v>
      </c>
      <c r="B3358" s="10" t="str">
        <f t="shared" si="208"/>
        <v>50 Beech Street</v>
      </c>
      <c r="C3358" s="10" t="str">
        <f t="shared" si="209"/>
        <v>Bonita Springs</v>
      </c>
      <c r="D3358" s="10" t="str">
        <f t="shared" si="210"/>
        <v xml:space="preserve">FL </v>
      </c>
      <c r="E3358" t="str">
        <f t="shared" si="211"/>
        <v>34135</v>
      </c>
      <c r="I3358" t="str">
        <f>LEFT(RIGHT(A3358,LEN(A3358)-FIND(",",A3358,FIND(",",A3358)+2)-1),2)</f>
        <v>FL</v>
      </c>
      <c r="J3358" t="str">
        <f>RIGHT(A3358,LEN(A3358)-LEN(B3358)-LEN(C3358)-LEN(D3358)-4)</f>
        <v>34135</v>
      </c>
    </row>
    <row r="3359" spans="1:10" x14ac:dyDescent="0.2">
      <c r="A3359" s="9" t="s">
        <v>3375</v>
      </c>
      <c r="B3359" s="10" t="str">
        <f t="shared" si="208"/>
        <v>770 Monroe Drive</v>
      </c>
      <c r="C3359" s="10" t="str">
        <f t="shared" si="209"/>
        <v>Champaign</v>
      </c>
      <c r="D3359" s="10" t="str">
        <f t="shared" si="210"/>
        <v xml:space="preserve">IL </v>
      </c>
      <c r="E3359" t="str">
        <f t="shared" si="211"/>
        <v>61821</v>
      </c>
      <c r="I3359" t="str">
        <f>LEFT(RIGHT(A3359,LEN(A3359)-FIND(",",A3359,FIND(",",A3359)+2)-1),2)</f>
        <v>IL</v>
      </c>
      <c r="J3359" t="str">
        <f>RIGHT(A3359,LEN(A3359)-LEN(B3359)-LEN(C3359)-LEN(D3359)-4)</f>
        <v>61821</v>
      </c>
    </row>
    <row r="3360" spans="1:10" x14ac:dyDescent="0.2">
      <c r="A3360" s="9" t="s">
        <v>3376</v>
      </c>
      <c r="B3360" s="10" t="str">
        <f t="shared" si="208"/>
        <v>234 Route 6</v>
      </c>
      <c r="C3360" s="10" t="str">
        <f t="shared" si="209"/>
        <v>Griffin</v>
      </c>
      <c r="D3360" s="10" t="str">
        <f t="shared" si="210"/>
        <v xml:space="preserve">GA </v>
      </c>
      <c r="E3360" t="str">
        <f t="shared" si="211"/>
        <v>30223</v>
      </c>
      <c r="I3360" t="str">
        <f>LEFT(RIGHT(A3360,LEN(A3360)-FIND(",",A3360,FIND(",",A3360)+2)-1),2)</f>
        <v>GA</v>
      </c>
      <c r="J3360" t="str">
        <f>RIGHT(A3360,LEN(A3360)-LEN(B3360)-LEN(C3360)-LEN(D3360)-4)</f>
        <v>30223</v>
      </c>
    </row>
    <row r="3361" spans="1:10" x14ac:dyDescent="0.2">
      <c r="A3361" s="9" t="s">
        <v>3377</v>
      </c>
      <c r="B3361" s="10" t="str">
        <f t="shared" si="208"/>
        <v>190 Locust Lane</v>
      </c>
      <c r="C3361" s="10" t="str">
        <f t="shared" si="209"/>
        <v>Winston Salem</v>
      </c>
      <c r="D3361" s="10" t="str">
        <f t="shared" si="210"/>
        <v xml:space="preserve">NC </v>
      </c>
      <c r="E3361" t="str">
        <f t="shared" si="211"/>
        <v>27103</v>
      </c>
      <c r="I3361" t="str">
        <f>LEFT(RIGHT(A3361,LEN(A3361)-FIND(",",A3361,FIND(",",A3361)+2)-1),2)</f>
        <v>NC</v>
      </c>
      <c r="J3361" t="str">
        <f>RIGHT(A3361,LEN(A3361)-LEN(B3361)-LEN(C3361)-LEN(D3361)-4)</f>
        <v>27103</v>
      </c>
    </row>
    <row r="3362" spans="1:10" x14ac:dyDescent="0.2">
      <c r="A3362" s="9" t="s">
        <v>3378</v>
      </c>
      <c r="B3362" s="10" t="str">
        <f t="shared" si="208"/>
        <v>127 York Road</v>
      </c>
      <c r="C3362" s="10" t="str">
        <f t="shared" si="209"/>
        <v>Sevierville</v>
      </c>
      <c r="D3362" s="10" t="str">
        <f t="shared" si="210"/>
        <v xml:space="preserve">TN </v>
      </c>
      <c r="E3362" t="str">
        <f t="shared" si="211"/>
        <v>37876</v>
      </c>
      <c r="I3362" t="str">
        <f>LEFT(RIGHT(A3362,LEN(A3362)-FIND(",",A3362,FIND(",",A3362)+2)-1),2)</f>
        <v>TN</v>
      </c>
      <c r="J3362" t="str">
        <f>RIGHT(A3362,LEN(A3362)-LEN(B3362)-LEN(C3362)-LEN(D3362)-4)</f>
        <v>37876</v>
      </c>
    </row>
    <row r="3363" spans="1:10" x14ac:dyDescent="0.2">
      <c r="A3363" s="9" t="s">
        <v>3379</v>
      </c>
      <c r="B3363" s="10" t="str">
        <f t="shared" si="208"/>
        <v>441 Brook Lane</v>
      </c>
      <c r="C3363" s="10" t="str">
        <f t="shared" si="209"/>
        <v>Kalispell</v>
      </c>
      <c r="D3363" s="10" t="str">
        <f t="shared" si="210"/>
        <v xml:space="preserve">MT </v>
      </c>
      <c r="E3363" t="str">
        <f t="shared" si="211"/>
        <v>59901</v>
      </c>
      <c r="I3363" t="str">
        <f>LEFT(RIGHT(A3363,LEN(A3363)-FIND(",",A3363,FIND(",",A3363)+2)-1),2)</f>
        <v>MT</v>
      </c>
      <c r="J3363" t="str">
        <f>RIGHT(A3363,LEN(A3363)-LEN(B3363)-LEN(C3363)-LEN(D3363)-4)</f>
        <v>59901</v>
      </c>
    </row>
    <row r="3364" spans="1:10" x14ac:dyDescent="0.2">
      <c r="A3364" s="9" t="s">
        <v>3380</v>
      </c>
      <c r="B3364" s="10" t="str">
        <f t="shared" si="208"/>
        <v>882 Lantern Lane</v>
      </c>
      <c r="C3364" s="10" t="str">
        <f t="shared" si="209"/>
        <v>Lawrence</v>
      </c>
      <c r="D3364" s="10" t="str">
        <f t="shared" si="210"/>
        <v xml:space="preserve">MA </v>
      </c>
      <c r="E3364" t="str">
        <f t="shared" si="211"/>
        <v>01841</v>
      </c>
      <c r="I3364" t="str">
        <f>LEFT(RIGHT(A3364,LEN(A3364)-FIND(",",A3364,FIND(",",A3364)+2)-1),2)</f>
        <v>MA</v>
      </c>
      <c r="J3364" t="str">
        <f>RIGHT(A3364,LEN(A3364)-LEN(B3364)-LEN(C3364)-LEN(D3364)-4)</f>
        <v>01841</v>
      </c>
    </row>
    <row r="3365" spans="1:10" x14ac:dyDescent="0.2">
      <c r="A3365" s="9" t="s">
        <v>3381</v>
      </c>
      <c r="B3365" s="10" t="str">
        <f t="shared" si="208"/>
        <v>597 Eagle Street</v>
      </c>
      <c r="C3365" s="10" t="str">
        <f t="shared" si="209"/>
        <v>Chicago Heights</v>
      </c>
      <c r="D3365" s="10" t="str">
        <f t="shared" si="210"/>
        <v xml:space="preserve">IL </v>
      </c>
      <c r="E3365" t="str">
        <f t="shared" si="211"/>
        <v>60411</v>
      </c>
      <c r="I3365" t="str">
        <f>LEFT(RIGHT(A3365,LEN(A3365)-FIND(",",A3365,FIND(",",A3365)+2)-1),2)</f>
        <v>IL</v>
      </c>
      <c r="J3365" t="str">
        <f>RIGHT(A3365,LEN(A3365)-LEN(B3365)-LEN(C3365)-LEN(D3365)-4)</f>
        <v>60411</v>
      </c>
    </row>
    <row r="3366" spans="1:10" x14ac:dyDescent="0.2">
      <c r="A3366" s="9" t="s">
        <v>3382</v>
      </c>
      <c r="B3366" s="10" t="str">
        <f t="shared" si="208"/>
        <v>854 Grant Avenue</v>
      </c>
      <c r="C3366" s="10" t="str">
        <f t="shared" si="209"/>
        <v>Mechanicsville</v>
      </c>
      <c r="D3366" s="10" t="str">
        <f t="shared" si="210"/>
        <v xml:space="preserve">VA </v>
      </c>
      <c r="E3366" t="str">
        <f t="shared" si="211"/>
        <v>23111</v>
      </c>
      <c r="I3366" t="str">
        <f>LEFT(RIGHT(A3366,LEN(A3366)-FIND(",",A3366,FIND(",",A3366)+2)-1),2)</f>
        <v>VA</v>
      </c>
      <c r="J3366" t="str">
        <f>RIGHT(A3366,LEN(A3366)-LEN(B3366)-LEN(C3366)-LEN(D3366)-4)</f>
        <v>23111</v>
      </c>
    </row>
    <row r="3367" spans="1:10" x14ac:dyDescent="0.2">
      <c r="A3367" s="9" t="s">
        <v>3383</v>
      </c>
      <c r="B3367" s="10" t="str">
        <f t="shared" si="208"/>
        <v>300 Ashley Court</v>
      </c>
      <c r="C3367" s="10" t="str">
        <f t="shared" si="209"/>
        <v>Freehold</v>
      </c>
      <c r="D3367" s="10" t="str">
        <f t="shared" si="210"/>
        <v xml:space="preserve">NJ </v>
      </c>
      <c r="E3367" t="str">
        <f t="shared" si="211"/>
        <v>07728</v>
      </c>
      <c r="I3367" t="str">
        <f>LEFT(RIGHT(A3367,LEN(A3367)-FIND(",",A3367,FIND(",",A3367)+2)-1),2)</f>
        <v>NJ</v>
      </c>
      <c r="J3367" t="str">
        <f>RIGHT(A3367,LEN(A3367)-LEN(B3367)-LEN(C3367)-LEN(D3367)-4)</f>
        <v>07728</v>
      </c>
    </row>
    <row r="3368" spans="1:10" x14ac:dyDescent="0.2">
      <c r="A3368" s="9" t="s">
        <v>3384</v>
      </c>
      <c r="B3368" s="10" t="str">
        <f t="shared" si="208"/>
        <v>613 6th Street North</v>
      </c>
      <c r="C3368" s="10" t="str">
        <f t="shared" si="209"/>
        <v>Avon</v>
      </c>
      <c r="D3368" s="10" t="str">
        <f t="shared" si="210"/>
        <v xml:space="preserve">IN </v>
      </c>
      <c r="E3368" t="str">
        <f t="shared" si="211"/>
        <v>46123</v>
      </c>
      <c r="I3368" t="str">
        <f>LEFT(RIGHT(A3368,LEN(A3368)-FIND(",",A3368,FIND(",",A3368)+2)-1),2)</f>
        <v>IN</v>
      </c>
      <c r="J3368" t="str">
        <f>RIGHT(A3368,LEN(A3368)-LEN(B3368)-LEN(C3368)-LEN(D3368)-4)</f>
        <v>46123</v>
      </c>
    </row>
    <row r="3369" spans="1:10" x14ac:dyDescent="0.2">
      <c r="A3369" s="9" t="s">
        <v>3385</v>
      </c>
      <c r="B3369" s="10" t="str">
        <f t="shared" si="208"/>
        <v>290 11th Street</v>
      </c>
      <c r="C3369" s="10" t="str">
        <f t="shared" si="209"/>
        <v>Pensacola</v>
      </c>
      <c r="D3369" s="10" t="str">
        <f t="shared" si="210"/>
        <v xml:space="preserve">FL </v>
      </c>
      <c r="E3369" t="str">
        <f t="shared" si="211"/>
        <v>32503</v>
      </c>
      <c r="I3369" t="str">
        <f>LEFT(RIGHT(A3369,LEN(A3369)-FIND(",",A3369,FIND(",",A3369)+2)-1),2)</f>
        <v>FL</v>
      </c>
      <c r="J3369" t="str">
        <f>RIGHT(A3369,LEN(A3369)-LEN(B3369)-LEN(C3369)-LEN(D3369)-4)</f>
        <v>32503</v>
      </c>
    </row>
    <row r="3370" spans="1:10" x14ac:dyDescent="0.2">
      <c r="A3370" s="9" t="s">
        <v>3386</v>
      </c>
      <c r="B3370" s="10" t="str">
        <f t="shared" si="208"/>
        <v>372 Garfield Avenue</v>
      </c>
      <c r="C3370" s="10" t="str">
        <f t="shared" si="209"/>
        <v>Elizabethtown</v>
      </c>
      <c r="D3370" s="10" t="str">
        <f t="shared" si="210"/>
        <v xml:space="preserve">PA </v>
      </c>
      <c r="E3370" t="str">
        <f t="shared" si="211"/>
        <v>17022</v>
      </c>
      <c r="I3370" t="str">
        <f>LEFT(RIGHT(A3370,LEN(A3370)-FIND(",",A3370,FIND(",",A3370)+2)-1),2)</f>
        <v>PA</v>
      </c>
      <c r="J3370" t="str">
        <f>RIGHT(A3370,LEN(A3370)-LEN(B3370)-LEN(C3370)-LEN(D3370)-4)</f>
        <v>17022</v>
      </c>
    </row>
    <row r="3371" spans="1:10" x14ac:dyDescent="0.2">
      <c r="A3371" s="9" t="s">
        <v>3387</v>
      </c>
      <c r="B3371" s="10" t="str">
        <f t="shared" si="208"/>
        <v>582 Route 100</v>
      </c>
      <c r="C3371" s="10" t="str">
        <f t="shared" si="209"/>
        <v>Evansville</v>
      </c>
      <c r="D3371" s="10" t="str">
        <f t="shared" si="210"/>
        <v xml:space="preserve">IN </v>
      </c>
      <c r="E3371" t="str">
        <f t="shared" si="211"/>
        <v>47711</v>
      </c>
      <c r="I3371" t="str">
        <f>LEFT(RIGHT(A3371,LEN(A3371)-FIND(",",A3371,FIND(",",A3371)+2)-1),2)</f>
        <v>IN</v>
      </c>
      <c r="J3371" t="str">
        <f>RIGHT(A3371,LEN(A3371)-LEN(B3371)-LEN(C3371)-LEN(D3371)-4)</f>
        <v>47711</v>
      </c>
    </row>
    <row r="3372" spans="1:10" x14ac:dyDescent="0.2">
      <c r="A3372" s="9" t="s">
        <v>3388</v>
      </c>
      <c r="B3372" s="10" t="str">
        <f t="shared" si="208"/>
        <v>799 Railroad Avenue</v>
      </c>
      <c r="C3372" s="10" t="str">
        <f t="shared" si="209"/>
        <v>Des Plaines</v>
      </c>
      <c r="D3372" s="10" t="str">
        <f t="shared" si="210"/>
        <v xml:space="preserve">IL </v>
      </c>
      <c r="E3372" t="str">
        <f t="shared" si="211"/>
        <v>60016</v>
      </c>
      <c r="I3372" t="str">
        <f>LEFT(RIGHT(A3372,LEN(A3372)-FIND(",",A3372,FIND(",",A3372)+2)-1),2)</f>
        <v>IL</v>
      </c>
      <c r="J3372" t="str">
        <f>RIGHT(A3372,LEN(A3372)-LEN(B3372)-LEN(C3372)-LEN(D3372)-4)</f>
        <v>60016</v>
      </c>
    </row>
    <row r="3373" spans="1:10" x14ac:dyDescent="0.2">
      <c r="A3373" s="9" t="s">
        <v>3389</v>
      </c>
      <c r="B3373" s="10" t="str">
        <f t="shared" si="208"/>
        <v>826 4th Street South</v>
      </c>
      <c r="C3373" s="10" t="str">
        <f t="shared" si="209"/>
        <v>Kenosha</v>
      </c>
      <c r="D3373" s="10" t="str">
        <f t="shared" si="210"/>
        <v xml:space="preserve">WI </v>
      </c>
      <c r="E3373" t="str">
        <f t="shared" si="211"/>
        <v>53140</v>
      </c>
      <c r="I3373" t="str">
        <f>LEFT(RIGHT(A3373,LEN(A3373)-FIND(",",A3373,FIND(",",A3373)+2)-1),2)</f>
        <v>WI</v>
      </c>
      <c r="J3373" t="str">
        <f>RIGHT(A3373,LEN(A3373)-LEN(B3373)-LEN(C3373)-LEN(D3373)-4)</f>
        <v>53140</v>
      </c>
    </row>
    <row r="3374" spans="1:10" x14ac:dyDescent="0.2">
      <c r="A3374" s="9" t="s">
        <v>3390</v>
      </c>
      <c r="B3374" s="10" t="str">
        <f t="shared" si="208"/>
        <v>819 Delaware Avenue</v>
      </c>
      <c r="C3374" s="10" t="str">
        <f t="shared" si="209"/>
        <v>Schenectady</v>
      </c>
      <c r="D3374" s="10" t="str">
        <f t="shared" si="210"/>
        <v xml:space="preserve">NY </v>
      </c>
      <c r="E3374" t="str">
        <f t="shared" si="211"/>
        <v>12302</v>
      </c>
      <c r="I3374" t="str">
        <f>LEFT(RIGHT(A3374,LEN(A3374)-FIND(",",A3374,FIND(",",A3374)+2)-1),2)</f>
        <v>NY</v>
      </c>
      <c r="J3374" t="str">
        <f>RIGHT(A3374,LEN(A3374)-LEN(B3374)-LEN(C3374)-LEN(D3374)-4)</f>
        <v>12302</v>
      </c>
    </row>
    <row r="3375" spans="1:10" x14ac:dyDescent="0.2">
      <c r="A3375" s="9" t="s">
        <v>3391</v>
      </c>
      <c r="B3375" s="10" t="str">
        <f t="shared" si="208"/>
        <v>575 Cambridge Road</v>
      </c>
      <c r="C3375" s="10" t="str">
        <f t="shared" si="209"/>
        <v>Milledgeville</v>
      </c>
      <c r="D3375" s="10" t="str">
        <f t="shared" si="210"/>
        <v xml:space="preserve">GA </v>
      </c>
      <c r="E3375" t="str">
        <f t="shared" si="211"/>
        <v>31061</v>
      </c>
      <c r="I3375" t="str">
        <f>LEFT(RIGHT(A3375,LEN(A3375)-FIND(",",A3375,FIND(",",A3375)+2)-1),2)</f>
        <v>GA</v>
      </c>
      <c r="J3375" t="str">
        <f>RIGHT(A3375,LEN(A3375)-LEN(B3375)-LEN(C3375)-LEN(D3375)-4)</f>
        <v>31061</v>
      </c>
    </row>
    <row r="3376" spans="1:10" x14ac:dyDescent="0.2">
      <c r="A3376" s="9" t="s">
        <v>3392</v>
      </c>
      <c r="B3376" s="10" t="str">
        <f t="shared" si="208"/>
        <v>41 Summer Street</v>
      </c>
      <c r="C3376" s="10" t="str">
        <f t="shared" si="209"/>
        <v>Rocklin</v>
      </c>
      <c r="D3376" s="10" t="str">
        <f t="shared" si="210"/>
        <v xml:space="preserve">CA </v>
      </c>
      <c r="E3376" t="str">
        <f t="shared" si="211"/>
        <v>95677</v>
      </c>
      <c r="I3376" t="str">
        <f>LEFT(RIGHT(A3376,LEN(A3376)-FIND(",",A3376,FIND(",",A3376)+2)-1),2)</f>
        <v>CA</v>
      </c>
      <c r="J3376" t="str">
        <f>RIGHT(A3376,LEN(A3376)-LEN(B3376)-LEN(C3376)-LEN(D3376)-4)</f>
        <v>95677</v>
      </c>
    </row>
    <row r="3377" spans="1:10" x14ac:dyDescent="0.2">
      <c r="A3377" s="9" t="s">
        <v>3393</v>
      </c>
      <c r="B3377" s="10" t="str">
        <f t="shared" si="208"/>
        <v>237 Route 9</v>
      </c>
      <c r="C3377" s="10" t="str">
        <f t="shared" si="209"/>
        <v>Rochester</v>
      </c>
      <c r="D3377" s="10" t="str">
        <f t="shared" si="210"/>
        <v xml:space="preserve">NY </v>
      </c>
      <c r="E3377" t="str">
        <f t="shared" si="211"/>
        <v>14606</v>
      </c>
      <c r="I3377" t="str">
        <f>LEFT(RIGHT(A3377,LEN(A3377)-FIND(",",A3377,FIND(",",A3377)+2)-1),2)</f>
        <v>NY</v>
      </c>
      <c r="J3377" t="str">
        <f>RIGHT(A3377,LEN(A3377)-LEN(B3377)-LEN(C3377)-LEN(D3377)-4)</f>
        <v>14606</v>
      </c>
    </row>
    <row r="3378" spans="1:10" x14ac:dyDescent="0.2">
      <c r="A3378" s="9" t="s">
        <v>3394</v>
      </c>
      <c r="B3378" s="10" t="str">
        <f t="shared" si="208"/>
        <v>287 Maple Avenue</v>
      </c>
      <c r="C3378" s="10" t="str">
        <f t="shared" si="209"/>
        <v>Drexel Hill</v>
      </c>
      <c r="D3378" s="10" t="str">
        <f t="shared" si="210"/>
        <v xml:space="preserve">PA </v>
      </c>
      <c r="E3378" t="str">
        <f t="shared" si="211"/>
        <v>19026</v>
      </c>
      <c r="I3378" t="str">
        <f>LEFT(RIGHT(A3378,LEN(A3378)-FIND(",",A3378,FIND(",",A3378)+2)-1),2)</f>
        <v>PA</v>
      </c>
      <c r="J3378" t="str">
        <f>RIGHT(A3378,LEN(A3378)-LEN(B3378)-LEN(C3378)-LEN(D3378)-4)</f>
        <v>19026</v>
      </c>
    </row>
    <row r="3379" spans="1:10" x14ac:dyDescent="0.2">
      <c r="A3379" s="9" t="s">
        <v>3395</v>
      </c>
      <c r="B3379" s="10" t="str">
        <f t="shared" si="208"/>
        <v>971 8th Street West</v>
      </c>
      <c r="C3379" s="10" t="str">
        <f t="shared" si="209"/>
        <v>West New York</v>
      </c>
      <c r="D3379" s="10" t="str">
        <f t="shared" si="210"/>
        <v xml:space="preserve">NJ </v>
      </c>
      <c r="E3379" t="str">
        <f t="shared" si="211"/>
        <v>07093</v>
      </c>
      <c r="I3379" t="str">
        <f>LEFT(RIGHT(A3379,LEN(A3379)-FIND(",",A3379,FIND(",",A3379)+2)-1),2)</f>
        <v>NJ</v>
      </c>
      <c r="J3379" t="str">
        <f>RIGHT(A3379,LEN(A3379)-LEN(B3379)-LEN(C3379)-LEN(D3379)-4)</f>
        <v>07093</v>
      </c>
    </row>
    <row r="3380" spans="1:10" x14ac:dyDescent="0.2">
      <c r="A3380" s="9" t="s">
        <v>3396</v>
      </c>
      <c r="B3380" s="10" t="str">
        <f t="shared" si="208"/>
        <v>603 Route 7</v>
      </c>
      <c r="C3380" s="10" t="str">
        <f t="shared" si="209"/>
        <v>Chippewa Falls</v>
      </c>
      <c r="D3380" s="10" t="str">
        <f t="shared" si="210"/>
        <v xml:space="preserve">WI </v>
      </c>
      <c r="E3380" t="str">
        <f t="shared" si="211"/>
        <v>54729</v>
      </c>
      <c r="I3380" t="str">
        <f>LEFT(RIGHT(A3380,LEN(A3380)-FIND(",",A3380,FIND(",",A3380)+2)-1),2)</f>
        <v>WI</v>
      </c>
      <c r="J3380" t="str">
        <f>RIGHT(A3380,LEN(A3380)-LEN(B3380)-LEN(C3380)-LEN(D3380)-4)</f>
        <v>54729</v>
      </c>
    </row>
    <row r="3381" spans="1:10" x14ac:dyDescent="0.2">
      <c r="A3381" s="9" t="s">
        <v>3397</v>
      </c>
      <c r="B3381" s="10" t="str">
        <f t="shared" si="208"/>
        <v>173 Fawn Court</v>
      </c>
      <c r="C3381" s="10" t="str">
        <f t="shared" si="209"/>
        <v>Ladson</v>
      </c>
      <c r="D3381" s="10" t="str">
        <f t="shared" si="210"/>
        <v xml:space="preserve">SC </v>
      </c>
      <c r="E3381" t="str">
        <f t="shared" si="211"/>
        <v>29456</v>
      </c>
      <c r="I3381" t="str">
        <f>LEFT(RIGHT(A3381,LEN(A3381)-FIND(",",A3381,FIND(",",A3381)+2)-1),2)</f>
        <v>SC</v>
      </c>
      <c r="J3381" t="str">
        <f>RIGHT(A3381,LEN(A3381)-LEN(B3381)-LEN(C3381)-LEN(D3381)-4)</f>
        <v>29456</v>
      </c>
    </row>
    <row r="3382" spans="1:10" x14ac:dyDescent="0.2">
      <c r="A3382" s="9" t="s">
        <v>3398</v>
      </c>
      <c r="B3382" s="10" t="str">
        <f t="shared" si="208"/>
        <v>606 Sunset Avenue</v>
      </c>
      <c r="C3382" s="10" t="str">
        <f t="shared" si="209"/>
        <v>Cottage Grove</v>
      </c>
      <c r="D3382" s="10" t="str">
        <f t="shared" si="210"/>
        <v xml:space="preserve">MN </v>
      </c>
      <c r="E3382" t="str">
        <f t="shared" si="211"/>
        <v>55016</v>
      </c>
      <c r="I3382" t="str">
        <f>LEFT(RIGHT(A3382,LEN(A3382)-FIND(",",A3382,FIND(",",A3382)+2)-1),2)</f>
        <v>MN</v>
      </c>
      <c r="J3382" t="str">
        <f>RIGHT(A3382,LEN(A3382)-LEN(B3382)-LEN(C3382)-LEN(D3382)-4)</f>
        <v>55016</v>
      </c>
    </row>
    <row r="3383" spans="1:10" x14ac:dyDescent="0.2">
      <c r="A3383" s="9" t="s">
        <v>3399</v>
      </c>
      <c r="B3383" s="10" t="str">
        <f t="shared" si="208"/>
        <v>898 Lakeview Drive</v>
      </c>
      <c r="C3383" s="10" t="str">
        <f t="shared" si="209"/>
        <v>Rahway</v>
      </c>
      <c r="D3383" s="10" t="str">
        <f t="shared" si="210"/>
        <v xml:space="preserve">NJ </v>
      </c>
      <c r="E3383" t="str">
        <f t="shared" si="211"/>
        <v>07065</v>
      </c>
      <c r="I3383" t="str">
        <f>LEFT(RIGHT(A3383,LEN(A3383)-FIND(",",A3383,FIND(",",A3383)+2)-1),2)</f>
        <v>NJ</v>
      </c>
      <c r="J3383" t="str">
        <f>RIGHT(A3383,LEN(A3383)-LEN(B3383)-LEN(C3383)-LEN(D3383)-4)</f>
        <v>07065</v>
      </c>
    </row>
    <row r="3384" spans="1:10" x14ac:dyDescent="0.2">
      <c r="A3384" s="9" t="s">
        <v>3400</v>
      </c>
      <c r="B3384" s="10" t="str">
        <f t="shared" si="208"/>
        <v>742 Olive Street</v>
      </c>
      <c r="C3384" s="10" t="str">
        <f t="shared" si="209"/>
        <v>Bluffton</v>
      </c>
      <c r="D3384" s="10" t="str">
        <f t="shared" si="210"/>
        <v xml:space="preserve">SC </v>
      </c>
      <c r="E3384" t="str">
        <f t="shared" si="211"/>
        <v>29910</v>
      </c>
      <c r="I3384" t="str">
        <f>LEFT(RIGHT(A3384,LEN(A3384)-FIND(",",A3384,FIND(",",A3384)+2)-1),2)</f>
        <v>SC</v>
      </c>
      <c r="J3384" t="str">
        <f>RIGHT(A3384,LEN(A3384)-LEN(B3384)-LEN(C3384)-LEN(D3384)-4)</f>
        <v>29910</v>
      </c>
    </row>
    <row r="3385" spans="1:10" x14ac:dyDescent="0.2">
      <c r="A3385" s="9" t="s">
        <v>3401</v>
      </c>
      <c r="B3385" s="10" t="str">
        <f t="shared" si="208"/>
        <v>455 9th Street</v>
      </c>
      <c r="C3385" s="10" t="str">
        <f t="shared" si="209"/>
        <v>Menomonee Falls</v>
      </c>
      <c r="D3385" s="10" t="str">
        <f t="shared" si="210"/>
        <v xml:space="preserve">WI </v>
      </c>
      <c r="E3385" t="str">
        <f t="shared" si="211"/>
        <v>53051</v>
      </c>
      <c r="I3385" t="str">
        <f>LEFT(RIGHT(A3385,LEN(A3385)-FIND(",",A3385,FIND(",",A3385)+2)-1),2)</f>
        <v>WI</v>
      </c>
      <c r="J3385" t="str">
        <f>RIGHT(A3385,LEN(A3385)-LEN(B3385)-LEN(C3385)-LEN(D3385)-4)</f>
        <v>53051</v>
      </c>
    </row>
    <row r="3386" spans="1:10" x14ac:dyDescent="0.2">
      <c r="A3386" s="9" t="s">
        <v>3402</v>
      </c>
      <c r="B3386" s="10" t="str">
        <f t="shared" si="208"/>
        <v>962 2nd Avenue</v>
      </c>
      <c r="C3386" s="10" t="str">
        <f t="shared" si="209"/>
        <v>Sunnyside</v>
      </c>
      <c r="D3386" s="10" t="str">
        <f t="shared" si="210"/>
        <v xml:space="preserve">NY </v>
      </c>
      <c r="E3386" t="str">
        <f t="shared" si="211"/>
        <v>11104</v>
      </c>
      <c r="I3386" t="str">
        <f>LEFT(RIGHT(A3386,LEN(A3386)-FIND(",",A3386,FIND(",",A3386)+2)-1),2)</f>
        <v>NY</v>
      </c>
      <c r="J3386" t="str">
        <f>RIGHT(A3386,LEN(A3386)-LEN(B3386)-LEN(C3386)-LEN(D3386)-4)</f>
        <v>11104</v>
      </c>
    </row>
    <row r="3387" spans="1:10" x14ac:dyDescent="0.2">
      <c r="A3387" s="9" t="s">
        <v>3403</v>
      </c>
      <c r="B3387" s="10" t="str">
        <f t="shared" si="208"/>
        <v>855 Rosewood Drive</v>
      </c>
      <c r="C3387" s="10" t="str">
        <f t="shared" si="209"/>
        <v>Milwaukee</v>
      </c>
      <c r="D3387" s="10" t="str">
        <f t="shared" si="210"/>
        <v xml:space="preserve">WI </v>
      </c>
      <c r="E3387" t="str">
        <f t="shared" si="211"/>
        <v>53204</v>
      </c>
      <c r="I3387" t="str">
        <f>LEFT(RIGHT(A3387,LEN(A3387)-FIND(",",A3387,FIND(",",A3387)+2)-1),2)</f>
        <v>WI</v>
      </c>
      <c r="J3387" t="str">
        <f>RIGHT(A3387,LEN(A3387)-LEN(B3387)-LEN(C3387)-LEN(D3387)-4)</f>
        <v>53204</v>
      </c>
    </row>
    <row r="3388" spans="1:10" x14ac:dyDescent="0.2">
      <c r="A3388" s="9" t="s">
        <v>3404</v>
      </c>
      <c r="B3388" s="10" t="str">
        <f t="shared" si="208"/>
        <v>584 Route 10</v>
      </c>
      <c r="C3388" s="10" t="str">
        <f t="shared" si="209"/>
        <v>Palm Beach Gardens</v>
      </c>
      <c r="D3388" s="10" t="str">
        <f t="shared" si="210"/>
        <v xml:space="preserve">FL </v>
      </c>
      <c r="E3388" t="str">
        <f t="shared" si="211"/>
        <v>33410</v>
      </c>
      <c r="I3388" t="str">
        <f>LEFT(RIGHT(A3388,LEN(A3388)-FIND(",",A3388,FIND(",",A3388)+2)-1),2)</f>
        <v>FL</v>
      </c>
      <c r="J3388" t="str">
        <f>RIGHT(A3388,LEN(A3388)-LEN(B3388)-LEN(C3388)-LEN(D3388)-4)</f>
        <v>33410</v>
      </c>
    </row>
    <row r="3389" spans="1:10" x14ac:dyDescent="0.2">
      <c r="A3389" s="9" t="s">
        <v>3405</v>
      </c>
      <c r="B3389" s="10" t="str">
        <f t="shared" si="208"/>
        <v>823 Beech Street</v>
      </c>
      <c r="C3389" s="10" t="str">
        <f t="shared" si="209"/>
        <v>Paducah</v>
      </c>
      <c r="D3389" s="10" t="str">
        <f t="shared" si="210"/>
        <v xml:space="preserve">KY </v>
      </c>
      <c r="E3389" t="str">
        <f t="shared" si="211"/>
        <v>42001</v>
      </c>
      <c r="I3389" t="str">
        <f>LEFT(RIGHT(A3389,LEN(A3389)-FIND(",",A3389,FIND(",",A3389)+2)-1),2)</f>
        <v>KY</v>
      </c>
      <c r="J3389" t="str">
        <f>RIGHT(A3389,LEN(A3389)-LEN(B3389)-LEN(C3389)-LEN(D3389)-4)</f>
        <v>42001</v>
      </c>
    </row>
    <row r="3390" spans="1:10" x14ac:dyDescent="0.2">
      <c r="A3390" s="9" t="s">
        <v>3406</v>
      </c>
      <c r="B3390" s="10" t="str">
        <f t="shared" si="208"/>
        <v>38 Grand Avenue</v>
      </c>
      <c r="C3390" s="10" t="str">
        <f t="shared" si="209"/>
        <v>Pembroke Pines</v>
      </c>
      <c r="D3390" s="10" t="str">
        <f t="shared" si="210"/>
        <v xml:space="preserve">FL </v>
      </c>
      <c r="E3390" t="str">
        <f t="shared" si="211"/>
        <v>33028</v>
      </c>
      <c r="I3390" t="str">
        <f>LEFT(RIGHT(A3390,LEN(A3390)-FIND(",",A3390,FIND(",",A3390)+2)-1),2)</f>
        <v>FL</v>
      </c>
      <c r="J3390" t="str">
        <f>RIGHT(A3390,LEN(A3390)-LEN(B3390)-LEN(C3390)-LEN(D3390)-4)</f>
        <v>33028</v>
      </c>
    </row>
    <row r="3391" spans="1:10" x14ac:dyDescent="0.2">
      <c r="A3391" s="9" t="s">
        <v>3407</v>
      </c>
      <c r="B3391" s="10" t="str">
        <f t="shared" si="208"/>
        <v>990 Forest Street</v>
      </c>
      <c r="C3391" s="10" t="str">
        <f t="shared" si="209"/>
        <v>Desoto</v>
      </c>
      <c r="D3391" s="10" t="str">
        <f t="shared" si="210"/>
        <v xml:space="preserve">TX </v>
      </c>
      <c r="E3391" t="str">
        <f t="shared" si="211"/>
        <v>75115</v>
      </c>
      <c r="I3391" t="str">
        <f>LEFT(RIGHT(A3391,LEN(A3391)-FIND(",",A3391,FIND(",",A3391)+2)-1),2)</f>
        <v>TX</v>
      </c>
      <c r="J3391" t="str">
        <f>RIGHT(A3391,LEN(A3391)-LEN(B3391)-LEN(C3391)-LEN(D3391)-4)</f>
        <v>75115</v>
      </c>
    </row>
    <row r="3392" spans="1:10" x14ac:dyDescent="0.2">
      <c r="A3392" s="9" t="s">
        <v>3408</v>
      </c>
      <c r="B3392" s="10" t="str">
        <f t="shared" si="208"/>
        <v>260 East Avenue</v>
      </c>
      <c r="C3392" s="10" t="str">
        <f t="shared" si="209"/>
        <v>Ankeny</v>
      </c>
      <c r="D3392" s="10" t="str">
        <f t="shared" si="210"/>
        <v xml:space="preserve">IA </v>
      </c>
      <c r="E3392" t="str">
        <f t="shared" si="211"/>
        <v>50023</v>
      </c>
      <c r="I3392" t="str">
        <f>LEFT(RIGHT(A3392,LEN(A3392)-FIND(",",A3392,FIND(",",A3392)+2)-1),2)</f>
        <v>IA</v>
      </c>
      <c r="J3392" t="str">
        <f>RIGHT(A3392,LEN(A3392)-LEN(B3392)-LEN(C3392)-LEN(D3392)-4)</f>
        <v>50023</v>
      </c>
    </row>
    <row r="3393" spans="1:10" x14ac:dyDescent="0.2">
      <c r="A3393" s="9" t="s">
        <v>3409</v>
      </c>
      <c r="B3393" s="10" t="str">
        <f t="shared" si="208"/>
        <v>493 Jefferson Street</v>
      </c>
      <c r="C3393" s="10" t="str">
        <f t="shared" si="209"/>
        <v>Oak Park</v>
      </c>
      <c r="D3393" s="10" t="str">
        <f t="shared" si="210"/>
        <v xml:space="preserve">MI </v>
      </c>
      <c r="E3393" t="str">
        <f t="shared" si="211"/>
        <v>48237</v>
      </c>
      <c r="I3393" t="str">
        <f>LEFT(RIGHT(A3393,LEN(A3393)-FIND(",",A3393,FIND(",",A3393)+2)-1),2)</f>
        <v>MI</v>
      </c>
      <c r="J3393" t="str">
        <f>RIGHT(A3393,LEN(A3393)-LEN(B3393)-LEN(C3393)-LEN(D3393)-4)</f>
        <v>48237</v>
      </c>
    </row>
    <row r="3394" spans="1:10" x14ac:dyDescent="0.2">
      <c r="A3394" s="9" t="s">
        <v>3410</v>
      </c>
      <c r="B3394" s="10" t="str">
        <f t="shared" si="208"/>
        <v>191 Ivy Court</v>
      </c>
      <c r="C3394" s="10" t="str">
        <f t="shared" si="209"/>
        <v>Piqua</v>
      </c>
      <c r="D3394" s="10" t="str">
        <f t="shared" si="210"/>
        <v xml:space="preserve">OH </v>
      </c>
      <c r="E3394" t="str">
        <f t="shared" si="211"/>
        <v>45356</v>
      </c>
      <c r="I3394" t="str">
        <f>LEFT(RIGHT(A3394,LEN(A3394)-FIND(",",A3394,FIND(",",A3394)+2)-1),2)</f>
        <v>OH</v>
      </c>
      <c r="J3394" t="str">
        <f>RIGHT(A3394,LEN(A3394)-LEN(B3394)-LEN(C3394)-LEN(D3394)-4)</f>
        <v>45356</v>
      </c>
    </row>
    <row r="3395" spans="1:10" x14ac:dyDescent="0.2">
      <c r="A3395" s="9" t="s">
        <v>3411</v>
      </c>
      <c r="B3395" s="10" t="str">
        <f t="shared" si="208"/>
        <v>382 5th Avenue</v>
      </c>
      <c r="C3395" s="10" t="str">
        <f t="shared" si="209"/>
        <v>Yonkers</v>
      </c>
      <c r="D3395" s="10" t="str">
        <f t="shared" si="210"/>
        <v xml:space="preserve">NY </v>
      </c>
      <c r="E3395" t="str">
        <f t="shared" si="211"/>
        <v>10701</v>
      </c>
      <c r="I3395" t="str">
        <f>LEFT(RIGHT(A3395,LEN(A3395)-FIND(",",A3395,FIND(",",A3395)+2)-1),2)</f>
        <v>NY</v>
      </c>
      <c r="J3395" t="str">
        <f>RIGHT(A3395,LEN(A3395)-LEN(B3395)-LEN(C3395)-LEN(D3395)-4)</f>
        <v>10701</v>
      </c>
    </row>
    <row r="3396" spans="1:10" x14ac:dyDescent="0.2">
      <c r="A3396" s="9" t="s">
        <v>3412</v>
      </c>
      <c r="B3396" s="10" t="str">
        <f t="shared" ref="B3396:B3459" si="212">LEFT($A3396,FIND(",",$A3396)-1)</f>
        <v>105 Eagle Road</v>
      </c>
      <c r="C3396" s="10" t="str">
        <f t="shared" ref="C3396:C3459" si="213">LEFT(RIGHT($A3396,LEN($A3396)-FIND(",",$A3396)-1),FIND(",",RIGHT($A3396,LEN($A3396)-FIND(",",$A3396)-1))-1)</f>
        <v>Cambridge</v>
      </c>
      <c r="D3396" s="10" t="str">
        <f t="shared" ref="D3396:D3459" si="214">LEFT(RIGHT($A3396,LEN($A3396)-LEN($B3396)-LEN($C3396)-4),FIND(" ",RIGHT($A3396,LEN($A3396)-LEN($B3396)-LEN($C3396)-4)))</f>
        <v xml:space="preserve">MA </v>
      </c>
      <c r="E3396" t="str">
        <f t="shared" ref="E3396:E3459" si="215">RIGHT(RIGHT($A3396,LEN($A3396)-LEN($B3396)-LEN($C3396)-4),LEN(RIGHT($A3396,LEN($A3396)-LEN($B3396)-LEN($C3396)-4))-FIND(" ",RIGHT($A3396,LEN($A3396)-LEN($B3396)-LEN($C3396)-4)))</f>
        <v>02138</v>
      </c>
      <c r="I3396" t="str">
        <f>LEFT(RIGHT(A3396,LEN(A3396)-FIND(",",A3396,FIND(",",A3396)+2)-1),2)</f>
        <v>MA</v>
      </c>
      <c r="J3396" t="str">
        <f>RIGHT(A3396,LEN(A3396)-LEN(B3396)-LEN(C3396)-LEN(D3396)-4)</f>
        <v>02138</v>
      </c>
    </row>
    <row r="3397" spans="1:10" x14ac:dyDescent="0.2">
      <c r="A3397" s="9" t="s">
        <v>3413</v>
      </c>
      <c r="B3397" s="10" t="str">
        <f t="shared" si="212"/>
        <v>925 Manor Drive</v>
      </c>
      <c r="C3397" s="10" t="str">
        <f t="shared" si="213"/>
        <v>Zanesville</v>
      </c>
      <c r="D3397" s="10" t="str">
        <f t="shared" si="214"/>
        <v xml:space="preserve">OH </v>
      </c>
      <c r="E3397" t="str">
        <f t="shared" si="215"/>
        <v>43701</v>
      </c>
      <c r="I3397" t="str">
        <f>LEFT(RIGHT(A3397,LEN(A3397)-FIND(",",A3397,FIND(",",A3397)+2)-1),2)</f>
        <v>OH</v>
      </c>
      <c r="J3397" t="str">
        <f>RIGHT(A3397,LEN(A3397)-LEN(B3397)-LEN(C3397)-LEN(D3397)-4)</f>
        <v>43701</v>
      </c>
    </row>
    <row r="3398" spans="1:10" x14ac:dyDescent="0.2">
      <c r="A3398" s="9" t="s">
        <v>3414</v>
      </c>
      <c r="B3398" s="10" t="str">
        <f t="shared" si="212"/>
        <v>581 Ann Street</v>
      </c>
      <c r="C3398" s="10" t="str">
        <f t="shared" si="213"/>
        <v>Palm City</v>
      </c>
      <c r="D3398" s="10" t="str">
        <f t="shared" si="214"/>
        <v xml:space="preserve">FL </v>
      </c>
      <c r="E3398" t="str">
        <f t="shared" si="215"/>
        <v>34990</v>
      </c>
      <c r="I3398" t="str">
        <f>LEFT(RIGHT(A3398,LEN(A3398)-FIND(",",A3398,FIND(",",A3398)+2)-1),2)</f>
        <v>FL</v>
      </c>
      <c r="J3398" t="str">
        <f>RIGHT(A3398,LEN(A3398)-LEN(B3398)-LEN(C3398)-LEN(D3398)-4)</f>
        <v>34990</v>
      </c>
    </row>
    <row r="3399" spans="1:10" x14ac:dyDescent="0.2">
      <c r="A3399" s="9" t="s">
        <v>3415</v>
      </c>
      <c r="B3399" s="10" t="str">
        <f t="shared" si="212"/>
        <v>915 Roosevelt Avenue</v>
      </c>
      <c r="C3399" s="10" t="str">
        <f t="shared" si="213"/>
        <v>Corpus Christi</v>
      </c>
      <c r="D3399" s="10" t="str">
        <f t="shared" si="214"/>
        <v xml:space="preserve">TX </v>
      </c>
      <c r="E3399" t="str">
        <f t="shared" si="215"/>
        <v>78418</v>
      </c>
      <c r="I3399" t="str">
        <f>LEFT(RIGHT(A3399,LEN(A3399)-FIND(",",A3399,FIND(",",A3399)+2)-1),2)</f>
        <v>TX</v>
      </c>
      <c r="J3399" t="str">
        <f>RIGHT(A3399,LEN(A3399)-LEN(B3399)-LEN(C3399)-LEN(D3399)-4)</f>
        <v>78418</v>
      </c>
    </row>
    <row r="3400" spans="1:10" x14ac:dyDescent="0.2">
      <c r="A3400" s="9" t="s">
        <v>3416</v>
      </c>
      <c r="B3400" s="10" t="str">
        <f t="shared" si="212"/>
        <v>786 Maiden Lane</v>
      </c>
      <c r="C3400" s="10" t="str">
        <f t="shared" si="213"/>
        <v>Waltham</v>
      </c>
      <c r="D3400" s="10" t="str">
        <f t="shared" si="214"/>
        <v xml:space="preserve">MA </v>
      </c>
      <c r="E3400" t="str">
        <f t="shared" si="215"/>
        <v>02453</v>
      </c>
      <c r="I3400" t="str">
        <f>LEFT(RIGHT(A3400,LEN(A3400)-FIND(",",A3400,FIND(",",A3400)+2)-1),2)</f>
        <v>MA</v>
      </c>
      <c r="J3400" t="str">
        <f>RIGHT(A3400,LEN(A3400)-LEN(B3400)-LEN(C3400)-LEN(D3400)-4)</f>
        <v>02453</v>
      </c>
    </row>
    <row r="3401" spans="1:10" x14ac:dyDescent="0.2">
      <c r="A3401" s="9" t="s">
        <v>3417</v>
      </c>
      <c r="B3401" s="10" t="str">
        <f t="shared" si="212"/>
        <v>921 Cambridge Road</v>
      </c>
      <c r="C3401" s="10" t="str">
        <f t="shared" si="213"/>
        <v>Sun Prairie</v>
      </c>
      <c r="D3401" s="10" t="str">
        <f t="shared" si="214"/>
        <v xml:space="preserve">WI </v>
      </c>
      <c r="E3401" t="str">
        <f t="shared" si="215"/>
        <v>53590</v>
      </c>
      <c r="I3401" t="str">
        <f>LEFT(RIGHT(A3401,LEN(A3401)-FIND(",",A3401,FIND(",",A3401)+2)-1),2)</f>
        <v>WI</v>
      </c>
      <c r="J3401" t="str">
        <f>RIGHT(A3401,LEN(A3401)-LEN(B3401)-LEN(C3401)-LEN(D3401)-4)</f>
        <v>53590</v>
      </c>
    </row>
    <row r="3402" spans="1:10" x14ac:dyDescent="0.2">
      <c r="A3402" s="9" t="s">
        <v>3418</v>
      </c>
      <c r="B3402" s="10" t="str">
        <f t="shared" si="212"/>
        <v>85 12th Street</v>
      </c>
      <c r="C3402" s="10" t="str">
        <f t="shared" si="213"/>
        <v>Millville</v>
      </c>
      <c r="D3402" s="10" t="str">
        <f t="shared" si="214"/>
        <v xml:space="preserve">NJ </v>
      </c>
      <c r="E3402" t="str">
        <f t="shared" si="215"/>
        <v>08332</v>
      </c>
      <c r="I3402" t="str">
        <f>LEFT(RIGHT(A3402,LEN(A3402)-FIND(",",A3402,FIND(",",A3402)+2)-1),2)</f>
        <v>NJ</v>
      </c>
      <c r="J3402" t="str">
        <f>RIGHT(A3402,LEN(A3402)-LEN(B3402)-LEN(C3402)-LEN(D3402)-4)</f>
        <v>08332</v>
      </c>
    </row>
    <row r="3403" spans="1:10" x14ac:dyDescent="0.2">
      <c r="A3403" s="9" t="s">
        <v>3419</v>
      </c>
      <c r="B3403" s="10" t="str">
        <f t="shared" si="212"/>
        <v>470 Creekside Drive</v>
      </c>
      <c r="C3403" s="10" t="str">
        <f t="shared" si="213"/>
        <v>Chicago</v>
      </c>
      <c r="D3403" s="10" t="str">
        <f t="shared" si="214"/>
        <v xml:space="preserve">IL </v>
      </c>
      <c r="E3403" t="str">
        <f t="shared" si="215"/>
        <v>60621</v>
      </c>
      <c r="I3403" t="str">
        <f>LEFT(RIGHT(A3403,LEN(A3403)-FIND(",",A3403,FIND(",",A3403)+2)-1),2)</f>
        <v>IL</v>
      </c>
      <c r="J3403" t="str">
        <f>RIGHT(A3403,LEN(A3403)-LEN(B3403)-LEN(C3403)-LEN(D3403)-4)</f>
        <v>60621</v>
      </c>
    </row>
    <row r="3404" spans="1:10" x14ac:dyDescent="0.2">
      <c r="A3404" s="9" t="s">
        <v>3420</v>
      </c>
      <c r="B3404" s="10" t="str">
        <f t="shared" si="212"/>
        <v>569 Belmont Avenue</v>
      </c>
      <c r="C3404" s="10" t="str">
        <f t="shared" si="213"/>
        <v>Shelbyville</v>
      </c>
      <c r="D3404" s="10" t="str">
        <f t="shared" si="214"/>
        <v xml:space="preserve">TN </v>
      </c>
      <c r="E3404" t="str">
        <f t="shared" si="215"/>
        <v>37160</v>
      </c>
      <c r="I3404" t="str">
        <f>LEFT(RIGHT(A3404,LEN(A3404)-FIND(",",A3404,FIND(",",A3404)+2)-1),2)</f>
        <v>TN</v>
      </c>
      <c r="J3404" t="str">
        <f>RIGHT(A3404,LEN(A3404)-LEN(B3404)-LEN(C3404)-LEN(D3404)-4)</f>
        <v>37160</v>
      </c>
    </row>
    <row r="3405" spans="1:10" x14ac:dyDescent="0.2">
      <c r="A3405" s="9" t="s">
        <v>3421</v>
      </c>
      <c r="B3405" s="10" t="str">
        <f t="shared" si="212"/>
        <v>252 Cardinal Drive</v>
      </c>
      <c r="C3405" s="10" t="str">
        <f t="shared" si="213"/>
        <v>Ft Mitchell</v>
      </c>
      <c r="D3405" s="10" t="str">
        <f t="shared" si="214"/>
        <v xml:space="preserve">KY </v>
      </c>
      <c r="E3405" t="str">
        <f t="shared" si="215"/>
        <v>41017</v>
      </c>
      <c r="I3405" t="str">
        <f>LEFT(RIGHT(A3405,LEN(A3405)-FIND(",",A3405,FIND(",",A3405)+2)-1),2)</f>
        <v>KY</v>
      </c>
      <c r="J3405" t="str">
        <f>RIGHT(A3405,LEN(A3405)-LEN(B3405)-LEN(C3405)-LEN(D3405)-4)</f>
        <v>41017</v>
      </c>
    </row>
    <row r="3406" spans="1:10" x14ac:dyDescent="0.2">
      <c r="A3406" s="9" t="s">
        <v>3422</v>
      </c>
      <c r="B3406" s="10" t="str">
        <f t="shared" si="212"/>
        <v>719 Route 41</v>
      </c>
      <c r="C3406" s="10" t="str">
        <f t="shared" si="213"/>
        <v>Christiansburg</v>
      </c>
      <c r="D3406" s="10" t="str">
        <f t="shared" si="214"/>
        <v xml:space="preserve">VA </v>
      </c>
      <c r="E3406" t="str">
        <f t="shared" si="215"/>
        <v>24073</v>
      </c>
      <c r="I3406" t="str">
        <f>LEFT(RIGHT(A3406,LEN(A3406)-FIND(",",A3406,FIND(",",A3406)+2)-1),2)</f>
        <v>VA</v>
      </c>
      <c r="J3406" t="str">
        <f>RIGHT(A3406,LEN(A3406)-LEN(B3406)-LEN(C3406)-LEN(D3406)-4)</f>
        <v>24073</v>
      </c>
    </row>
    <row r="3407" spans="1:10" x14ac:dyDescent="0.2">
      <c r="A3407" s="9" t="s">
        <v>3423</v>
      </c>
      <c r="B3407" s="10" t="str">
        <f t="shared" si="212"/>
        <v>879 Euclid Avenue</v>
      </c>
      <c r="C3407" s="10" t="str">
        <f t="shared" si="213"/>
        <v>Teaneck</v>
      </c>
      <c r="D3407" s="10" t="str">
        <f t="shared" si="214"/>
        <v xml:space="preserve">NJ </v>
      </c>
      <c r="E3407" t="str">
        <f t="shared" si="215"/>
        <v>07666</v>
      </c>
      <c r="I3407" t="str">
        <f>LEFT(RIGHT(A3407,LEN(A3407)-FIND(",",A3407,FIND(",",A3407)+2)-1),2)</f>
        <v>NJ</v>
      </c>
      <c r="J3407" t="str">
        <f>RIGHT(A3407,LEN(A3407)-LEN(B3407)-LEN(C3407)-LEN(D3407)-4)</f>
        <v>07666</v>
      </c>
    </row>
    <row r="3408" spans="1:10" x14ac:dyDescent="0.2">
      <c r="A3408" s="9" t="s">
        <v>3424</v>
      </c>
      <c r="B3408" s="10" t="str">
        <f t="shared" si="212"/>
        <v>498 Academy Street</v>
      </c>
      <c r="C3408" s="10" t="str">
        <f t="shared" si="213"/>
        <v>Selden</v>
      </c>
      <c r="D3408" s="10" t="str">
        <f t="shared" si="214"/>
        <v xml:space="preserve">NY </v>
      </c>
      <c r="E3408" t="str">
        <f t="shared" si="215"/>
        <v>11784</v>
      </c>
      <c r="I3408" t="str">
        <f>LEFT(RIGHT(A3408,LEN(A3408)-FIND(",",A3408,FIND(",",A3408)+2)-1),2)</f>
        <v>NY</v>
      </c>
      <c r="J3408" t="str">
        <f>RIGHT(A3408,LEN(A3408)-LEN(B3408)-LEN(C3408)-LEN(D3408)-4)</f>
        <v>11784</v>
      </c>
    </row>
    <row r="3409" spans="1:10" x14ac:dyDescent="0.2">
      <c r="A3409" s="9" t="s">
        <v>3425</v>
      </c>
      <c r="B3409" s="10" t="str">
        <f t="shared" si="212"/>
        <v>420 Chestnut Avenue</v>
      </c>
      <c r="C3409" s="10" t="str">
        <f t="shared" si="213"/>
        <v>Beckley</v>
      </c>
      <c r="D3409" s="10" t="str">
        <f t="shared" si="214"/>
        <v xml:space="preserve">WV </v>
      </c>
      <c r="E3409" t="str">
        <f t="shared" si="215"/>
        <v>25801</v>
      </c>
      <c r="I3409" t="str">
        <f>LEFT(RIGHT(A3409,LEN(A3409)-FIND(",",A3409,FIND(",",A3409)+2)-1),2)</f>
        <v>WV</v>
      </c>
      <c r="J3409" t="str">
        <f>RIGHT(A3409,LEN(A3409)-LEN(B3409)-LEN(C3409)-LEN(D3409)-4)</f>
        <v>25801</v>
      </c>
    </row>
    <row r="3410" spans="1:10" x14ac:dyDescent="0.2">
      <c r="A3410" s="9" t="s">
        <v>3426</v>
      </c>
      <c r="B3410" s="10" t="str">
        <f t="shared" si="212"/>
        <v>874 8th Avenue</v>
      </c>
      <c r="C3410" s="10" t="str">
        <f t="shared" si="213"/>
        <v>Woodbridge</v>
      </c>
      <c r="D3410" s="10" t="str">
        <f t="shared" si="214"/>
        <v xml:space="preserve">VA </v>
      </c>
      <c r="E3410" t="str">
        <f t="shared" si="215"/>
        <v>22191</v>
      </c>
      <c r="I3410" t="str">
        <f>LEFT(RIGHT(A3410,LEN(A3410)-FIND(",",A3410,FIND(",",A3410)+2)-1),2)</f>
        <v>VA</v>
      </c>
      <c r="J3410" t="str">
        <f>RIGHT(A3410,LEN(A3410)-LEN(B3410)-LEN(C3410)-LEN(D3410)-4)</f>
        <v>22191</v>
      </c>
    </row>
    <row r="3411" spans="1:10" x14ac:dyDescent="0.2">
      <c r="A3411" s="9" t="s">
        <v>3427</v>
      </c>
      <c r="B3411" s="10" t="str">
        <f t="shared" si="212"/>
        <v>806 Prospect Avenue</v>
      </c>
      <c r="C3411" s="10" t="str">
        <f t="shared" si="213"/>
        <v>Morgantown</v>
      </c>
      <c r="D3411" s="10" t="str">
        <f t="shared" si="214"/>
        <v xml:space="preserve">WV </v>
      </c>
      <c r="E3411" t="str">
        <f t="shared" si="215"/>
        <v>26508</v>
      </c>
      <c r="I3411" t="str">
        <f>LEFT(RIGHT(A3411,LEN(A3411)-FIND(",",A3411,FIND(",",A3411)+2)-1),2)</f>
        <v>WV</v>
      </c>
      <c r="J3411" t="str">
        <f>RIGHT(A3411,LEN(A3411)-LEN(B3411)-LEN(C3411)-LEN(D3411)-4)</f>
        <v>26508</v>
      </c>
    </row>
    <row r="3412" spans="1:10" x14ac:dyDescent="0.2">
      <c r="A3412" s="9" t="s">
        <v>3428</v>
      </c>
      <c r="B3412" s="10" t="str">
        <f t="shared" si="212"/>
        <v>665 3rd Street West</v>
      </c>
      <c r="C3412" s="10" t="str">
        <f t="shared" si="213"/>
        <v>Woodstock</v>
      </c>
      <c r="D3412" s="10" t="str">
        <f t="shared" si="214"/>
        <v xml:space="preserve">GA </v>
      </c>
      <c r="E3412" t="str">
        <f t="shared" si="215"/>
        <v>30188</v>
      </c>
      <c r="I3412" t="str">
        <f>LEFT(RIGHT(A3412,LEN(A3412)-FIND(",",A3412,FIND(",",A3412)+2)-1),2)</f>
        <v>GA</v>
      </c>
      <c r="J3412" t="str">
        <f>RIGHT(A3412,LEN(A3412)-LEN(B3412)-LEN(C3412)-LEN(D3412)-4)</f>
        <v>30188</v>
      </c>
    </row>
    <row r="3413" spans="1:10" x14ac:dyDescent="0.2">
      <c r="A3413" s="9" t="s">
        <v>3429</v>
      </c>
      <c r="B3413" s="10" t="str">
        <f t="shared" si="212"/>
        <v>750 Elmwood Avenue</v>
      </c>
      <c r="C3413" s="10" t="str">
        <f t="shared" si="213"/>
        <v>Zion</v>
      </c>
      <c r="D3413" s="10" t="str">
        <f t="shared" si="214"/>
        <v xml:space="preserve">IL </v>
      </c>
      <c r="E3413" t="str">
        <f t="shared" si="215"/>
        <v>60099</v>
      </c>
      <c r="I3413" t="str">
        <f>LEFT(RIGHT(A3413,LEN(A3413)-FIND(",",A3413,FIND(",",A3413)+2)-1),2)</f>
        <v>IL</v>
      </c>
      <c r="J3413" t="str">
        <f>RIGHT(A3413,LEN(A3413)-LEN(B3413)-LEN(C3413)-LEN(D3413)-4)</f>
        <v>60099</v>
      </c>
    </row>
    <row r="3414" spans="1:10" x14ac:dyDescent="0.2">
      <c r="A3414" s="9" t="s">
        <v>3430</v>
      </c>
      <c r="B3414" s="10" t="str">
        <f t="shared" si="212"/>
        <v>203 Cypress Court</v>
      </c>
      <c r="C3414" s="10" t="str">
        <f t="shared" si="213"/>
        <v>Montgomery Village</v>
      </c>
      <c r="D3414" s="10" t="str">
        <f t="shared" si="214"/>
        <v xml:space="preserve">MD </v>
      </c>
      <c r="E3414" t="str">
        <f t="shared" si="215"/>
        <v>20886</v>
      </c>
      <c r="I3414" t="str">
        <f>LEFT(RIGHT(A3414,LEN(A3414)-FIND(",",A3414,FIND(",",A3414)+2)-1),2)</f>
        <v>MD</v>
      </c>
      <c r="J3414" t="str">
        <f>RIGHT(A3414,LEN(A3414)-LEN(B3414)-LEN(C3414)-LEN(D3414)-4)</f>
        <v>20886</v>
      </c>
    </row>
    <row r="3415" spans="1:10" x14ac:dyDescent="0.2">
      <c r="A3415" s="9" t="s">
        <v>3431</v>
      </c>
      <c r="B3415" s="10" t="str">
        <f t="shared" si="212"/>
        <v>43 Park Drive</v>
      </c>
      <c r="C3415" s="10" t="str">
        <f t="shared" si="213"/>
        <v>Dublin</v>
      </c>
      <c r="D3415" s="10" t="str">
        <f t="shared" si="214"/>
        <v xml:space="preserve">GA </v>
      </c>
      <c r="E3415" t="str">
        <f t="shared" si="215"/>
        <v>31021</v>
      </c>
      <c r="I3415" t="str">
        <f>LEFT(RIGHT(A3415,LEN(A3415)-FIND(",",A3415,FIND(",",A3415)+2)-1),2)</f>
        <v>GA</v>
      </c>
      <c r="J3415" t="str">
        <f>RIGHT(A3415,LEN(A3415)-LEN(B3415)-LEN(C3415)-LEN(D3415)-4)</f>
        <v>31021</v>
      </c>
    </row>
    <row r="3416" spans="1:10" x14ac:dyDescent="0.2">
      <c r="A3416" s="9" t="s">
        <v>3432</v>
      </c>
      <c r="B3416" s="10" t="str">
        <f t="shared" si="212"/>
        <v>957 Hartford Road</v>
      </c>
      <c r="C3416" s="10" t="str">
        <f t="shared" si="213"/>
        <v>Paducah</v>
      </c>
      <c r="D3416" s="10" t="str">
        <f t="shared" si="214"/>
        <v xml:space="preserve">KY </v>
      </c>
      <c r="E3416" t="str">
        <f t="shared" si="215"/>
        <v>42001</v>
      </c>
      <c r="I3416" t="str">
        <f>LEFT(RIGHT(A3416,LEN(A3416)-FIND(",",A3416,FIND(",",A3416)+2)-1),2)</f>
        <v>KY</v>
      </c>
      <c r="J3416" t="str">
        <f>RIGHT(A3416,LEN(A3416)-LEN(B3416)-LEN(C3416)-LEN(D3416)-4)</f>
        <v>42001</v>
      </c>
    </row>
    <row r="3417" spans="1:10" x14ac:dyDescent="0.2">
      <c r="A3417" s="9" t="s">
        <v>3433</v>
      </c>
      <c r="B3417" s="10" t="str">
        <f t="shared" si="212"/>
        <v>984 Route 5</v>
      </c>
      <c r="C3417" s="10" t="str">
        <f t="shared" si="213"/>
        <v>Ada</v>
      </c>
      <c r="D3417" s="10" t="str">
        <f t="shared" si="214"/>
        <v xml:space="preserve">OK </v>
      </c>
      <c r="E3417" t="str">
        <f t="shared" si="215"/>
        <v>74820</v>
      </c>
      <c r="I3417" t="str">
        <f>LEFT(RIGHT(A3417,LEN(A3417)-FIND(",",A3417,FIND(",",A3417)+2)-1),2)</f>
        <v>OK</v>
      </c>
      <c r="J3417" t="str">
        <f>RIGHT(A3417,LEN(A3417)-LEN(B3417)-LEN(C3417)-LEN(D3417)-4)</f>
        <v>74820</v>
      </c>
    </row>
    <row r="3418" spans="1:10" x14ac:dyDescent="0.2">
      <c r="A3418" s="9" t="s">
        <v>3434</v>
      </c>
      <c r="B3418" s="10" t="str">
        <f t="shared" si="212"/>
        <v>916 Canterbury Drive</v>
      </c>
      <c r="C3418" s="10" t="str">
        <f t="shared" si="213"/>
        <v>Nanuet</v>
      </c>
      <c r="D3418" s="10" t="str">
        <f t="shared" si="214"/>
        <v xml:space="preserve">NY </v>
      </c>
      <c r="E3418" t="str">
        <f t="shared" si="215"/>
        <v>10954</v>
      </c>
      <c r="I3418" t="str">
        <f>LEFT(RIGHT(A3418,LEN(A3418)-FIND(",",A3418,FIND(",",A3418)+2)-1),2)</f>
        <v>NY</v>
      </c>
      <c r="J3418" t="str">
        <f>RIGHT(A3418,LEN(A3418)-LEN(B3418)-LEN(C3418)-LEN(D3418)-4)</f>
        <v>10954</v>
      </c>
    </row>
    <row r="3419" spans="1:10" x14ac:dyDescent="0.2">
      <c r="A3419" s="9" t="s">
        <v>3435</v>
      </c>
      <c r="B3419" s="10" t="str">
        <f t="shared" si="212"/>
        <v>303 Ivy Court</v>
      </c>
      <c r="C3419" s="10" t="str">
        <f t="shared" si="213"/>
        <v>Lansdowne</v>
      </c>
      <c r="D3419" s="10" t="str">
        <f t="shared" si="214"/>
        <v xml:space="preserve">PA </v>
      </c>
      <c r="E3419" t="str">
        <f t="shared" si="215"/>
        <v>19050</v>
      </c>
      <c r="I3419" t="str">
        <f>LEFT(RIGHT(A3419,LEN(A3419)-FIND(",",A3419,FIND(",",A3419)+2)-1),2)</f>
        <v>PA</v>
      </c>
      <c r="J3419" t="str">
        <f>RIGHT(A3419,LEN(A3419)-LEN(B3419)-LEN(C3419)-LEN(D3419)-4)</f>
        <v>19050</v>
      </c>
    </row>
    <row r="3420" spans="1:10" x14ac:dyDescent="0.2">
      <c r="A3420" s="9" t="s">
        <v>3436</v>
      </c>
      <c r="B3420" s="10" t="str">
        <f t="shared" si="212"/>
        <v>754 Edgewood Drive</v>
      </c>
      <c r="C3420" s="10" t="str">
        <f t="shared" si="213"/>
        <v>Wyoming</v>
      </c>
      <c r="D3420" s="10" t="str">
        <f t="shared" si="214"/>
        <v xml:space="preserve">MI </v>
      </c>
      <c r="E3420" t="str">
        <f t="shared" si="215"/>
        <v>49509</v>
      </c>
      <c r="I3420" t="str">
        <f>LEFT(RIGHT(A3420,LEN(A3420)-FIND(",",A3420,FIND(",",A3420)+2)-1),2)</f>
        <v>MI</v>
      </c>
      <c r="J3420" t="str">
        <f>RIGHT(A3420,LEN(A3420)-LEN(B3420)-LEN(C3420)-LEN(D3420)-4)</f>
        <v>49509</v>
      </c>
    </row>
    <row r="3421" spans="1:10" x14ac:dyDescent="0.2">
      <c r="A3421" s="9" t="s">
        <v>3437</v>
      </c>
      <c r="B3421" s="10" t="str">
        <f t="shared" si="212"/>
        <v>686 Jackson Avenue</v>
      </c>
      <c r="C3421" s="10" t="str">
        <f t="shared" si="213"/>
        <v>Villa Park</v>
      </c>
      <c r="D3421" s="10" t="str">
        <f t="shared" si="214"/>
        <v xml:space="preserve">IL </v>
      </c>
      <c r="E3421" t="str">
        <f t="shared" si="215"/>
        <v>60181</v>
      </c>
      <c r="I3421" t="str">
        <f>LEFT(RIGHT(A3421,LEN(A3421)-FIND(",",A3421,FIND(",",A3421)+2)-1),2)</f>
        <v>IL</v>
      </c>
      <c r="J3421" t="str">
        <f>RIGHT(A3421,LEN(A3421)-LEN(B3421)-LEN(C3421)-LEN(D3421)-4)</f>
        <v>60181</v>
      </c>
    </row>
    <row r="3422" spans="1:10" x14ac:dyDescent="0.2">
      <c r="A3422" s="9" t="s">
        <v>3438</v>
      </c>
      <c r="B3422" s="10" t="str">
        <f t="shared" si="212"/>
        <v>766 8th Street South</v>
      </c>
      <c r="C3422" s="10" t="str">
        <f t="shared" si="213"/>
        <v>Brick</v>
      </c>
      <c r="D3422" s="10" t="str">
        <f t="shared" si="214"/>
        <v xml:space="preserve">NJ </v>
      </c>
      <c r="E3422" t="str">
        <f t="shared" si="215"/>
        <v>08723</v>
      </c>
      <c r="I3422" t="str">
        <f>LEFT(RIGHT(A3422,LEN(A3422)-FIND(",",A3422,FIND(",",A3422)+2)-1),2)</f>
        <v>NJ</v>
      </c>
      <c r="J3422" t="str">
        <f>RIGHT(A3422,LEN(A3422)-LEN(B3422)-LEN(C3422)-LEN(D3422)-4)</f>
        <v>08723</v>
      </c>
    </row>
    <row r="3423" spans="1:10" x14ac:dyDescent="0.2">
      <c r="A3423" s="9" t="s">
        <v>3439</v>
      </c>
      <c r="B3423" s="10" t="str">
        <f t="shared" si="212"/>
        <v>259 Lincoln Street</v>
      </c>
      <c r="C3423" s="10" t="str">
        <f t="shared" si="213"/>
        <v>Streamwood</v>
      </c>
      <c r="D3423" s="10" t="str">
        <f t="shared" si="214"/>
        <v xml:space="preserve">IL </v>
      </c>
      <c r="E3423" t="str">
        <f t="shared" si="215"/>
        <v>60107</v>
      </c>
      <c r="I3423" t="str">
        <f>LEFT(RIGHT(A3423,LEN(A3423)-FIND(",",A3423,FIND(",",A3423)+2)-1),2)</f>
        <v>IL</v>
      </c>
      <c r="J3423" t="str">
        <f>RIGHT(A3423,LEN(A3423)-LEN(B3423)-LEN(C3423)-LEN(D3423)-4)</f>
        <v>60107</v>
      </c>
    </row>
    <row r="3424" spans="1:10" x14ac:dyDescent="0.2">
      <c r="A3424" s="9" t="s">
        <v>3440</v>
      </c>
      <c r="B3424" s="10" t="str">
        <f t="shared" si="212"/>
        <v>379 Virginia Street</v>
      </c>
      <c r="C3424" s="10" t="str">
        <f t="shared" si="213"/>
        <v>Snellville</v>
      </c>
      <c r="D3424" s="10" t="str">
        <f t="shared" si="214"/>
        <v xml:space="preserve">GA </v>
      </c>
      <c r="E3424" t="str">
        <f t="shared" si="215"/>
        <v>30039</v>
      </c>
      <c r="I3424" t="str">
        <f>LEFT(RIGHT(A3424,LEN(A3424)-FIND(",",A3424,FIND(",",A3424)+2)-1),2)</f>
        <v>GA</v>
      </c>
      <c r="J3424" t="str">
        <f>RIGHT(A3424,LEN(A3424)-LEN(B3424)-LEN(C3424)-LEN(D3424)-4)</f>
        <v>30039</v>
      </c>
    </row>
    <row r="3425" spans="1:10" x14ac:dyDescent="0.2">
      <c r="A3425" s="9" t="s">
        <v>3441</v>
      </c>
      <c r="B3425" s="10" t="str">
        <f t="shared" si="212"/>
        <v>948 Warren Avenue</v>
      </c>
      <c r="C3425" s="10" t="str">
        <f t="shared" si="213"/>
        <v>Cuyahoga Falls</v>
      </c>
      <c r="D3425" s="10" t="str">
        <f t="shared" si="214"/>
        <v xml:space="preserve">OH </v>
      </c>
      <c r="E3425" t="str">
        <f t="shared" si="215"/>
        <v>44221</v>
      </c>
      <c r="I3425" t="str">
        <f>LEFT(RIGHT(A3425,LEN(A3425)-FIND(",",A3425,FIND(",",A3425)+2)-1),2)</f>
        <v>OH</v>
      </c>
      <c r="J3425" t="str">
        <f>RIGHT(A3425,LEN(A3425)-LEN(B3425)-LEN(C3425)-LEN(D3425)-4)</f>
        <v>44221</v>
      </c>
    </row>
    <row r="3426" spans="1:10" x14ac:dyDescent="0.2">
      <c r="A3426" s="9" t="s">
        <v>3442</v>
      </c>
      <c r="B3426" s="10" t="str">
        <f t="shared" si="212"/>
        <v>203 Warren Avenue</v>
      </c>
      <c r="C3426" s="10" t="str">
        <f t="shared" si="213"/>
        <v>Henderson</v>
      </c>
      <c r="D3426" s="10" t="str">
        <f t="shared" si="214"/>
        <v xml:space="preserve">KY </v>
      </c>
      <c r="E3426" t="str">
        <f t="shared" si="215"/>
        <v>42420</v>
      </c>
      <c r="I3426" t="str">
        <f>LEFT(RIGHT(A3426,LEN(A3426)-FIND(",",A3426,FIND(",",A3426)+2)-1),2)</f>
        <v>KY</v>
      </c>
      <c r="J3426" t="str">
        <f>RIGHT(A3426,LEN(A3426)-LEN(B3426)-LEN(C3426)-LEN(D3426)-4)</f>
        <v>42420</v>
      </c>
    </row>
    <row r="3427" spans="1:10" x14ac:dyDescent="0.2">
      <c r="A3427" s="9" t="s">
        <v>3443</v>
      </c>
      <c r="B3427" s="10" t="str">
        <f t="shared" si="212"/>
        <v>653 Willow Drive</v>
      </c>
      <c r="C3427" s="10" t="str">
        <f t="shared" si="213"/>
        <v>Easley</v>
      </c>
      <c r="D3427" s="10" t="str">
        <f t="shared" si="214"/>
        <v xml:space="preserve">SC </v>
      </c>
      <c r="E3427" t="str">
        <f t="shared" si="215"/>
        <v>29640</v>
      </c>
      <c r="I3427" t="str">
        <f>LEFT(RIGHT(A3427,LEN(A3427)-FIND(",",A3427,FIND(",",A3427)+2)-1),2)</f>
        <v>SC</v>
      </c>
      <c r="J3427" t="str">
        <f>RIGHT(A3427,LEN(A3427)-LEN(B3427)-LEN(C3427)-LEN(D3427)-4)</f>
        <v>29640</v>
      </c>
    </row>
    <row r="3428" spans="1:10" x14ac:dyDescent="0.2">
      <c r="A3428" s="9" t="s">
        <v>3444</v>
      </c>
      <c r="B3428" s="10" t="str">
        <f t="shared" si="212"/>
        <v>163 Grove Street</v>
      </c>
      <c r="C3428" s="10" t="str">
        <f t="shared" si="213"/>
        <v>Mount Airy</v>
      </c>
      <c r="D3428" s="10" t="str">
        <f t="shared" si="214"/>
        <v xml:space="preserve">MD </v>
      </c>
      <c r="E3428" t="str">
        <f t="shared" si="215"/>
        <v>21771</v>
      </c>
      <c r="I3428" t="str">
        <f>LEFT(RIGHT(A3428,LEN(A3428)-FIND(",",A3428,FIND(",",A3428)+2)-1),2)</f>
        <v>MD</v>
      </c>
      <c r="J3428" t="str">
        <f>RIGHT(A3428,LEN(A3428)-LEN(B3428)-LEN(C3428)-LEN(D3428)-4)</f>
        <v>21771</v>
      </c>
    </row>
    <row r="3429" spans="1:10" x14ac:dyDescent="0.2">
      <c r="A3429" s="9" t="s">
        <v>3445</v>
      </c>
      <c r="B3429" s="10" t="str">
        <f t="shared" si="212"/>
        <v>593 Elizabeth Street</v>
      </c>
      <c r="C3429" s="10" t="str">
        <f t="shared" si="213"/>
        <v>Saugus</v>
      </c>
      <c r="D3429" s="10" t="str">
        <f t="shared" si="214"/>
        <v xml:space="preserve">MA </v>
      </c>
      <c r="E3429" t="str">
        <f t="shared" si="215"/>
        <v>01906</v>
      </c>
      <c r="I3429" t="str">
        <f>LEFT(RIGHT(A3429,LEN(A3429)-FIND(",",A3429,FIND(",",A3429)+2)-1),2)</f>
        <v>MA</v>
      </c>
      <c r="J3429" t="str">
        <f>RIGHT(A3429,LEN(A3429)-LEN(B3429)-LEN(C3429)-LEN(D3429)-4)</f>
        <v>01906</v>
      </c>
    </row>
    <row r="3430" spans="1:10" x14ac:dyDescent="0.2">
      <c r="A3430" s="9" t="s">
        <v>3446</v>
      </c>
      <c r="B3430" s="10" t="str">
        <f t="shared" si="212"/>
        <v>999 Brookside Drive</v>
      </c>
      <c r="C3430" s="10" t="str">
        <f t="shared" si="213"/>
        <v>Vernon Rockville</v>
      </c>
      <c r="D3430" s="10" t="str">
        <f t="shared" si="214"/>
        <v xml:space="preserve">CT </v>
      </c>
      <c r="E3430" t="str">
        <f t="shared" si="215"/>
        <v>06066</v>
      </c>
      <c r="I3430" t="str">
        <f>LEFT(RIGHT(A3430,LEN(A3430)-FIND(",",A3430,FIND(",",A3430)+2)-1),2)</f>
        <v>CT</v>
      </c>
      <c r="J3430" t="str">
        <f>RIGHT(A3430,LEN(A3430)-LEN(B3430)-LEN(C3430)-LEN(D3430)-4)</f>
        <v>06066</v>
      </c>
    </row>
    <row r="3431" spans="1:10" x14ac:dyDescent="0.2">
      <c r="A3431" s="9" t="s">
        <v>3447</v>
      </c>
      <c r="B3431" s="10" t="str">
        <f t="shared" si="212"/>
        <v>329 12th Street</v>
      </c>
      <c r="C3431" s="10" t="str">
        <f t="shared" si="213"/>
        <v>Chardon</v>
      </c>
      <c r="D3431" s="10" t="str">
        <f t="shared" si="214"/>
        <v xml:space="preserve">OH </v>
      </c>
      <c r="E3431" t="str">
        <f t="shared" si="215"/>
        <v>44024</v>
      </c>
      <c r="I3431" t="str">
        <f>LEFT(RIGHT(A3431,LEN(A3431)-FIND(",",A3431,FIND(",",A3431)+2)-1),2)</f>
        <v>OH</v>
      </c>
      <c r="J3431" t="str">
        <f>RIGHT(A3431,LEN(A3431)-LEN(B3431)-LEN(C3431)-LEN(D3431)-4)</f>
        <v>44024</v>
      </c>
    </row>
    <row r="3432" spans="1:10" x14ac:dyDescent="0.2">
      <c r="A3432" s="9" t="s">
        <v>3448</v>
      </c>
      <c r="B3432" s="10" t="str">
        <f t="shared" si="212"/>
        <v>321 Cherry Street</v>
      </c>
      <c r="C3432" s="10" t="str">
        <f t="shared" si="213"/>
        <v>Great Falls</v>
      </c>
      <c r="D3432" s="10" t="str">
        <f t="shared" si="214"/>
        <v xml:space="preserve">MT </v>
      </c>
      <c r="E3432" t="str">
        <f t="shared" si="215"/>
        <v>59404</v>
      </c>
      <c r="I3432" t="str">
        <f>LEFT(RIGHT(A3432,LEN(A3432)-FIND(",",A3432,FIND(",",A3432)+2)-1),2)</f>
        <v>MT</v>
      </c>
      <c r="J3432" t="str">
        <f>RIGHT(A3432,LEN(A3432)-LEN(B3432)-LEN(C3432)-LEN(D3432)-4)</f>
        <v>59404</v>
      </c>
    </row>
    <row r="3433" spans="1:10" x14ac:dyDescent="0.2">
      <c r="A3433" s="9" t="s">
        <v>3449</v>
      </c>
      <c r="B3433" s="10" t="str">
        <f t="shared" si="212"/>
        <v>552 Hilltop Road</v>
      </c>
      <c r="C3433" s="10" t="str">
        <f t="shared" si="213"/>
        <v>Norcross</v>
      </c>
      <c r="D3433" s="10" t="str">
        <f t="shared" si="214"/>
        <v xml:space="preserve">GA </v>
      </c>
      <c r="E3433" t="str">
        <f t="shared" si="215"/>
        <v>30092</v>
      </c>
      <c r="I3433" t="str">
        <f>LEFT(RIGHT(A3433,LEN(A3433)-FIND(",",A3433,FIND(",",A3433)+2)-1),2)</f>
        <v>GA</v>
      </c>
      <c r="J3433" t="str">
        <f>RIGHT(A3433,LEN(A3433)-LEN(B3433)-LEN(C3433)-LEN(D3433)-4)</f>
        <v>30092</v>
      </c>
    </row>
    <row r="3434" spans="1:10" x14ac:dyDescent="0.2">
      <c r="A3434" s="9" t="s">
        <v>3450</v>
      </c>
      <c r="B3434" s="10" t="str">
        <f t="shared" si="212"/>
        <v>308 Mill Road</v>
      </c>
      <c r="C3434" s="10" t="str">
        <f t="shared" si="213"/>
        <v>Cincinnati</v>
      </c>
      <c r="D3434" s="10" t="str">
        <f t="shared" si="214"/>
        <v xml:space="preserve">OH </v>
      </c>
      <c r="E3434" t="str">
        <f t="shared" si="215"/>
        <v>45211</v>
      </c>
      <c r="I3434" t="str">
        <f>LEFT(RIGHT(A3434,LEN(A3434)-FIND(",",A3434,FIND(",",A3434)+2)-1),2)</f>
        <v>OH</v>
      </c>
      <c r="J3434" t="str">
        <f>RIGHT(A3434,LEN(A3434)-LEN(B3434)-LEN(C3434)-LEN(D3434)-4)</f>
        <v>45211</v>
      </c>
    </row>
    <row r="3435" spans="1:10" x14ac:dyDescent="0.2">
      <c r="A3435" s="9" t="s">
        <v>3451</v>
      </c>
      <c r="B3435" s="10" t="str">
        <f t="shared" si="212"/>
        <v>342 Route 30</v>
      </c>
      <c r="C3435" s="10" t="str">
        <f t="shared" si="213"/>
        <v>Edison</v>
      </c>
      <c r="D3435" s="10" t="str">
        <f t="shared" si="214"/>
        <v xml:space="preserve">NJ </v>
      </c>
      <c r="E3435" t="str">
        <f t="shared" si="215"/>
        <v>08817</v>
      </c>
      <c r="I3435" t="str">
        <f>LEFT(RIGHT(A3435,LEN(A3435)-FIND(",",A3435,FIND(",",A3435)+2)-1),2)</f>
        <v>NJ</v>
      </c>
      <c r="J3435" t="str">
        <f>RIGHT(A3435,LEN(A3435)-LEN(B3435)-LEN(C3435)-LEN(D3435)-4)</f>
        <v>08817</v>
      </c>
    </row>
    <row r="3436" spans="1:10" x14ac:dyDescent="0.2">
      <c r="A3436" s="9" t="s">
        <v>3452</v>
      </c>
      <c r="B3436" s="10" t="str">
        <f t="shared" si="212"/>
        <v>704 Durham Court</v>
      </c>
      <c r="C3436" s="10" t="str">
        <f t="shared" si="213"/>
        <v>Clayton</v>
      </c>
      <c r="D3436" s="10" t="str">
        <f t="shared" si="214"/>
        <v xml:space="preserve">NC </v>
      </c>
      <c r="E3436" t="str">
        <f t="shared" si="215"/>
        <v>27520</v>
      </c>
      <c r="I3436" t="str">
        <f>LEFT(RIGHT(A3436,LEN(A3436)-FIND(",",A3436,FIND(",",A3436)+2)-1),2)</f>
        <v>NC</v>
      </c>
      <c r="J3436" t="str">
        <f>RIGHT(A3436,LEN(A3436)-LEN(B3436)-LEN(C3436)-LEN(D3436)-4)</f>
        <v>27520</v>
      </c>
    </row>
    <row r="3437" spans="1:10" x14ac:dyDescent="0.2">
      <c r="A3437" s="9" t="s">
        <v>3453</v>
      </c>
      <c r="B3437" s="10" t="str">
        <f t="shared" si="212"/>
        <v>845 Hillcrest Drive</v>
      </c>
      <c r="C3437" s="10" t="str">
        <f t="shared" si="213"/>
        <v>Council Bluffs</v>
      </c>
      <c r="D3437" s="10" t="str">
        <f t="shared" si="214"/>
        <v xml:space="preserve">IA </v>
      </c>
      <c r="E3437" t="str">
        <f t="shared" si="215"/>
        <v>51501</v>
      </c>
      <c r="I3437" t="str">
        <f>LEFT(RIGHT(A3437,LEN(A3437)-FIND(",",A3437,FIND(",",A3437)+2)-1),2)</f>
        <v>IA</v>
      </c>
      <c r="J3437" t="str">
        <f>RIGHT(A3437,LEN(A3437)-LEN(B3437)-LEN(C3437)-LEN(D3437)-4)</f>
        <v>51501</v>
      </c>
    </row>
    <row r="3438" spans="1:10" x14ac:dyDescent="0.2">
      <c r="A3438" s="9" t="s">
        <v>3454</v>
      </c>
      <c r="B3438" s="10" t="str">
        <f t="shared" si="212"/>
        <v>160 Ann Street</v>
      </c>
      <c r="C3438" s="10" t="str">
        <f t="shared" si="213"/>
        <v>Granger</v>
      </c>
      <c r="D3438" s="10" t="str">
        <f t="shared" si="214"/>
        <v xml:space="preserve">IN </v>
      </c>
      <c r="E3438" t="str">
        <f t="shared" si="215"/>
        <v>46530</v>
      </c>
      <c r="I3438" t="str">
        <f>LEFT(RIGHT(A3438,LEN(A3438)-FIND(",",A3438,FIND(",",A3438)+2)-1),2)</f>
        <v>IN</v>
      </c>
      <c r="J3438" t="str">
        <f>RIGHT(A3438,LEN(A3438)-LEN(B3438)-LEN(C3438)-LEN(D3438)-4)</f>
        <v>46530</v>
      </c>
    </row>
    <row r="3439" spans="1:10" x14ac:dyDescent="0.2">
      <c r="A3439" s="9" t="s">
        <v>3455</v>
      </c>
      <c r="B3439" s="10" t="str">
        <f t="shared" si="212"/>
        <v>243 3rd Street West</v>
      </c>
      <c r="C3439" s="10" t="str">
        <f t="shared" si="213"/>
        <v>Noblesville</v>
      </c>
      <c r="D3439" s="10" t="str">
        <f t="shared" si="214"/>
        <v xml:space="preserve">IN </v>
      </c>
      <c r="E3439" t="str">
        <f t="shared" si="215"/>
        <v>46060</v>
      </c>
      <c r="I3439" t="str">
        <f>LEFT(RIGHT(A3439,LEN(A3439)-FIND(",",A3439,FIND(",",A3439)+2)-1),2)</f>
        <v>IN</v>
      </c>
      <c r="J3439" t="str">
        <f>RIGHT(A3439,LEN(A3439)-LEN(B3439)-LEN(C3439)-LEN(D3439)-4)</f>
        <v>46060</v>
      </c>
    </row>
    <row r="3440" spans="1:10" x14ac:dyDescent="0.2">
      <c r="A3440" s="9" t="s">
        <v>3456</v>
      </c>
      <c r="B3440" s="10" t="str">
        <f t="shared" si="212"/>
        <v>384 Route 27</v>
      </c>
      <c r="C3440" s="10" t="str">
        <f t="shared" si="213"/>
        <v>Malden</v>
      </c>
      <c r="D3440" s="10" t="str">
        <f t="shared" si="214"/>
        <v xml:space="preserve">MA </v>
      </c>
      <c r="E3440" t="str">
        <f t="shared" si="215"/>
        <v>02148</v>
      </c>
      <c r="I3440" t="str">
        <f>LEFT(RIGHT(A3440,LEN(A3440)-FIND(",",A3440,FIND(",",A3440)+2)-1),2)</f>
        <v>MA</v>
      </c>
      <c r="J3440" t="str">
        <f>RIGHT(A3440,LEN(A3440)-LEN(B3440)-LEN(C3440)-LEN(D3440)-4)</f>
        <v>02148</v>
      </c>
    </row>
    <row r="3441" spans="1:10" x14ac:dyDescent="0.2">
      <c r="A3441" s="9" t="s">
        <v>3457</v>
      </c>
      <c r="B3441" s="10" t="str">
        <f t="shared" si="212"/>
        <v>28 Jackson Street</v>
      </c>
      <c r="C3441" s="10" t="str">
        <f t="shared" si="213"/>
        <v>Oklahoma City</v>
      </c>
      <c r="D3441" s="10" t="str">
        <f t="shared" si="214"/>
        <v xml:space="preserve">OK </v>
      </c>
      <c r="E3441" t="str">
        <f t="shared" si="215"/>
        <v>73112</v>
      </c>
      <c r="I3441" t="str">
        <f>LEFT(RIGHT(A3441,LEN(A3441)-FIND(",",A3441,FIND(",",A3441)+2)-1),2)</f>
        <v>OK</v>
      </c>
      <c r="J3441" t="str">
        <f>RIGHT(A3441,LEN(A3441)-LEN(B3441)-LEN(C3441)-LEN(D3441)-4)</f>
        <v>73112</v>
      </c>
    </row>
    <row r="3442" spans="1:10" x14ac:dyDescent="0.2">
      <c r="A3442" s="9" t="s">
        <v>3458</v>
      </c>
      <c r="B3442" s="10" t="str">
        <f t="shared" si="212"/>
        <v>240 2nd Avenue</v>
      </c>
      <c r="C3442" s="10" t="str">
        <f t="shared" si="213"/>
        <v>Glasgow</v>
      </c>
      <c r="D3442" s="10" t="str">
        <f t="shared" si="214"/>
        <v xml:space="preserve">KY </v>
      </c>
      <c r="E3442" t="str">
        <f t="shared" si="215"/>
        <v>42141</v>
      </c>
      <c r="I3442" t="str">
        <f>LEFT(RIGHT(A3442,LEN(A3442)-FIND(",",A3442,FIND(",",A3442)+2)-1),2)</f>
        <v>KY</v>
      </c>
      <c r="J3442" t="str">
        <f>RIGHT(A3442,LEN(A3442)-LEN(B3442)-LEN(C3442)-LEN(D3442)-4)</f>
        <v>42141</v>
      </c>
    </row>
    <row r="3443" spans="1:10" x14ac:dyDescent="0.2">
      <c r="A3443" s="9" t="s">
        <v>3459</v>
      </c>
      <c r="B3443" s="10" t="str">
        <f t="shared" si="212"/>
        <v>932 2nd Street East</v>
      </c>
      <c r="C3443" s="10" t="str">
        <f t="shared" si="213"/>
        <v>Soddy Daisy</v>
      </c>
      <c r="D3443" s="10" t="str">
        <f t="shared" si="214"/>
        <v xml:space="preserve">TN </v>
      </c>
      <c r="E3443" t="str">
        <f t="shared" si="215"/>
        <v>37379</v>
      </c>
      <c r="I3443" t="str">
        <f>LEFT(RIGHT(A3443,LEN(A3443)-FIND(",",A3443,FIND(",",A3443)+2)-1),2)</f>
        <v>TN</v>
      </c>
      <c r="J3443" t="str">
        <f>RIGHT(A3443,LEN(A3443)-LEN(B3443)-LEN(C3443)-LEN(D3443)-4)</f>
        <v>37379</v>
      </c>
    </row>
    <row r="3444" spans="1:10" x14ac:dyDescent="0.2">
      <c r="A3444" s="9" t="s">
        <v>3460</v>
      </c>
      <c r="B3444" s="10" t="str">
        <f t="shared" si="212"/>
        <v>817 Hawthorne Lane</v>
      </c>
      <c r="C3444" s="10" t="str">
        <f t="shared" si="213"/>
        <v>Rosedale</v>
      </c>
      <c r="D3444" s="10" t="str">
        <f t="shared" si="214"/>
        <v xml:space="preserve">NY </v>
      </c>
      <c r="E3444" t="str">
        <f t="shared" si="215"/>
        <v>11422</v>
      </c>
      <c r="I3444" t="str">
        <f>LEFT(RIGHT(A3444,LEN(A3444)-FIND(",",A3444,FIND(",",A3444)+2)-1),2)</f>
        <v>NY</v>
      </c>
      <c r="J3444" t="str">
        <f>RIGHT(A3444,LEN(A3444)-LEN(B3444)-LEN(C3444)-LEN(D3444)-4)</f>
        <v>11422</v>
      </c>
    </row>
    <row r="3445" spans="1:10" x14ac:dyDescent="0.2">
      <c r="A3445" s="9" t="s">
        <v>3461</v>
      </c>
      <c r="B3445" s="10" t="str">
        <f t="shared" si="212"/>
        <v>690 6th Street North</v>
      </c>
      <c r="C3445" s="10" t="str">
        <f t="shared" si="213"/>
        <v>Clermont</v>
      </c>
      <c r="D3445" s="10" t="str">
        <f t="shared" si="214"/>
        <v xml:space="preserve">FL </v>
      </c>
      <c r="E3445" t="str">
        <f t="shared" si="215"/>
        <v>34711</v>
      </c>
      <c r="I3445" t="str">
        <f>LEFT(RIGHT(A3445,LEN(A3445)-FIND(",",A3445,FIND(",",A3445)+2)-1),2)</f>
        <v>FL</v>
      </c>
      <c r="J3445" t="str">
        <f>RIGHT(A3445,LEN(A3445)-LEN(B3445)-LEN(C3445)-LEN(D3445)-4)</f>
        <v>34711</v>
      </c>
    </row>
    <row r="3446" spans="1:10" x14ac:dyDescent="0.2">
      <c r="A3446" s="9" t="s">
        <v>3462</v>
      </c>
      <c r="B3446" s="10" t="str">
        <f t="shared" si="212"/>
        <v>768 Devon Court</v>
      </c>
      <c r="C3446" s="10" t="str">
        <f t="shared" si="213"/>
        <v>Oviedo</v>
      </c>
      <c r="D3446" s="10" t="str">
        <f t="shared" si="214"/>
        <v xml:space="preserve">FL </v>
      </c>
      <c r="E3446" t="str">
        <f t="shared" si="215"/>
        <v>32765</v>
      </c>
      <c r="I3446" t="str">
        <f>LEFT(RIGHT(A3446,LEN(A3446)-FIND(",",A3446,FIND(",",A3446)+2)-1),2)</f>
        <v>FL</v>
      </c>
      <c r="J3446" t="str">
        <f>RIGHT(A3446,LEN(A3446)-LEN(B3446)-LEN(C3446)-LEN(D3446)-4)</f>
        <v>32765</v>
      </c>
    </row>
    <row r="3447" spans="1:10" x14ac:dyDescent="0.2">
      <c r="A3447" s="9" t="s">
        <v>3463</v>
      </c>
      <c r="B3447" s="10" t="str">
        <f t="shared" si="212"/>
        <v>301 Lantern Lane</v>
      </c>
      <c r="C3447" s="10" t="str">
        <f t="shared" si="213"/>
        <v>Owatonna</v>
      </c>
      <c r="D3447" s="10" t="str">
        <f t="shared" si="214"/>
        <v xml:space="preserve">MN </v>
      </c>
      <c r="E3447" t="str">
        <f t="shared" si="215"/>
        <v>55060</v>
      </c>
      <c r="I3447" t="str">
        <f>LEFT(RIGHT(A3447,LEN(A3447)-FIND(",",A3447,FIND(",",A3447)+2)-1),2)</f>
        <v>MN</v>
      </c>
      <c r="J3447" t="str">
        <f>RIGHT(A3447,LEN(A3447)-LEN(B3447)-LEN(C3447)-LEN(D3447)-4)</f>
        <v>55060</v>
      </c>
    </row>
    <row r="3448" spans="1:10" x14ac:dyDescent="0.2">
      <c r="A3448" s="9" t="s">
        <v>3464</v>
      </c>
      <c r="B3448" s="10" t="str">
        <f t="shared" si="212"/>
        <v>594 Cross Street</v>
      </c>
      <c r="C3448" s="10" t="str">
        <f t="shared" si="213"/>
        <v>North Kingstown</v>
      </c>
      <c r="D3448" s="10" t="str">
        <f t="shared" si="214"/>
        <v xml:space="preserve">RI </v>
      </c>
      <c r="E3448" t="str">
        <f t="shared" si="215"/>
        <v>02852</v>
      </c>
      <c r="I3448" t="str">
        <f>LEFT(RIGHT(A3448,LEN(A3448)-FIND(",",A3448,FIND(",",A3448)+2)-1),2)</f>
        <v>RI</v>
      </c>
      <c r="J3448" t="str">
        <f>RIGHT(A3448,LEN(A3448)-LEN(B3448)-LEN(C3448)-LEN(D3448)-4)</f>
        <v>02852</v>
      </c>
    </row>
    <row r="3449" spans="1:10" x14ac:dyDescent="0.2">
      <c r="A3449" s="9" t="s">
        <v>3465</v>
      </c>
      <c r="B3449" s="10" t="str">
        <f t="shared" si="212"/>
        <v>697 Church Road</v>
      </c>
      <c r="C3449" s="10" t="str">
        <f t="shared" si="213"/>
        <v>Irmo</v>
      </c>
      <c r="D3449" s="10" t="str">
        <f t="shared" si="214"/>
        <v xml:space="preserve">SC </v>
      </c>
      <c r="E3449" t="str">
        <f t="shared" si="215"/>
        <v>29063</v>
      </c>
      <c r="I3449" t="str">
        <f>LEFT(RIGHT(A3449,LEN(A3449)-FIND(",",A3449,FIND(",",A3449)+2)-1),2)</f>
        <v>SC</v>
      </c>
      <c r="J3449" t="str">
        <f>RIGHT(A3449,LEN(A3449)-LEN(B3449)-LEN(C3449)-LEN(D3449)-4)</f>
        <v>29063</v>
      </c>
    </row>
    <row r="3450" spans="1:10" x14ac:dyDescent="0.2">
      <c r="A3450" s="9" t="s">
        <v>3466</v>
      </c>
      <c r="B3450" s="10" t="str">
        <f t="shared" si="212"/>
        <v>382 Orchard Street</v>
      </c>
      <c r="C3450" s="10" t="str">
        <f t="shared" si="213"/>
        <v>East Elmhurst</v>
      </c>
      <c r="D3450" s="10" t="str">
        <f t="shared" si="214"/>
        <v xml:space="preserve">NY </v>
      </c>
      <c r="E3450" t="str">
        <f t="shared" si="215"/>
        <v>11369</v>
      </c>
      <c r="I3450" t="str">
        <f>LEFT(RIGHT(A3450,LEN(A3450)-FIND(",",A3450,FIND(",",A3450)+2)-1),2)</f>
        <v>NY</v>
      </c>
      <c r="J3450" t="str">
        <f>RIGHT(A3450,LEN(A3450)-LEN(B3450)-LEN(C3450)-LEN(D3450)-4)</f>
        <v>11369</v>
      </c>
    </row>
    <row r="3451" spans="1:10" x14ac:dyDescent="0.2">
      <c r="A3451" s="9" t="s">
        <v>3467</v>
      </c>
      <c r="B3451" s="10" t="str">
        <f t="shared" si="212"/>
        <v>345 Summit Street</v>
      </c>
      <c r="C3451" s="10" t="str">
        <f t="shared" si="213"/>
        <v>West Bloomfield</v>
      </c>
      <c r="D3451" s="10" t="str">
        <f t="shared" si="214"/>
        <v xml:space="preserve">MI </v>
      </c>
      <c r="E3451" t="str">
        <f t="shared" si="215"/>
        <v>48322</v>
      </c>
      <c r="I3451" t="str">
        <f>LEFT(RIGHT(A3451,LEN(A3451)-FIND(",",A3451,FIND(",",A3451)+2)-1),2)</f>
        <v>MI</v>
      </c>
      <c r="J3451" t="str">
        <f>RIGHT(A3451,LEN(A3451)-LEN(B3451)-LEN(C3451)-LEN(D3451)-4)</f>
        <v>48322</v>
      </c>
    </row>
    <row r="3452" spans="1:10" x14ac:dyDescent="0.2">
      <c r="A3452" s="9" t="s">
        <v>3468</v>
      </c>
      <c r="B3452" s="10" t="str">
        <f t="shared" si="212"/>
        <v>272 5th Street South</v>
      </c>
      <c r="C3452" s="10" t="str">
        <f t="shared" si="213"/>
        <v>Ravenna</v>
      </c>
      <c r="D3452" s="10" t="str">
        <f t="shared" si="214"/>
        <v xml:space="preserve">OH </v>
      </c>
      <c r="E3452" t="str">
        <f t="shared" si="215"/>
        <v>44266</v>
      </c>
      <c r="I3452" t="str">
        <f>LEFT(RIGHT(A3452,LEN(A3452)-FIND(",",A3452,FIND(",",A3452)+2)-1),2)</f>
        <v>OH</v>
      </c>
      <c r="J3452" t="str">
        <f>RIGHT(A3452,LEN(A3452)-LEN(B3452)-LEN(C3452)-LEN(D3452)-4)</f>
        <v>44266</v>
      </c>
    </row>
    <row r="3453" spans="1:10" x14ac:dyDescent="0.2">
      <c r="A3453" s="9" t="s">
        <v>3469</v>
      </c>
      <c r="B3453" s="10" t="str">
        <f t="shared" si="212"/>
        <v>509 Schoolhouse Lane</v>
      </c>
      <c r="C3453" s="10" t="str">
        <f t="shared" si="213"/>
        <v>Providence</v>
      </c>
      <c r="D3453" s="10" t="str">
        <f t="shared" si="214"/>
        <v xml:space="preserve">RI </v>
      </c>
      <c r="E3453" t="str">
        <f t="shared" si="215"/>
        <v>02904</v>
      </c>
      <c r="I3453" t="str">
        <f>LEFT(RIGHT(A3453,LEN(A3453)-FIND(",",A3453,FIND(",",A3453)+2)-1),2)</f>
        <v>RI</v>
      </c>
      <c r="J3453" t="str">
        <f>RIGHT(A3453,LEN(A3453)-LEN(B3453)-LEN(C3453)-LEN(D3453)-4)</f>
        <v>02904</v>
      </c>
    </row>
    <row r="3454" spans="1:10" x14ac:dyDescent="0.2">
      <c r="A3454" s="9" t="s">
        <v>3470</v>
      </c>
      <c r="B3454" s="10" t="str">
        <f t="shared" si="212"/>
        <v>363 Crescent Street</v>
      </c>
      <c r="C3454" s="10" t="str">
        <f t="shared" si="213"/>
        <v>New Haven</v>
      </c>
      <c r="D3454" s="10" t="str">
        <f t="shared" si="214"/>
        <v xml:space="preserve">CT </v>
      </c>
      <c r="E3454" t="str">
        <f t="shared" si="215"/>
        <v>06511</v>
      </c>
      <c r="I3454" t="str">
        <f>LEFT(RIGHT(A3454,LEN(A3454)-FIND(",",A3454,FIND(",",A3454)+2)-1),2)</f>
        <v>CT</v>
      </c>
      <c r="J3454" t="str">
        <f>RIGHT(A3454,LEN(A3454)-LEN(B3454)-LEN(C3454)-LEN(D3454)-4)</f>
        <v>06511</v>
      </c>
    </row>
    <row r="3455" spans="1:10" x14ac:dyDescent="0.2">
      <c r="A3455" s="9" t="s">
        <v>3471</v>
      </c>
      <c r="B3455" s="10" t="str">
        <f t="shared" si="212"/>
        <v>568 Brown Street</v>
      </c>
      <c r="C3455" s="10" t="str">
        <f t="shared" si="213"/>
        <v>Centreville</v>
      </c>
      <c r="D3455" s="10" t="str">
        <f t="shared" si="214"/>
        <v xml:space="preserve">VA </v>
      </c>
      <c r="E3455" t="str">
        <f t="shared" si="215"/>
        <v>20120</v>
      </c>
      <c r="I3455" t="str">
        <f>LEFT(RIGHT(A3455,LEN(A3455)-FIND(",",A3455,FIND(",",A3455)+2)-1),2)</f>
        <v>VA</v>
      </c>
      <c r="J3455" t="str">
        <f>RIGHT(A3455,LEN(A3455)-LEN(B3455)-LEN(C3455)-LEN(D3455)-4)</f>
        <v>20120</v>
      </c>
    </row>
    <row r="3456" spans="1:10" x14ac:dyDescent="0.2">
      <c r="A3456" s="9" t="s">
        <v>3472</v>
      </c>
      <c r="B3456" s="10" t="str">
        <f t="shared" si="212"/>
        <v>488 Vine Street</v>
      </c>
      <c r="C3456" s="10" t="str">
        <f t="shared" si="213"/>
        <v>Olive Branch</v>
      </c>
      <c r="D3456" s="10" t="str">
        <f t="shared" si="214"/>
        <v xml:space="preserve">MS </v>
      </c>
      <c r="E3456" t="str">
        <f t="shared" si="215"/>
        <v>38654</v>
      </c>
      <c r="I3456" t="str">
        <f>LEFT(RIGHT(A3456,LEN(A3456)-FIND(",",A3456,FIND(",",A3456)+2)-1),2)</f>
        <v>MS</v>
      </c>
      <c r="J3456" t="str">
        <f>RIGHT(A3456,LEN(A3456)-LEN(B3456)-LEN(C3456)-LEN(D3456)-4)</f>
        <v>38654</v>
      </c>
    </row>
    <row r="3457" spans="1:10" x14ac:dyDescent="0.2">
      <c r="A3457" s="9" t="s">
        <v>3473</v>
      </c>
      <c r="B3457" s="10" t="str">
        <f t="shared" si="212"/>
        <v>64 Park Drive</v>
      </c>
      <c r="C3457" s="10" t="str">
        <f t="shared" si="213"/>
        <v>Lincoln</v>
      </c>
      <c r="D3457" s="10" t="str">
        <f t="shared" si="214"/>
        <v xml:space="preserve">NE </v>
      </c>
      <c r="E3457" t="str">
        <f t="shared" si="215"/>
        <v>68506</v>
      </c>
      <c r="I3457" t="str">
        <f>LEFT(RIGHT(A3457,LEN(A3457)-FIND(",",A3457,FIND(",",A3457)+2)-1),2)</f>
        <v>NE</v>
      </c>
      <c r="J3457" t="str">
        <f>RIGHT(A3457,LEN(A3457)-LEN(B3457)-LEN(C3457)-LEN(D3457)-4)</f>
        <v>68506</v>
      </c>
    </row>
    <row r="3458" spans="1:10" x14ac:dyDescent="0.2">
      <c r="A3458" s="9" t="s">
        <v>3474</v>
      </c>
      <c r="B3458" s="10" t="str">
        <f t="shared" si="212"/>
        <v>416 Prospect Avenue</v>
      </c>
      <c r="C3458" s="10" t="str">
        <f t="shared" si="213"/>
        <v>Derry</v>
      </c>
      <c r="D3458" s="10" t="str">
        <f t="shared" si="214"/>
        <v xml:space="preserve">NH </v>
      </c>
      <c r="E3458" t="str">
        <f t="shared" si="215"/>
        <v>03038</v>
      </c>
      <c r="I3458" t="str">
        <f>LEFT(RIGHT(A3458,LEN(A3458)-FIND(",",A3458,FIND(",",A3458)+2)-1),2)</f>
        <v>NH</v>
      </c>
      <c r="J3458" t="str">
        <f>RIGHT(A3458,LEN(A3458)-LEN(B3458)-LEN(C3458)-LEN(D3458)-4)</f>
        <v>03038</v>
      </c>
    </row>
    <row r="3459" spans="1:10" x14ac:dyDescent="0.2">
      <c r="A3459" s="9" t="s">
        <v>3475</v>
      </c>
      <c r="B3459" s="10" t="str">
        <f t="shared" si="212"/>
        <v>2 Amherst Street</v>
      </c>
      <c r="C3459" s="10" t="str">
        <f t="shared" si="213"/>
        <v>Winter Haven</v>
      </c>
      <c r="D3459" s="10" t="str">
        <f t="shared" si="214"/>
        <v xml:space="preserve">FL </v>
      </c>
      <c r="E3459" t="str">
        <f t="shared" si="215"/>
        <v>33880</v>
      </c>
      <c r="I3459" t="str">
        <f>LEFT(RIGHT(A3459,LEN(A3459)-FIND(",",A3459,FIND(",",A3459)+2)-1),2)</f>
        <v>FL</v>
      </c>
      <c r="J3459" t="str">
        <f>RIGHT(A3459,LEN(A3459)-LEN(B3459)-LEN(C3459)-LEN(D3459)-4)</f>
        <v>33880</v>
      </c>
    </row>
    <row r="3460" spans="1:10" x14ac:dyDescent="0.2">
      <c r="A3460" s="9" t="s">
        <v>3476</v>
      </c>
      <c r="B3460" s="10" t="str">
        <f t="shared" ref="B3460:B3523" si="216">LEFT($A3460,FIND(",",$A3460)-1)</f>
        <v>928 East Street</v>
      </c>
      <c r="C3460" s="10" t="str">
        <f t="shared" ref="C3460:C3523" si="217">LEFT(RIGHT($A3460,LEN($A3460)-FIND(",",$A3460)-1),FIND(",",RIGHT($A3460,LEN($A3460)-FIND(",",$A3460)-1))-1)</f>
        <v>North Royalton</v>
      </c>
      <c r="D3460" s="10" t="str">
        <f t="shared" ref="D3460:D3523" si="218">LEFT(RIGHT($A3460,LEN($A3460)-LEN($B3460)-LEN($C3460)-4),FIND(" ",RIGHT($A3460,LEN($A3460)-LEN($B3460)-LEN($C3460)-4)))</f>
        <v xml:space="preserve">OH </v>
      </c>
      <c r="E3460" t="str">
        <f t="shared" ref="E3460:E3523" si="219">RIGHT(RIGHT($A3460,LEN($A3460)-LEN($B3460)-LEN($C3460)-4),LEN(RIGHT($A3460,LEN($A3460)-LEN($B3460)-LEN($C3460)-4))-FIND(" ",RIGHT($A3460,LEN($A3460)-LEN($B3460)-LEN($C3460)-4)))</f>
        <v>44133</v>
      </c>
      <c r="I3460" t="str">
        <f>LEFT(RIGHT(A3460,LEN(A3460)-FIND(",",A3460,FIND(",",A3460)+2)-1),2)</f>
        <v>OH</v>
      </c>
      <c r="J3460" t="str">
        <f>RIGHT(A3460,LEN(A3460)-LEN(B3460)-LEN(C3460)-LEN(D3460)-4)</f>
        <v>44133</v>
      </c>
    </row>
    <row r="3461" spans="1:10" x14ac:dyDescent="0.2">
      <c r="A3461" s="9" t="s">
        <v>3477</v>
      </c>
      <c r="B3461" s="10" t="str">
        <f t="shared" si="216"/>
        <v>174 Winding Way</v>
      </c>
      <c r="C3461" s="10" t="str">
        <f t="shared" si="217"/>
        <v>Newington</v>
      </c>
      <c r="D3461" s="10" t="str">
        <f t="shared" si="218"/>
        <v xml:space="preserve">CT </v>
      </c>
      <c r="E3461" t="str">
        <f t="shared" si="219"/>
        <v>06111</v>
      </c>
      <c r="I3461" t="str">
        <f>LEFT(RIGHT(A3461,LEN(A3461)-FIND(",",A3461,FIND(",",A3461)+2)-1),2)</f>
        <v>CT</v>
      </c>
      <c r="J3461" t="str">
        <f>RIGHT(A3461,LEN(A3461)-LEN(B3461)-LEN(C3461)-LEN(D3461)-4)</f>
        <v>06111</v>
      </c>
    </row>
    <row r="3462" spans="1:10" x14ac:dyDescent="0.2">
      <c r="A3462" s="9" t="s">
        <v>3478</v>
      </c>
      <c r="B3462" s="10" t="str">
        <f t="shared" si="216"/>
        <v>573 Cemetery Road</v>
      </c>
      <c r="C3462" s="10" t="str">
        <f t="shared" si="217"/>
        <v>Drexel Hill</v>
      </c>
      <c r="D3462" s="10" t="str">
        <f t="shared" si="218"/>
        <v xml:space="preserve">PA </v>
      </c>
      <c r="E3462" t="str">
        <f t="shared" si="219"/>
        <v>19026</v>
      </c>
      <c r="I3462" t="str">
        <f>LEFT(RIGHT(A3462,LEN(A3462)-FIND(",",A3462,FIND(",",A3462)+2)-1),2)</f>
        <v>PA</v>
      </c>
      <c r="J3462" t="str">
        <f>RIGHT(A3462,LEN(A3462)-LEN(B3462)-LEN(C3462)-LEN(D3462)-4)</f>
        <v>19026</v>
      </c>
    </row>
    <row r="3463" spans="1:10" x14ac:dyDescent="0.2">
      <c r="A3463" s="9" t="s">
        <v>3479</v>
      </c>
      <c r="B3463" s="10" t="str">
        <f t="shared" si="216"/>
        <v>399 Jones Street</v>
      </c>
      <c r="C3463" s="10" t="str">
        <f t="shared" si="217"/>
        <v>Lombard</v>
      </c>
      <c r="D3463" s="10" t="str">
        <f t="shared" si="218"/>
        <v xml:space="preserve">IL </v>
      </c>
      <c r="E3463" t="str">
        <f t="shared" si="219"/>
        <v>60148</v>
      </c>
      <c r="I3463" t="str">
        <f>LEFT(RIGHT(A3463,LEN(A3463)-FIND(",",A3463,FIND(",",A3463)+2)-1),2)</f>
        <v>IL</v>
      </c>
      <c r="J3463" t="str">
        <f>RIGHT(A3463,LEN(A3463)-LEN(B3463)-LEN(C3463)-LEN(D3463)-4)</f>
        <v>60148</v>
      </c>
    </row>
    <row r="3464" spans="1:10" x14ac:dyDescent="0.2">
      <c r="A3464" s="9" t="s">
        <v>3480</v>
      </c>
      <c r="B3464" s="10" t="str">
        <f t="shared" si="216"/>
        <v>764 Main Street</v>
      </c>
      <c r="C3464" s="10" t="str">
        <f t="shared" si="217"/>
        <v>San Angelo</v>
      </c>
      <c r="D3464" s="10" t="str">
        <f t="shared" si="218"/>
        <v xml:space="preserve">TX </v>
      </c>
      <c r="E3464" t="str">
        <f t="shared" si="219"/>
        <v>76901</v>
      </c>
      <c r="I3464" t="str">
        <f>LEFT(RIGHT(A3464,LEN(A3464)-FIND(",",A3464,FIND(",",A3464)+2)-1),2)</f>
        <v>TX</v>
      </c>
      <c r="J3464" t="str">
        <f>RIGHT(A3464,LEN(A3464)-LEN(B3464)-LEN(C3464)-LEN(D3464)-4)</f>
        <v>76901</v>
      </c>
    </row>
    <row r="3465" spans="1:10" x14ac:dyDescent="0.2">
      <c r="A3465" s="9" t="s">
        <v>3481</v>
      </c>
      <c r="B3465" s="10" t="str">
        <f t="shared" si="216"/>
        <v>109 Williams Street</v>
      </c>
      <c r="C3465" s="10" t="str">
        <f t="shared" si="217"/>
        <v>Deer Park</v>
      </c>
      <c r="D3465" s="10" t="str">
        <f t="shared" si="218"/>
        <v xml:space="preserve">NY </v>
      </c>
      <c r="E3465" t="str">
        <f t="shared" si="219"/>
        <v>11729</v>
      </c>
      <c r="I3465" t="str">
        <f>LEFT(RIGHT(A3465,LEN(A3465)-FIND(",",A3465,FIND(",",A3465)+2)-1),2)</f>
        <v>NY</v>
      </c>
      <c r="J3465" t="str">
        <f>RIGHT(A3465,LEN(A3465)-LEN(B3465)-LEN(C3465)-LEN(D3465)-4)</f>
        <v>11729</v>
      </c>
    </row>
    <row r="3466" spans="1:10" x14ac:dyDescent="0.2">
      <c r="A3466" s="9" t="s">
        <v>3482</v>
      </c>
      <c r="B3466" s="10" t="str">
        <f t="shared" si="216"/>
        <v>814 Madison Street</v>
      </c>
      <c r="C3466" s="10" t="str">
        <f t="shared" si="217"/>
        <v>Wadsworth</v>
      </c>
      <c r="D3466" s="10" t="str">
        <f t="shared" si="218"/>
        <v xml:space="preserve">OH </v>
      </c>
      <c r="E3466" t="str">
        <f t="shared" si="219"/>
        <v>44281</v>
      </c>
      <c r="I3466" t="str">
        <f>LEFT(RIGHT(A3466,LEN(A3466)-FIND(",",A3466,FIND(",",A3466)+2)-1),2)</f>
        <v>OH</v>
      </c>
      <c r="J3466" t="str">
        <f>RIGHT(A3466,LEN(A3466)-LEN(B3466)-LEN(C3466)-LEN(D3466)-4)</f>
        <v>44281</v>
      </c>
    </row>
    <row r="3467" spans="1:10" x14ac:dyDescent="0.2">
      <c r="A3467" s="9" t="s">
        <v>3483</v>
      </c>
      <c r="B3467" s="10" t="str">
        <f t="shared" si="216"/>
        <v>310 Pennsylvania Avenue</v>
      </c>
      <c r="C3467" s="10" t="str">
        <f t="shared" si="217"/>
        <v>Clarksburg</v>
      </c>
      <c r="D3467" s="10" t="str">
        <f t="shared" si="218"/>
        <v xml:space="preserve">WV </v>
      </c>
      <c r="E3467" t="str">
        <f t="shared" si="219"/>
        <v>26301</v>
      </c>
      <c r="I3467" t="str">
        <f>LEFT(RIGHT(A3467,LEN(A3467)-FIND(",",A3467,FIND(",",A3467)+2)-1),2)</f>
        <v>WV</v>
      </c>
      <c r="J3467" t="str">
        <f>RIGHT(A3467,LEN(A3467)-LEN(B3467)-LEN(C3467)-LEN(D3467)-4)</f>
        <v>26301</v>
      </c>
    </row>
    <row r="3468" spans="1:10" x14ac:dyDescent="0.2">
      <c r="A3468" s="9" t="s">
        <v>3484</v>
      </c>
      <c r="B3468" s="10" t="str">
        <f t="shared" si="216"/>
        <v>74 Orange Street</v>
      </c>
      <c r="C3468" s="10" t="str">
        <f t="shared" si="217"/>
        <v>Orland Park</v>
      </c>
      <c r="D3468" s="10" t="str">
        <f t="shared" si="218"/>
        <v xml:space="preserve">IL </v>
      </c>
      <c r="E3468" t="str">
        <f t="shared" si="219"/>
        <v>60462</v>
      </c>
      <c r="I3468" t="str">
        <f>LEFT(RIGHT(A3468,LEN(A3468)-FIND(",",A3468,FIND(",",A3468)+2)-1),2)</f>
        <v>IL</v>
      </c>
      <c r="J3468" t="str">
        <f>RIGHT(A3468,LEN(A3468)-LEN(B3468)-LEN(C3468)-LEN(D3468)-4)</f>
        <v>60462</v>
      </c>
    </row>
    <row r="3469" spans="1:10" x14ac:dyDescent="0.2">
      <c r="A3469" s="9" t="s">
        <v>3485</v>
      </c>
      <c r="B3469" s="10" t="str">
        <f t="shared" si="216"/>
        <v>267 Hillside Drive</v>
      </c>
      <c r="C3469" s="10" t="str">
        <f t="shared" si="217"/>
        <v>Augusta</v>
      </c>
      <c r="D3469" s="10" t="str">
        <f t="shared" si="218"/>
        <v xml:space="preserve">GA </v>
      </c>
      <c r="E3469" t="str">
        <f t="shared" si="219"/>
        <v>30906</v>
      </c>
      <c r="I3469" t="str">
        <f>LEFT(RIGHT(A3469,LEN(A3469)-FIND(",",A3469,FIND(",",A3469)+2)-1),2)</f>
        <v>GA</v>
      </c>
      <c r="J3469" t="str">
        <f>RIGHT(A3469,LEN(A3469)-LEN(B3469)-LEN(C3469)-LEN(D3469)-4)</f>
        <v>30906</v>
      </c>
    </row>
    <row r="3470" spans="1:10" x14ac:dyDescent="0.2">
      <c r="A3470" s="9" t="s">
        <v>3486</v>
      </c>
      <c r="B3470" s="10" t="str">
        <f t="shared" si="216"/>
        <v>43 North Street</v>
      </c>
      <c r="C3470" s="10" t="str">
        <f t="shared" si="217"/>
        <v>Mountain View</v>
      </c>
      <c r="D3470" s="10" t="str">
        <f t="shared" si="218"/>
        <v xml:space="preserve">CA </v>
      </c>
      <c r="E3470" t="str">
        <f t="shared" si="219"/>
        <v>94043</v>
      </c>
      <c r="I3470" t="str">
        <f>LEFT(RIGHT(A3470,LEN(A3470)-FIND(",",A3470,FIND(",",A3470)+2)-1),2)</f>
        <v>CA</v>
      </c>
      <c r="J3470" t="str">
        <f>RIGHT(A3470,LEN(A3470)-LEN(B3470)-LEN(C3470)-LEN(D3470)-4)</f>
        <v>94043</v>
      </c>
    </row>
    <row r="3471" spans="1:10" x14ac:dyDescent="0.2">
      <c r="A3471" s="9" t="s">
        <v>3487</v>
      </c>
      <c r="B3471" s="10" t="str">
        <f t="shared" si="216"/>
        <v>922 Grand Avenue</v>
      </c>
      <c r="C3471" s="10" t="str">
        <f t="shared" si="217"/>
        <v>Johnston</v>
      </c>
      <c r="D3471" s="10" t="str">
        <f t="shared" si="218"/>
        <v xml:space="preserve">RI </v>
      </c>
      <c r="E3471" t="str">
        <f t="shared" si="219"/>
        <v>02919</v>
      </c>
      <c r="I3471" t="str">
        <f>LEFT(RIGHT(A3471,LEN(A3471)-FIND(",",A3471,FIND(",",A3471)+2)-1),2)</f>
        <v>RI</v>
      </c>
      <c r="J3471" t="str">
        <f>RIGHT(A3471,LEN(A3471)-LEN(B3471)-LEN(C3471)-LEN(D3471)-4)</f>
        <v>02919</v>
      </c>
    </row>
    <row r="3472" spans="1:10" x14ac:dyDescent="0.2">
      <c r="A3472" s="9" t="s">
        <v>3488</v>
      </c>
      <c r="B3472" s="10" t="str">
        <f t="shared" si="216"/>
        <v>418 Grove Avenue</v>
      </c>
      <c r="C3472" s="10" t="str">
        <f t="shared" si="217"/>
        <v>Mc Lean</v>
      </c>
      <c r="D3472" s="10" t="str">
        <f t="shared" si="218"/>
        <v xml:space="preserve">VA </v>
      </c>
      <c r="E3472" t="str">
        <f t="shared" si="219"/>
        <v>22101</v>
      </c>
      <c r="I3472" t="str">
        <f>LEFT(RIGHT(A3472,LEN(A3472)-FIND(",",A3472,FIND(",",A3472)+2)-1),2)</f>
        <v>VA</v>
      </c>
      <c r="J3472" t="str">
        <f>RIGHT(A3472,LEN(A3472)-LEN(B3472)-LEN(C3472)-LEN(D3472)-4)</f>
        <v>22101</v>
      </c>
    </row>
    <row r="3473" spans="1:10" x14ac:dyDescent="0.2">
      <c r="A3473" s="9" t="s">
        <v>3489</v>
      </c>
      <c r="B3473" s="10" t="str">
        <f t="shared" si="216"/>
        <v>956 Cherry Street</v>
      </c>
      <c r="C3473" s="10" t="str">
        <f t="shared" si="217"/>
        <v>Abingdon</v>
      </c>
      <c r="D3473" s="10" t="str">
        <f t="shared" si="218"/>
        <v xml:space="preserve">MD </v>
      </c>
      <c r="E3473" t="str">
        <f t="shared" si="219"/>
        <v>21009</v>
      </c>
      <c r="I3473" t="str">
        <f>LEFT(RIGHT(A3473,LEN(A3473)-FIND(",",A3473,FIND(",",A3473)+2)-1),2)</f>
        <v>MD</v>
      </c>
      <c r="J3473" t="str">
        <f>RIGHT(A3473,LEN(A3473)-LEN(B3473)-LEN(C3473)-LEN(D3473)-4)</f>
        <v>21009</v>
      </c>
    </row>
    <row r="3474" spans="1:10" x14ac:dyDescent="0.2">
      <c r="A3474" s="9" t="s">
        <v>3490</v>
      </c>
      <c r="B3474" s="10" t="str">
        <f t="shared" si="216"/>
        <v>899 State Street</v>
      </c>
      <c r="C3474" s="10" t="str">
        <f t="shared" si="217"/>
        <v>Webster</v>
      </c>
      <c r="D3474" s="10" t="str">
        <f t="shared" si="218"/>
        <v xml:space="preserve">NY </v>
      </c>
      <c r="E3474" t="str">
        <f t="shared" si="219"/>
        <v>14580</v>
      </c>
      <c r="I3474" t="str">
        <f>LEFT(RIGHT(A3474,LEN(A3474)-FIND(",",A3474,FIND(",",A3474)+2)-1),2)</f>
        <v>NY</v>
      </c>
      <c r="J3474" t="str">
        <f>RIGHT(A3474,LEN(A3474)-LEN(B3474)-LEN(C3474)-LEN(D3474)-4)</f>
        <v>14580</v>
      </c>
    </row>
    <row r="3475" spans="1:10" x14ac:dyDescent="0.2">
      <c r="A3475" s="9" t="s">
        <v>3491</v>
      </c>
      <c r="B3475" s="10" t="str">
        <f t="shared" si="216"/>
        <v>366 Bridge Street</v>
      </c>
      <c r="C3475" s="10" t="str">
        <f t="shared" si="217"/>
        <v>Westford</v>
      </c>
      <c r="D3475" s="10" t="str">
        <f t="shared" si="218"/>
        <v xml:space="preserve">MA </v>
      </c>
      <c r="E3475" t="str">
        <f t="shared" si="219"/>
        <v>01886</v>
      </c>
      <c r="I3475" t="str">
        <f>LEFT(RIGHT(A3475,LEN(A3475)-FIND(",",A3475,FIND(",",A3475)+2)-1),2)</f>
        <v>MA</v>
      </c>
      <c r="J3475" t="str">
        <f>RIGHT(A3475,LEN(A3475)-LEN(B3475)-LEN(C3475)-LEN(D3475)-4)</f>
        <v>01886</v>
      </c>
    </row>
    <row r="3476" spans="1:10" x14ac:dyDescent="0.2">
      <c r="A3476" s="9" t="s">
        <v>3492</v>
      </c>
      <c r="B3476" s="10" t="str">
        <f t="shared" si="216"/>
        <v>904 4th Street West</v>
      </c>
      <c r="C3476" s="10" t="str">
        <f t="shared" si="217"/>
        <v>Asheboro</v>
      </c>
      <c r="D3476" s="10" t="str">
        <f t="shared" si="218"/>
        <v xml:space="preserve">NC </v>
      </c>
      <c r="E3476" t="str">
        <f t="shared" si="219"/>
        <v>27205</v>
      </c>
      <c r="I3476" t="str">
        <f>LEFT(RIGHT(A3476,LEN(A3476)-FIND(",",A3476,FIND(",",A3476)+2)-1),2)</f>
        <v>NC</v>
      </c>
      <c r="J3476" t="str">
        <f>RIGHT(A3476,LEN(A3476)-LEN(B3476)-LEN(C3476)-LEN(D3476)-4)</f>
        <v>27205</v>
      </c>
    </row>
    <row r="3477" spans="1:10" x14ac:dyDescent="0.2">
      <c r="A3477" s="9" t="s">
        <v>3493</v>
      </c>
      <c r="B3477" s="10" t="str">
        <f t="shared" si="216"/>
        <v>744 Forest Avenue</v>
      </c>
      <c r="C3477" s="10" t="str">
        <f t="shared" si="217"/>
        <v>Thomasville</v>
      </c>
      <c r="D3477" s="10" t="str">
        <f t="shared" si="218"/>
        <v xml:space="preserve">NC </v>
      </c>
      <c r="E3477" t="str">
        <f t="shared" si="219"/>
        <v>27360</v>
      </c>
      <c r="I3477" t="str">
        <f>LEFT(RIGHT(A3477,LEN(A3477)-FIND(",",A3477,FIND(",",A3477)+2)-1),2)</f>
        <v>NC</v>
      </c>
      <c r="J3477" t="str">
        <f>RIGHT(A3477,LEN(A3477)-LEN(B3477)-LEN(C3477)-LEN(D3477)-4)</f>
        <v>27360</v>
      </c>
    </row>
    <row r="3478" spans="1:10" x14ac:dyDescent="0.2">
      <c r="A3478" s="9" t="s">
        <v>3494</v>
      </c>
      <c r="B3478" s="10" t="str">
        <f t="shared" si="216"/>
        <v>799 Madison Court</v>
      </c>
      <c r="C3478" s="10" t="str">
        <f t="shared" si="217"/>
        <v>West Lafayette</v>
      </c>
      <c r="D3478" s="10" t="str">
        <f t="shared" si="218"/>
        <v xml:space="preserve">IN </v>
      </c>
      <c r="E3478" t="str">
        <f t="shared" si="219"/>
        <v>47906</v>
      </c>
      <c r="I3478" t="str">
        <f>LEFT(RIGHT(A3478,LEN(A3478)-FIND(",",A3478,FIND(",",A3478)+2)-1),2)</f>
        <v>IN</v>
      </c>
      <c r="J3478" t="str">
        <f>RIGHT(A3478,LEN(A3478)-LEN(B3478)-LEN(C3478)-LEN(D3478)-4)</f>
        <v>47906</v>
      </c>
    </row>
    <row r="3479" spans="1:10" x14ac:dyDescent="0.2">
      <c r="A3479" s="9" t="s">
        <v>3495</v>
      </c>
      <c r="B3479" s="10" t="str">
        <f t="shared" si="216"/>
        <v>770 Orchard Avenue</v>
      </c>
      <c r="C3479" s="10" t="str">
        <f t="shared" si="217"/>
        <v>Opa Locka</v>
      </c>
      <c r="D3479" s="10" t="str">
        <f t="shared" si="218"/>
        <v xml:space="preserve">FL </v>
      </c>
      <c r="E3479" t="str">
        <f t="shared" si="219"/>
        <v>33054</v>
      </c>
      <c r="I3479" t="str">
        <f>LEFT(RIGHT(A3479,LEN(A3479)-FIND(",",A3479,FIND(",",A3479)+2)-1),2)</f>
        <v>FL</v>
      </c>
      <c r="J3479" t="str">
        <f>RIGHT(A3479,LEN(A3479)-LEN(B3479)-LEN(C3479)-LEN(D3479)-4)</f>
        <v>33054</v>
      </c>
    </row>
    <row r="3480" spans="1:10" x14ac:dyDescent="0.2">
      <c r="A3480" s="9" t="s">
        <v>3496</v>
      </c>
      <c r="B3480" s="10" t="str">
        <f t="shared" si="216"/>
        <v>419 Evergreen Lane</v>
      </c>
      <c r="C3480" s="10" t="str">
        <f t="shared" si="217"/>
        <v>Saint Charles</v>
      </c>
      <c r="D3480" s="10" t="str">
        <f t="shared" si="218"/>
        <v xml:space="preserve">IL </v>
      </c>
      <c r="E3480" t="str">
        <f t="shared" si="219"/>
        <v>60174</v>
      </c>
      <c r="I3480" t="str">
        <f>LEFT(RIGHT(A3480,LEN(A3480)-FIND(",",A3480,FIND(",",A3480)+2)-1),2)</f>
        <v>IL</v>
      </c>
      <c r="J3480" t="str">
        <f>RIGHT(A3480,LEN(A3480)-LEN(B3480)-LEN(C3480)-LEN(D3480)-4)</f>
        <v>60174</v>
      </c>
    </row>
    <row r="3481" spans="1:10" x14ac:dyDescent="0.2">
      <c r="A3481" s="9" t="s">
        <v>3497</v>
      </c>
      <c r="B3481" s="10" t="str">
        <f t="shared" si="216"/>
        <v>591 Willow Street</v>
      </c>
      <c r="C3481" s="10" t="str">
        <f t="shared" si="217"/>
        <v>Dearborn Heights</v>
      </c>
      <c r="D3481" s="10" t="str">
        <f t="shared" si="218"/>
        <v xml:space="preserve">MI </v>
      </c>
      <c r="E3481" t="str">
        <f t="shared" si="219"/>
        <v>48127</v>
      </c>
      <c r="I3481" t="str">
        <f>LEFT(RIGHT(A3481,LEN(A3481)-FIND(",",A3481,FIND(",",A3481)+2)-1),2)</f>
        <v>MI</v>
      </c>
      <c r="J3481" t="str">
        <f>RIGHT(A3481,LEN(A3481)-LEN(B3481)-LEN(C3481)-LEN(D3481)-4)</f>
        <v>48127</v>
      </c>
    </row>
    <row r="3482" spans="1:10" x14ac:dyDescent="0.2">
      <c r="A3482" s="9" t="s">
        <v>3498</v>
      </c>
      <c r="B3482" s="10" t="str">
        <f t="shared" si="216"/>
        <v>226 Woodland Drive</v>
      </c>
      <c r="C3482" s="10" t="str">
        <f t="shared" si="217"/>
        <v>Auburndale</v>
      </c>
      <c r="D3482" s="10" t="str">
        <f t="shared" si="218"/>
        <v xml:space="preserve">FL </v>
      </c>
      <c r="E3482" t="str">
        <f t="shared" si="219"/>
        <v>33823</v>
      </c>
      <c r="I3482" t="str">
        <f>LEFT(RIGHT(A3482,LEN(A3482)-FIND(",",A3482,FIND(",",A3482)+2)-1),2)</f>
        <v>FL</v>
      </c>
      <c r="J3482" t="str">
        <f>RIGHT(A3482,LEN(A3482)-LEN(B3482)-LEN(C3482)-LEN(D3482)-4)</f>
        <v>33823</v>
      </c>
    </row>
    <row r="3483" spans="1:10" x14ac:dyDescent="0.2">
      <c r="A3483" s="9" t="s">
        <v>3499</v>
      </c>
      <c r="B3483" s="10" t="str">
        <f t="shared" si="216"/>
        <v>123 Railroad Avenue</v>
      </c>
      <c r="C3483" s="10" t="str">
        <f t="shared" si="217"/>
        <v>Pottstown</v>
      </c>
      <c r="D3483" s="10" t="str">
        <f t="shared" si="218"/>
        <v xml:space="preserve">PA </v>
      </c>
      <c r="E3483" t="str">
        <f t="shared" si="219"/>
        <v>19464</v>
      </c>
      <c r="I3483" t="str">
        <f>LEFT(RIGHT(A3483,LEN(A3483)-FIND(",",A3483,FIND(",",A3483)+2)-1),2)</f>
        <v>PA</v>
      </c>
      <c r="J3483" t="str">
        <f>RIGHT(A3483,LEN(A3483)-LEN(B3483)-LEN(C3483)-LEN(D3483)-4)</f>
        <v>19464</v>
      </c>
    </row>
    <row r="3484" spans="1:10" x14ac:dyDescent="0.2">
      <c r="A3484" s="9" t="s">
        <v>3500</v>
      </c>
      <c r="B3484" s="10" t="str">
        <f t="shared" si="216"/>
        <v>296 Briarwood Drive</v>
      </c>
      <c r="C3484" s="10" t="str">
        <f t="shared" si="217"/>
        <v>Wilmette</v>
      </c>
      <c r="D3484" s="10" t="str">
        <f t="shared" si="218"/>
        <v xml:space="preserve">IL </v>
      </c>
      <c r="E3484" t="str">
        <f t="shared" si="219"/>
        <v>60091</v>
      </c>
      <c r="I3484" t="str">
        <f>LEFT(RIGHT(A3484,LEN(A3484)-FIND(",",A3484,FIND(",",A3484)+2)-1),2)</f>
        <v>IL</v>
      </c>
      <c r="J3484" t="str">
        <f>RIGHT(A3484,LEN(A3484)-LEN(B3484)-LEN(C3484)-LEN(D3484)-4)</f>
        <v>60091</v>
      </c>
    </row>
    <row r="3485" spans="1:10" x14ac:dyDescent="0.2">
      <c r="A3485" s="9" t="s">
        <v>3501</v>
      </c>
      <c r="B3485" s="10" t="str">
        <f t="shared" si="216"/>
        <v>232 Creekside Drive</v>
      </c>
      <c r="C3485" s="10" t="str">
        <f t="shared" si="217"/>
        <v>Cocoa</v>
      </c>
      <c r="D3485" s="10" t="str">
        <f t="shared" si="218"/>
        <v xml:space="preserve">FL </v>
      </c>
      <c r="E3485" t="str">
        <f t="shared" si="219"/>
        <v>32927</v>
      </c>
      <c r="I3485" t="str">
        <f>LEFT(RIGHT(A3485,LEN(A3485)-FIND(",",A3485,FIND(",",A3485)+2)-1),2)</f>
        <v>FL</v>
      </c>
      <c r="J3485" t="str">
        <f>RIGHT(A3485,LEN(A3485)-LEN(B3485)-LEN(C3485)-LEN(D3485)-4)</f>
        <v>32927</v>
      </c>
    </row>
    <row r="3486" spans="1:10" x14ac:dyDescent="0.2">
      <c r="A3486" s="9" t="s">
        <v>3502</v>
      </c>
      <c r="B3486" s="10" t="str">
        <f t="shared" si="216"/>
        <v>62 2nd Street</v>
      </c>
      <c r="C3486" s="10" t="str">
        <f t="shared" si="217"/>
        <v>Arlington</v>
      </c>
      <c r="D3486" s="10" t="str">
        <f t="shared" si="218"/>
        <v xml:space="preserve">MA </v>
      </c>
      <c r="E3486" t="str">
        <f t="shared" si="219"/>
        <v>02474</v>
      </c>
      <c r="I3486" t="str">
        <f>LEFT(RIGHT(A3486,LEN(A3486)-FIND(",",A3486,FIND(",",A3486)+2)-1),2)</f>
        <v>MA</v>
      </c>
      <c r="J3486" t="str">
        <f>RIGHT(A3486,LEN(A3486)-LEN(B3486)-LEN(C3486)-LEN(D3486)-4)</f>
        <v>02474</v>
      </c>
    </row>
    <row r="3487" spans="1:10" x14ac:dyDescent="0.2">
      <c r="A3487" s="9" t="s">
        <v>3503</v>
      </c>
      <c r="B3487" s="10" t="str">
        <f t="shared" si="216"/>
        <v>310 Bank Street</v>
      </c>
      <c r="C3487" s="10" t="str">
        <f t="shared" si="217"/>
        <v>Dubuque</v>
      </c>
      <c r="D3487" s="10" t="str">
        <f t="shared" si="218"/>
        <v xml:space="preserve">IA </v>
      </c>
      <c r="E3487" t="str">
        <f t="shared" si="219"/>
        <v>52001</v>
      </c>
      <c r="I3487" t="str">
        <f>LEFT(RIGHT(A3487,LEN(A3487)-FIND(",",A3487,FIND(",",A3487)+2)-1),2)</f>
        <v>IA</v>
      </c>
      <c r="J3487" t="str">
        <f>RIGHT(A3487,LEN(A3487)-LEN(B3487)-LEN(C3487)-LEN(D3487)-4)</f>
        <v>52001</v>
      </c>
    </row>
    <row r="3488" spans="1:10" x14ac:dyDescent="0.2">
      <c r="A3488" s="9" t="s">
        <v>3504</v>
      </c>
      <c r="B3488" s="10" t="str">
        <f t="shared" si="216"/>
        <v>195 Westminster Drive</v>
      </c>
      <c r="C3488" s="10" t="str">
        <f t="shared" si="217"/>
        <v>Batavia</v>
      </c>
      <c r="D3488" s="10" t="str">
        <f t="shared" si="218"/>
        <v xml:space="preserve">OH </v>
      </c>
      <c r="E3488" t="str">
        <f t="shared" si="219"/>
        <v>45103</v>
      </c>
      <c r="I3488" t="str">
        <f>LEFT(RIGHT(A3488,LEN(A3488)-FIND(",",A3488,FIND(",",A3488)+2)-1),2)</f>
        <v>OH</v>
      </c>
      <c r="J3488" t="str">
        <f>RIGHT(A3488,LEN(A3488)-LEN(B3488)-LEN(C3488)-LEN(D3488)-4)</f>
        <v>45103</v>
      </c>
    </row>
    <row r="3489" spans="1:10" x14ac:dyDescent="0.2">
      <c r="A3489" s="9" t="s">
        <v>3505</v>
      </c>
      <c r="B3489" s="10" t="str">
        <f t="shared" si="216"/>
        <v>487 Route 17</v>
      </c>
      <c r="C3489" s="10" t="str">
        <f t="shared" si="217"/>
        <v>Rocky Mount</v>
      </c>
      <c r="D3489" s="10" t="str">
        <f t="shared" si="218"/>
        <v xml:space="preserve">NC </v>
      </c>
      <c r="E3489" t="str">
        <f t="shared" si="219"/>
        <v>27804</v>
      </c>
      <c r="I3489" t="str">
        <f>LEFT(RIGHT(A3489,LEN(A3489)-FIND(",",A3489,FIND(",",A3489)+2)-1),2)</f>
        <v>NC</v>
      </c>
      <c r="J3489" t="str">
        <f>RIGHT(A3489,LEN(A3489)-LEN(B3489)-LEN(C3489)-LEN(D3489)-4)</f>
        <v>27804</v>
      </c>
    </row>
    <row r="3490" spans="1:10" x14ac:dyDescent="0.2">
      <c r="A3490" s="9" t="s">
        <v>3506</v>
      </c>
      <c r="B3490" s="10" t="str">
        <f t="shared" si="216"/>
        <v>598 12th Street</v>
      </c>
      <c r="C3490" s="10" t="str">
        <f t="shared" si="217"/>
        <v>Reynoldsburg</v>
      </c>
      <c r="D3490" s="10" t="str">
        <f t="shared" si="218"/>
        <v xml:space="preserve">OH </v>
      </c>
      <c r="E3490" t="str">
        <f t="shared" si="219"/>
        <v>43068</v>
      </c>
      <c r="I3490" t="str">
        <f>LEFT(RIGHT(A3490,LEN(A3490)-FIND(",",A3490,FIND(",",A3490)+2)-1),2)</f>
        <v>OH</v>
      </c>
      <c r="J3490" t="str">
        <f>RIGHT(A3490,LEN(A3490)-LEN(B3490)-LEN(C3490)-LEN(D3490)-4)</f>
        <v>43068</v>
      </c>
    </row>
    <row r="3491" spans="1:10" x14ac:dyDescent="0.2">
      <c r="A3491" s="9" t="s">
        <v>3507</v>
      </c>
      <c r="B3491" s="10" t="str">
        <f t="shared" si="216"/>
        <v>750 Adams Street</v>
      </c>
      <c r="C3491" s="10" t="str">
        <f t="shared" si="217"/>
        <v>Fond Du Lac</v>
      </c>
      <c r="D3491" s="10" t="str">
        <f t="shared" si="218"/>
        <v xml:space="preserve">WI </v>
      </c>
      <c r="E3491" t="str">
        <f t="shared" si="219"/>
        <v>54935</v>
      </c>
      <c r="I3491" t="str">
        <f>LEFT(RIGHT(A3491,LEN(A3491)-FIND(",",A3491,FIND(",",A3491)+2)-1),2)</f>
        <v>WI</v>
      </c>
      <c r="J3491" t="str">
        <f>RIGHT(A3491,LEN(A3491)-LEN(B3491)-LEN(C3491)-LEN(D3491)-4)</f>
        <v>54935</v>
      </c>
    </row>
    <row r="3492" spans="1:10" x14ac:dyDescent="0.2">
      <c r="A3492" s="9" t="s">
        <v>3508</v>
      </c>
      <c r="B3492" s="10" t="str">
        <f t="shared" si="216"/>
        <v>533 Lakeview Drive</v>
      </c>
      <c r="C3492" s="10" t="str">
        <f t="shared" si="217"/>
        <v>Saint Charles</v>
      </c>
      <c r="D3492" s="10" t="str">
        <f t="shared" si="218"/>
        <v xml:space="preserve">IL </v>
      </c>
      <c r="E3492" t="str">
        <f t="shared" si="219"/>
        <v>60174</v>
      </c>
      <c r="I3492" t="str">
        <f>LEFT(RIGHT(A3492,LEN(A3492)-FIND(",",A3492,FIND(",",A3492)+2)-1),2)</f>
        <v>IL</v>
      </c>
      <c r="J3492" t="str">
        <f>RIGHT(A3492,LEN(A3492)-LEN(B3492)-LEN(C3492)-LEN(D3492)-4)</f>
        <v>60174</v>
      </c>
    </row>
    <row r="3493" spans="1:10" x14ac:dyDescent="0.2">
      <c r="A3493" s="9" t="s">
        <v>3509</v>
      </c>
      <c r="B3493" s="10" t="str">
        <f t="shared" si="216"/>
        <v>732 Oxford Road</v>
      </c>
      <c r="C3493" s="10" t="str">
        <f t="shared" si="217"/>
        <v>Flint</v>
      </c>
      <c r="D3493" s="10" t="str">
        <f t="shared" si="218"/>
        <v xml:space="preserve">MI </v>
      </c>
      <c r="E3493" t="str">
        <f t="shared" si="219"/>
        <v>48504</v>
      </c>
      <c r="I3493" t="str">
        <f>LEFT(RIGHT(A3493,LEN(A3493)-FIND(",",A3493,FIND(",",A3493)+2)-1),2)</f>
        <v>MI</v>
      </c>
      <c r="J3493" t="str">
        <f>RIGHT(A3493,LEN(A3493)-LEN(B3493)-LEN(C3493)-LEN(D3493)-4)</f>
        <v>48504</v>
      </c>
    </row>
    <row r="3494" spans="1:10" x14ac:dyDescent="0.2">
      <c r="A3494" s="9" t="s">
        <v>3510</v>
      </c>
      <c r="B3494" s="10" t="str">
        <f t="shared" si="216"/>
        <v>783 Jackson Street</v>
      </c>
      <c r="C3494" s="10" t="str">
        <f t="shared" si="217"/>
        <v>Graham</v>
      </c>
      <c r="D3494" s="10" t="str">
        <f t="shared" si="218"/>
        <v xml:space="preserve">NC </v>
      </c>
      <c r="E3494" t="str">
        <f t="shared" si="219"/>
        <v>27253</v>
      </c>
      <c r="I3494" t="str">
        <f>LEFT(RIGHT(A3494,LEN(A3494)-FIND(",",A3494,FIND(",",A3494)+2)-1),2)</f>
        <v>NC</v>
      </c>
      <c r="J3494" t="str">
        <f>RIGHT(A3494,LEN(A3494)-LEN(B3494)-LEN(C3494)-LEN(D3494)-4)</f>
        <v>27253</v>
      </c>
    </row>
    <row r="3495" spans="1:10" x14ac:dyDescent="0.2">
      <c r="A3495" s="9" t="s">
        <v>3511</v>
      </c>
      <c r="B3495" s="10" t="str">
        <f t="shared" si="216"/>
        <v>74 Mulberry Street</v>
      </c>
      <c r="C3495" s="10" t="str">
        <f t="shared" si="217"/>
        <v>Altoona</v>
      </c>
      <c r="D3495" s="10" t="str">
        <f t="shared" si="218"/>
        <v xml:space="preserve">PA </v>
      </c>
      <c r="E3495" t="str">
        <f t="shared" si="219"/>
        <v>16601</v>
      </c>
      <c r="I3495" t="str">
        <f>LEFT(RIGHT(A3495,LEN(A3495)-FIND(",",A3495,FIND(",",A3495)+2)-1),2)</f>
        <v>PA</v>
      </c>
      <c r="J3495" t="str">
        <f>RIGHT(A3495,LEN(A3495)-LEN(B3495)-LEN(C3495)-LEN(D3495)-4)</f>
        <v>16601</v>
      </c>
    </row>
    <row r="3496" spans="1:10" x14ac:dyDescent="0.2">
      <c r="A3496" s="9" t="s">
        <v>3512</v>
      </c>
      <c r="B3496" s="10" t="str">
        <f t="shared" si="216"/>
        <v>327 Walnut Avenue</v>
      </c>
      <c r="C3496" s="10" t="str">
        <f t="shared" si="217"/>
        <v>Mays Landing</v>
      </c>
      <c r="D3496" s="10" t="str">
        <f t="shared" si="218"/>
        <v xml:space="preserve">NJ </v>
      </c>
      <c r="E3496" t="str">
        <f t="shared" si="219"/>
        <v>08330</v>
      </c>
      <c r="I3496" t="str">
        <f>LEFT(RIGHT(A3496,LEN(A3496)-FIND(",",A3496,FIND(",",A3496)+2)-1),2)</f>
        <v>NJ</v>
      </c>
      <c r="J3496" t="str">
        <f>RIGHT(A3496,LEN(A3496)-LEN(B3496)-LEN(C3496)-LEN(D3496)-4)</f>
        <v>08330</v>
      </c>
    </row>
    <row r="3497" spans="1:10" x14ac:dyDescent="0.2">
      <c r="A3497" s="9" t="s">
        <v>3513</v>
      </c>
      <c r="B3497" s="10" t="str">
        <f t="shared" si="216"/>
        <v>455 Sycamore Street</v>
      </c>
      <c r="C3497" s="10" t="str">
        <f t="shared" si="217"/>
        <v>Lansdale</v>
      </c>
      <c r="D3497" s="10" t="str">
        <f t="shared" si="218"/>
        <v xml:space="preserve">PA </v>
      </c>
      <c r="E3497" t="str">
        <f t="shared" si="219"/>
        <v>19446</v>
      </c>
      <c r="I3497" t="str">
        <f>LEFT(RIGHT(A3497,LEN(A3497)-FIND(",",A3497,FIND(",",A3497)+2)-1),2)</f>
        <v>PA</v>
      </c>
      <c r="J3497" t="str">
        <f>RIGHT(A3497,LEN(A3497)-LEN(B3497)-LEN(C3497)-LEN(D3497)-4)</f>
        <v>19446</v>
      </c>
    </row>
    <row r="3498" spans="1:10" x14ac:dyDescent="0.2">
      <c r="A3498" s="9" t="s">
        <v>3514</v>
      </c>
      <c r="B3498" s="10" t="str">
        <f t="shared" si="216"/>
        <v>542 3rd Street West</v>
      </c>
      <c r="C3498" s="10" t="str">
        <f t="shared" si="217"/>
        <v>Randallstown</v>
      </c>
      <c r="D3498" s="10" t="str">
        <f t="shared" si="218"/>
        <v xml:space="preserve">MD </v>
      </c>
      <c r="E3498" t="str">
        <f t="shared" si="219"/>
        <v>21133</v>
      </c>
      <c r="I3498" t="str">
        <f>LEFT(RIGHT(A3498,LEN(A3498)-FIND(",",A3498,FIND(",",A3498)+2)-1),2)</f>
        <v>MD</v>
      </c>
      <c r="J3498" t="str">
        <f>RIGHT(A3498,LEN(A3498)-LEN(B3498)-LEN(C3498)-LEN(D3498)-4)</f>
        <v>21133</v>
      </c>
    </row>
    <row r="3499" spans="1:10" x14ac:dyDescent="0.2">
      <c r="A3499" s="9" t="s">
        <v>3515</v>
      </c>
      <c r="B3499" s="10" t="str">
        <f t="shared" si="216"/>
        <v>738 5th Avenue</v>
      </c>
      <c r="C3499" s="10" t="str">
        <f t="shared" si="217"/>
        <v>San Carlos</v>
      </c>
      <c r="D3499" s="10" t="str">
        <f t="shared" si="218"/>
        <v xml:space="preserve">CA </v>
      </c>
      <c r="E3499" t="str">
        <f t="shared" si="219"/>
        <v>94070</v>
      </c>
      <c r="I3499" t="str">
        <f>LEFT(RIGHT(A3499,LEN(A3499)-FIND(",",A3499,FIND(",",A3499)+2)-1),2)</f>
        <v>CA</v>
      </c>
      <c r="J3499" t="str">
        <f>RIGHT(A3499,LEN(A3499)-LEN(B3499)-LEN(C3499)-LEN(D3499)-4)</f>
        <v>94070</v>
      </c>
    </row>
    <row r="3500" spans="1:10" x14ac:dyDescent="0.2">
      <c r="A3500" s="9" t="s">
        <v>3516</v>
      </c>
      <c r="B3500" s="10" t="str">
        <f t="shared" si="216"/>
        <v>176 Brandywine Drive</v>
      </c>
      <c r="C3500" s="10" t="str">
        <f t="shared" si="217"/>
        <v>Wasilla</v>
      </c>
      <c r="D3500" s="10" t="str">
        <f t="shared" si="218"/>
        <v xml:space="preserve">AK </v>
      </c>
      <c r="E3500" t="str">
        <f t="shared" si="219"/>
        <v>99654</v>
      </c>
      <c r="I3500" t="str">
        <f>LEFT(RIGHT(A3500,LEN(A3500)-FIND(",",A3500,FIND(",",A3500)+2)-1),2)</f>
        <v>AK</v>
      </c>
      <c r="J3500" t="str">
        <f>RIGHT(A3500,LEN(A3500)-LEN(B3500)-LEN(C3500)-LEN(D3500)-4)</f>
        <v>99654</v>
      </c>
    </row>
    <row r="3501" spans="1:10" x14ac:dyDescent="0.2">
      <c r="A3501" s="9" t="s">
        <v>3517</v>
      </c>
      <c r="B3501" s="10" t="str">
        <f t="shared" si="216"/>
        <v>915 Main Street West</v>
      </c>
      <c r="C3501" s="10" t="str">
        <f t="shared" si="217"/>
        <v>Canal Winchester</v>
      </c>
      <c r="D3501" s="10" t="str">
        <f t="shared" si="218"/>
        <v xml:space="preserve">OH </v>
      </c>
      <c r="E3501" t="str">
        <f t="shared" si="219"/>
        <v>43110</v>
      </c>
      <c r="I3501" t="str">
        <f>LEFT(RIGHT(A3501,LEN(A3501)-FIND(",",A3501,FIND(",",A3501)+2)-1),2)</f>
        <v>OH</v>
      </c>
      <c r="J3501" t="str">
        <f>RIGHT(A3501,LEN(A3501)-LEN(B3501)-LEN(C3501)-LEN(D3501)-4)</f>
        <v>43110</v>
      </c>
    </row>
    <row r="3502" spans="1:10" x14ac:dyDescent="0.2">
      <c r="A3502" s="9" t="s">
        <v>3518</v>
      </c>
      <c r="B3502" s="10" t="str">
        <f t="shared" si="216"/>
        <v>998 Wall Street</v>
      </c>
      <c r="C3502" s="10" t="str">
        <f t="shared" si="217"/>
        <v>Dothan</v>
      </c>
      <c r="D3502" s="10" t="str">
        <f t="shared" si="218"/>
        <v xml:space="preserve">AL </v>
      </c>
      <c r="E3502" t="str">
        <f t="shared" si="219"/>
        <v>36301</v>
      </c>
      <c r="I3502" t="str">
        <f>LEFT(RIGHT(A3502,LEN(A3502)-FIND(",",A3502,FIND(",",A3502)+2)-1),2)</f>
        <v>AL</v>
      </c>
      <c r="J3502" t="str">
        <f>RIGHT(A3502,LEN(A3502)-LEN(B3502)-LEN(C3502)-LEN(D3502)-4)</f>
        <v>36301</v>
      </c>
    </row>
    <row r="3503" spans="1:10" x14ac:dyDescent="0.2">
      <c r="A3503" s="9" t="s">
        <v>3519</v>
      </c>
      <c r="B3503" s="10" t="str">
        <f t="shared" si="216"/>
        <v>980 Locust Lane</v>
      </c>
      <c r="C3503" s="10" t="str">
        <f t="shared" si="217"/>
        <v>Holyoke</v>
      </c>
      <c r="D3503" s="10" t="str">
        <f t="shared" si="218"/>
        <v xml:space="preserve">MA </v>
      </c>
      <c r="E3503" t="str">
        <f t="shared" si="219"/>
        <v>01040</v>
      </c>
      <c r="I3503" t="str">
        <f>LEFT(RIGHT(A3503,LEN(A3503)-FIND(",",A3503,FIND(",",A3503)+2)-1),2)</f>
        <v>MA</v>
      </c>
      <c r="J3503" t="str">
        <f>RIGHT(A3503,LEN(A3503)-LEN(B3503)-LEN(C3503)-LEN(D3503)-4)</f>
        <v>01040</v>
      </c>
    </row>
    <row r="3504" spans="1:10" x14ac:dyDescent="0.2">
      <c r="A3504" s="9" t="s">
        <v>3520</v>
      </c>
      <c r="B3504" s="10" t="str">
        <f t="shared" si="216"/>
        <v>519 Linda Lane</v>
      </c>
      <c r="C3504" s="10" t="str">
        <f t="shared" si="217"/>
        <v>East Hartford</v>
      </c>
      <c r="D3504" s="10" t="str">
        <f t="shared" si="218"/>
        <v xml:space="preserve">CT </v>
      </c>
      <c r="E3504" t="str">
        <f t="shared" si="219"/>
        <v>06118</v>
      </c>
      <c r="I3504" t="str">
        <f>LEFT(RIGHT(A3504,LEN(A3504)-FIND(",",A3504,FIND(",",A3504)+2)-1),2)</f>
        <v>CT</v>
      </c>
      <c r="J3504" t="str">
        <f>RIGHT(A3504,LEN(A3504)-LEN(B3504)-LEN(C3504)-LEN(D3504)-4)</f>
        <v>06118</v>
      </c>
    </row>
    <row r="3505" spans="1:10" x14ac:dyDescent="0.2">
      <c r="A3505" s="9" t="s">
        <v>3521</v>
      </c>
      <c r="B3505" s="10" t="str">
        <f t="shared" si="216"/>
        <v>885 Ridge Road</v>
      </c>
      <c r="C3505" s="10" t="str">
        <f t="shared" si="217"/>
        <v>Stroudsburg</v>
      </c>
      <c r="D3505" s="10" t="str">
        <f t="shared" si="218"/>
        <v xml:space="preserve">PA </v>
      </c>
      <c r="E3505" t="str">
        <f t="shared" si="219"/>
        <v>18360</v>
      </c>
      <c r="I3505" t="str">
        <f>LEFT(RIGHT(A3505,LEN(A3505)-FIND(",",A3505,FIND(",",A3505)+2)-1),2)</f>
        <v>PA</v>
      </c>
      <c r="J3505" t="str">
        <f>RIGHT(A3505,LEN(A3505)-LEN(B3505)-LEN(C3505)-LEN(D3505)-4)</f>
        <v>18360</v>
      </c>
    </row>
    <row r="3506" spans="1:10" x14ac:dyDescent="0.2">
      <c r="A3506" s="9" t="s">
        <v>3522</v>
      </c>
      <c r="B3506" s="10" t="str">
        <f t="shared" si="216"/>
        <v>817 Race Street</v>
      </c>
      <c r="C3506" s="10" t="str">
        <f t="shared" si="217"/>
        <v>Cartersville</v>
      </c>
      <c r="D3506" s="10" t="str">
        <f t="shared" si="218"/>
        <v xml:space="preserve">GA </v>
      </c>
      <c r="E3506" t="str">
        <f t="shared" si="219"/>
        <v>30120</v>
      </c>
      <c r="I3506" t="str">
        <f>LEFT(RIGHT(A3506,LEN(A3506)-FIND(",",A3506,FIND(",",A3506)+2)-1),2)</f>
        <v>GA</v>
      </c>
      <c r="J3506" t="str">
        <f>RIGHT(A3506,LEN(A3506)-LEN(B3506)-LEN(C3506)-LEN(D3506)-4)</f>
        <v>30120</v>
      </c>
    </row>
    <row r="3507" spans="1:10" x14ac:dyDescent="0.2">
      <c r="A3507" s="9" t="s">
        <v>3523</v>
      </c>
      <c r="B3507" s="10" t="str">
        <f t="shared" si="216"/>
        <v>372 Cottage Street</v>
      </c>
      <c r="C3507" s="10" t="str">
        <f t="shared" si="217"/>
        <v>Auburndale</v>
      </c>
      <c r="D3507" s="10" t="str">
        <f t="shared" si="218"/>
        <v xml:space="preserve">FL </v>
      </c>
      <c r="E3507" t="str">
        <f t="shared" si="219"/>
        <v>33823</v>
      </c>
      <c r="I3507" t="str">
        <f>LEFT(RIGHT(A3507,LEN(A3507)-FIND(",",A3507,FIND(",",A3507)+2)-1),2)</f>
        <v>FL</v>
      </c>
      <c r="J3507" t="str">
        <f>RIGHT(A3507,LEN(A3507)-LEN(B3507)-LEN(C3507)-LEN(D3507)-4)</f>
        <v>33823</v>
      </c>
    </row>
    <row r="3508" spans="1:10" x14ac:dyDescent="0.2">
      <c r="A3508" s="9" t="s">
        <v>3524</v>
      </c>
      <c r="B3508" s="10" t="str">
        <f t="shared" si="216"/>
        <v>45 5th Street West</v>
      </c>
      <c r="C3508" s="10" t="str">
        <f t="shared" si="217"/>
        <v>Camp Hill</v>
      </c>
      <c r="D3508" s="10" t="str">
        <f t="shared" si="218"/>
        <v xml:space="preserve">PA </v>
      </c>
      <c r="E3508" t="str">
        <f t="shared" si="219"/>
        <v>17011</v>
      </c>
      <c r="I3508" t="str">
        <f>LEFT(RIGHT(A3508,LEN(A3508)-FIND(",",A3508,FIND(",",A3508)+2)-1),2)</f>
        <v>PA</v>
      </c>
      <c r="J3508" t="str">
        <f>RIGHT(A3508,LEN(A3508)-LEN(B3508)-LEN(C3508)-LEN(D3508)-4)</f>
        <v>17011</v>
      </c>
    </row>
    <row r="3509" spans="1:10" x14ac:dyDescent="0.2">
      <c r="A3509" s="9" t="s">
        <v>3525</v>
      </c>
      <c r="B3509" s="10" t="str">
        <f t="shared" si="216"/>
        <v>668 2nd Street</v>
      </c>
      <c r="C3509" s="10" t="str">
        <f t="shared" si="217"/>
        <v>Framingham</v>
      </c>
      <c r="D3509" s="10" t="str">
        <f t="shared" si="218"/>
        <v xml:space="preserve">MA </v>
      </c>
      <c r="E3509" t="str">
        <f t="shared" si="219"/>
        <v>01701</v>
      </c>
      <c r="I3509" t="str">
        <f>LEFT(RIGHT(A3509,LEN(A3509)-FIND(",",A3509,FIND(",",A3509)+2)-1),2)</f>
        <v>MA</v>
      </c>
      <c r="J3509" t="str">
        <f>RIGHT(A3509,LEN(A3509)-LEN(B3509)-LEN(C3509)-LEN(D3509)-4)</f>
        <v>01701</v>
      </c>
    </row>
    <row r="3510" spans="1:10" x14ac:dyDescent="0.2">
      <c r="A3510" s="9" t="s">
        <v>3526</v>
      </c>
      <c r="B3510" s="10" t="str">
        <f t="shared" si="216"/>
        <v>664 Grand Avenue</v>
      </c>
      <c r="C3510" s="10" t="str">
        <f t="shared" si="217"/>
        <v>Missoula</v>
      </c>
      <c r="D3510" s="10" t="str">
        <f t="shared" si="218"/>
        <v xml:space="preserve">MT </v>
      </c>
      <c r="E3510" t="str">
        <f t="shared" si="219"/>
        <v>59801</v>
      </c>
      <c r="I3510" t="str">
        <f>LEFT(RIGHT(A3510,LEN(A3510)-FIND(",",A3510,FIND(",",A3510)+2)-1),2)</f>
        <v>MT</v>
      </c>
      <c r="J3510" t="str">
        <f>RIGHT(A3510,LEN(A3510)-LEN(B3510)-LEN(C3510)-LEN(D3510)-4)</f>
        <v>59801</v>
      </c>
    </row>
    <row r="3511" spans="1:10" x14ac:dyDescent="0.2">
      <c r="A3511" s="9" t="s">
        <v>3527</v>
      </c>
      <c r="B3511" s="10" t="str">
        <f t="shared" si="216"/>
        <v>877 Eagle Road</v>
      </c>
      <c r="C3511" s="10" t="str">
        <f t="shared" si="217"/>
        <v>Peachtree City</v>
      </c>
      <c r="D3511" s="10" t="str">
        <f t="shared" si="218"/>
        <v xml:space="preserve">GA </v>
      </c>
      <c r="E3511" t="str">
        <f t="shared" si="219"/>
        <v>30269</v>
      </c>
      <c r="I3511" t="str">
        <f>LEFT(RIGHT(A3511,LEN(A3511)-FIND(",",A3511,FIND(",",A3511)+2)-1),2)</f>
        <v>GA</v>
      </c>
      <c r="J3511" t="str">
        <f>RIGHT(A3511,LEN(A3511)-LEN(B3511)-LEN(C3511)-LEN(D3511)-4)</f>
        <v>30269</v>
      </c>
    </row>
    <row r="3512" spans="1:10" x14ac:dyDescent="0.2">
      <c r="A3512" s="9" t="s">
        <v>3528</v>
      </c>
      <c r="B3512" s="10" t="str">
        <f t="shared" si="216"/>
        <v>696 Route 2</v>
      </c>
      <c r="C3512" s="10" t="str">
        <f t="shared" si="217"/>
        <v>Riverdale</v>
      </c>
      <c r="D3512" s="10" t="str">
        <f t="shared" si="218"/>
        <v xml:space="preserve">GA </v>
      </c>
      <c r="E3512" t="str">
        <f t="shared" si="219"/>
        <v>30274</v>
      </c>
      <c r="I3512" t="str">
        <f>LEFT(RIGHT(A3512,LEN(A3512)-FIND(",",A3512,FIND(",",A3512)+2)-1),2)</f>
        <v>GA</v>
      </c>
      <c r="J3512" t="str">
        <f>RIGHT(A3512,LEN(A3512)-LEN(B3512)-LEN(C3512)-LEN(D3512)-4)</f>
        <v>30274</v>
      </c>
    </row>
    <row r="3513" spans="1:10" x14ac:dyDescent="0.2">
      <c r="A3513" s="9" t="s">
        <v>3529</v>
      </c>
      <c r="B3513" s="10" t="str">
        <f t="shared" si="216"/>
        <v>451 Grant Street</v>
      </c>
      <c r="C3513" s="10" t="str">
        <f t="shared" si="217"/>
        <v>Apopka</v>
      </c>
      <c r="D3513" s="10" t="str">
        <f t="shared" si="218"/>
        <v xml:space="preserve">FL </v>
      </c>
      <c r="E3513" t="str">
        <f t="shared" si="219"/>
        <v>32703</v>
      </c>
      <c r="I3513" t="str">
        <f>LEFT(RIGHT(A3513,LEN(A3513)-FIND(",",A3513,FIND(",",A3513)+2)-1),2)</f>
        <v>FL</v>
      </c>
      <c r="J3513" t="str">
        <f>RIGHT(A3513,LEN(A3513)-LEN(B3513)-LEN(C3513)-LEN(D3513)-4)</f>
        <v>32703</v>
      </c>
    </row>
    <row r="3514" spans="1:10" x14ac:dyDescent="0.2">
      <c r="A3514" s="9" t="s">
        <v>3530</v>
      </c>
      <c r="B3514" s="10" t="str">
        <f t="shared" si="216"/>
        <v>615 Race Street</v>
      </c>
      <c r="C3514" s="10" t="str">
        <f t="shared" si="217"/>
        <v>Baton Rouge</v>
      </c>
      <c r="D3514" s="10" t="str">
        <f t="shared" si="218"/>
        <v xml:space="preserve">LA </v>
      </c>
      <c r="E3514" t="str">
        <f t="shared" si="219"/>
        <v>70806</v>
      </c>
      <c r="I3514" t="str">
        <f>LEFT(RIGHT(A3514,LEN(A3514)-FIND(",",A3514,FIND(",",A3514)+2)-1),2)</f>
        <v>LA</v>
      </c>
      <c r="J3514" t="str">
        <f>RIGHT(A3514,LEN(A3514)-LEN(B3514)-LEN(C3514)-LEN(D3514)-4)</f>
        <v>70806</v>
      </c>
    </row>
    <row r="3515" spans="1:10" x14ac:dyDescent="0.2">
      <c r="A3515" s="9" t="s">
        <v>3531</v>
      </c>
      <c r="B3515" s="10" t="str">
        <f t="shared" si="216"/>
        <v>796 Cambridge Court</v>
      </c>
      <c r="C3515" s="10" t="str">
        <f t="shared" si="217"/>
        <v>Mokena</v>
      </c>
      <c r="D3515" s="10" t="str">
        <f t="shared" si="218"/>
        <v xml:space="preserve">IL </v>
      </c>
      <c r="E3515" t="str">
        <f t="shared" si="219"/>
        <v>60448</v>
      </c>
      <c r="I3515" t="str">
        <f>LEFT(RIGHT(A3515,LEN(A3515)-FIND(",",A3515,FIND(",",A3515)+2)-1),2)</f>
        <v>IL</v>
      </c>
      <c r="J3515" t="str">
        <f>RIGHT(A3515,LEN(A3515)-LEN(B3515)-LEN(C3515)-LEN(D3515)-4)</f>
        <v>60448</v>
      </c>
    </row>
    <row r="3516" spans="1:10" x14ac:dyDescent="0.2">
      <c r="A3516" s="9" t="s">
        <v>3532</v>
      </c>
      <c r="B3516" s="10" t="str">
        <f t="shared" si="216"/>
        <v>87 Glenwood Drive</v>
      </c>
      <c r="C3516" s="10" t="str">
        <f t="shared" si="217"/>
        <v>Hyattsville</v>
      </c>
      <c r="D3516" s="10" t="str">
        <f t="shared" si="218"/>
        <v xml:space="preserve">MD </v>
      </c>
      <c r="E3516" t="str">
        <f t="shared" si="219"/>
        <v>20782</v>
      </c>
      <c r="I3516" t="str">
        <f>LEFT(RIGHT(A3516,LEN(A3516)-FIND(",",A3516,FIND(",",A3516)+2)-1),2)</f>
        <v>MD</v>
      </c>
      <c r="J3516" t="str">
        <f>RIGHT(A3516,LEN(A3516)-LEN(B3516)-LEN(C3516)-LEN(D3516)-4)</f>
        <v>20782</v>
      </c>
    </row>
    <row r="3517" spans="1:10" x14ac:dyDescent="0.2">
      <c r="A3517" s="9" t="s">
        <v>3533</v>
      </c>
      <c r="B3517" s="10" t="str">
        <f t="shared" si="216"/>
        <v>402 Magnolia Avenue</v>
      </c>
      <c r="C3517" s="10" t="str">
        <f t="shared" si="217"/>
        <v>Huntington Station</v>
      </c>
      <c r="D3517" s="10" t="str">
        <f t="shared" si="218"/>
        <v xml:space="preserve">NY </v>
      </c>
      <c r="E3517" t="str">
        <f t="shared" si="219"/>
        <v>11746</v>
      </c>
      <c r="I3517" t="str">
        <f>LEFT(RIGHT(A3517,LEN(A3517)-FIND(",",A3517,FIND(",",A3517)+2)-1),2)</f>
        <v>NY</v>
      </c>
      <c r="J3517" t="str">
        <f>RIGHT(A3517,LEN(A3517)-LEN(B3517)-LEN(C3517)-LEN(D3517)-4)</f>
        <v>11746</v>
      </c>
    </row>
    <row r="3518" spans="1:10" x14ac:dyDescent="0.2">
      <c r="A3518" s="9" t="s">
        <v>3534</v>
      </c>
      <c r="B3518" s="10" t="str">
        <f t="shared" si="216"/>
        <v>950 Main Street East</v>
      </c>
      <c r="C3518" s="10" t="str">
        <f t="shared" si="217"/>
        <v>Peoria</v>
      </c>
      <c r="D3518" s="10" t="str">
        <f t="shared" si="218"/>
        <v xml:space="preserve">IL </v>
      </c>
      <c r="E3518" t="str">
        <f t="shared" si="219"/>
        <v>61604</v>
      </c>
      <c r="I3518" t="str">
        <f>LEFT(RIGHT(A3518,LEN(A3518)-FIND(",",A3518,FIND(",",A3518)+2)-1),2)</f>
        <v>IL</v>
      </c>
      <c r="J3518" t="str">
        <f>RIGHT(A3518,LEN(A3518)-LEN(B3518)-LEN(C3518)-LEN(D3518)-4)</f>
        <v>61604</v>
      </c>
    </row>
    <row r="3519" spans="1:10" x14ac:dyDescent="0.2">
      <c r="A3519" s="9" t="s">
        <v>3535</v>
      </c>
      <c r="B3519" s="10" t="str">
        <f t="shared" si="216"/>
        <v>176 3rd Street West</v>
      </c>
      <c r="C3519" s="10" t="str">
        <f t="shared" si="217"/>
        <v>Kingston</v>
      </c>
      <c r="D3519" s="10" t="str">
        <f t="shared" si="218"/>
        <v xml:space="preserve">NY </v>
      </c>
      <c r="E3519" t="str">
        <f t="shared" si="219"/>
        <v>12401</v>
      </c>
      <c r="I3519" t="str">
        <f>LEFT(RIGHT(A3519,LEN(A3519)-FIND(",",A3519,FIND(",",A3519)+2)-1),2)</f>
        <v>NY</v>
      </c>
      <c r="J3519" t="str">
        <f>RIGHT(A3519,LEN(A3519)-LEN(B3519)-LEN(C3519)-LEN(D3519)-4)</f>
        <v>12401</v>
      </c>
    </row>
    <row r="3520" spans="1:10" x14ac:dyDescent="0.2">
      <c r="A3520" s="9" t="s">
        <v>3536</v>
      </c>
      <c r="B3520" s="10" t="str">
        <f t="shared" si="216"/>
        <v>593 Buckingham Drive</v>
      </c>
      <c r="C3520" s="10" t="str">
        <f t="shared" si="217"/>
        <v>Bear</v>
      </c>
      <c r="D3520" s="10" t="str">
        <f t="shared" si="218"/>
        <v xml:space="preserve">DE </v>
      </c>
      <c r="E3520" t="str">
        <f t="shared" si="219"/>
        <v>19701</v>
      </c>
      <c r="I3520" t="str">
        <f>LEFT(RIGHT(A3520,LEN(A3520)-FIND(",",A3520,FIND(",",A3520)+2)-1),2)</f>
        <v>DE</v>
      </c>
      <c r="J3520" t="str">
        <f>RIGHT(A3520,LEN(A3520)-LEN(B3520)-LEN(C3520)-LEN(D3520)-4)</f>
        <v>19701</v>
      </c>
    </row>
    <row r="3521" spans="1:10" x14ac:dyDescent="0.2">
      <c r="A3521" s="9" t="s">
        <v>3537</v>
      </c>
      <c r="B3521" s="10" t="str">
        <f t="shared" si="216"/>
        <v>251 Victoria Court</v>
      </c>
      <c r="C3521" s="10" t="str">
        <f t="shared" si="217"/>
        <v>Aberdeen</v>
      </c>
      <c r="D3521" s="10" t="str">
        <f t="shared" si="218"/>
        <v xml:space="preserve">SD </v>
      </c>
      <c r="E3521" t="str">
        <f t="shared" si="219"/>
        <v>57401</v>
      </c>
      <c r="I3521" t="str">
        <f>LEFT(RIGHT(A3521,LEN(A3521)-FIND(",",A3521,FIND(",",A3521)+2)-1),2)</f>
        <v>SD</v>
      </c>
      <c r="J3521" t="str">
        <f>RIGHT(A3521,LEN(A3521)-LEN(B3521)-LEN(C3521)-LEN(D3521)-4)</f>
        <v>57401</v>
      </c>
    </row>
    <row r="3522" spans="1:10" x14ac:dyDescent="0.2">
      <c r="A3522" s="9" t="s">
        <v>3538</v>
      </c>
      <c r="B3522" s="10" t="str">
        <f t="shared" si="216"/>
        <v>721 College Street</v>
      </c>
      <c r="C3522" s="10" t="str">
        <f t="shared" si="217"/>
        <v>Cranston</v>
      </c>
      <c r="D3522" s="10" t="str">
        <f t="shared" si="218"/>
        <v xml:space="preserve">RI </v>
      </c>
      <c r="E3522" t="str">
        <f t="shared" si="219"/>
        <v>02920</v>
      </c>
      <c r="I3522" t="str">
        <f>LEFT(RIGHT(A3522,LEN(A3522)-FIND(",",A3522,FIND(",",A3522)+2)-1),2)</f>
        <v>RI</v>
      </c>
      <c r="J3522" t="str">
        <f>RIGHT(A3522,LEN(A3522)-LEN(B3522)-LEN(C3522)-LEN(D3522)-4)</f>
        <v>02920</v>
      </c>
    </row>
    <row r="3523" spans="1:10" x14ac:dyDescent="0.2">
      <c r="A3523" s="9" t="s">
        <v>3539</v>
      </c>
      <c r="B3523" s="10" t="str">
        <f t="shared" si="216"/>
        <v>993 2nd Street North</v>
      </c>
      <c r="C3523" s="10" t="str">
        <f t="shared" si="217"/>
        <v>Champaign</v>
      </c>
      <c r="D3523" s="10" t="str">
        <f t="shared" si="218"/>
        <v xml:space="preserve">IL </v>
      </c>
      <c r="E3523" t="str">
        <f t="shared" si="219"/>
        <v>61821</v>
      </c>
      <c r="I3523" t="str">
        <f>LEFT(RIGHT(A3523,LEN(A3523)-FIND(",",A3523,FIND(",",A3523)+2)-1),2)</f>
        <v>IL</v>
      </c>
      <c r="J3523" t="str">
        <f>RIGHT(A3523,LEN(A3523)-LEN(B3523)-LEN(C3523)-LEN(D3523)-4)</f>
        <v>61821</v>
      </c>
    </row>
    <row r="3524" spans="1:10" x14ac:dyDescent="0.2">
      <c r="A3524" s="9" t="s">
        <v>3540</v>
      </c>
      <c r="B3524" s="10" t="str">
        <f t="shared" ref="B3524:B3587" si="220">LEFT($A3524,FIND(",",$A3524)-1)</f>
        <v>741 East Street</v>
      </c>
      <c r="C3524" s="10" t="str">
        <f t="shared" ref="C3524:C3587" si="221">LEFT(RIGHT($A3524,LEN($A3524)-FIND(",",$A3524)-1),FIND(",",RIGHT($A3524,LEN($A3524)-FIND(",",$A3524)-1))-1)</f>
        <v>Chillicothe</v>
      </c>
      <c r="D3524" s="10" t="str">
        <f t="shared" ref="D3524:D3587" si="222">LEFT(RIGHT($A3524,LEN($A3524)-LEN($B3524)-LEN($C3524)-4),FIND(" ",RIGHT($A3524,LEN($A3524)-LEN($B3524)-LEN($C3524)-4)))</f>
        <v xml:space="preserve">OH </v>
      </c>
      <c r="E3524" t="str">
        <f t="shared" ref="E3524:E3587" si="223">RIGHT(RIGHT($A3524,LEN($A3524)-LEN($B3524)-LEN($C3524)-4),LEN(RIGHT($A3524,LEN($A3524)-LEN($B3524)-LEN($C3524)-4))-FIND(" ",RIGHT($A3524,LEN($A3524)-LEN($B3524)-LEN($C3524)-4)))</f>
        <v>45601</v>
      </c>
      <c r="I3524" t="str">
        <f>LEFT(RIGHT(A3524,LEN(A3524)-FIND(",",A3524,FIND(",",A3524)+2)-1),2)</f>
        <v>OH</v>
      </c>
      <c r="J3524" t="str">
        <f>RIGHT(A3524,LEN(A3524)-LEN(B3524)-LEN(C3524)-LEN(D3524)-4)</f>
        <v>45601</v>
      </c>
    </row>
    <row r="3525" spans="1:10" x14ac:dyDescent="0.2">
      <c r="A3525" s="9" t="s">
        <v>3541</v>
      </c>
      <c r="B3525" s="10" t="str">
        <f t="shared" si="220"/>
        <v>302 Augusta Drive</v>
      </c>
      <c r="C3525" s="10" t="str">
        <f t="shared" si="221"/>
        <v>Duluth</v>
      </c>
      <c r="D3525" s="10" t="str">
        <f t="shared" si="222"/>
        <v xml:space="preserve">GA </v>
      </c>
      <c r="E3525" t="str">
        <f t="shared" si="223"/>
        <v>30096</v>
      </c>
      <c r="I3525" t="str">
        <f>LEFT(RIGHT(A3525,LEN(A3525)-FIND(",",A3525,FIND(",",A3525)+2)-1),2)</f>
        <v>GA</v>
      </c>
      <c r="J3525" t="str">
        <f>RIGHT(A3525,LEN(A3525)-LEN(B3525)-LEN(C3525)-LEN(D3525)-4)</f>
        <v>30096</v>
      </c>
    </row>
    <row r="3526" spans="1:10" x14ac:dyDescent="0.2">
      <c r="A3526" s="9" t="s">
        <v>3542</v>
      </c>
      <c r="B3526" s="10" t="str">
        <f t="shared" si="220"/>
        <v>871 Spruce Avenue</v>
      </c>
      <c r="C3526" s="10" t="str">
        <f t="shared" si="221"/>
        <v>Shirley</v>
      </c>
      <c r="D3526" s="10" t="str">
        <f t="shared" si="222"/>
        <v xml:space="preserve">NY </v>
      </c>
      <c r="E3526" t="str">
        <f t="shared" si="223"/>
        <v>11967</v>
      </c>
      <c r="I3526" t="str">
        <f>LEFT(RIGHT(A3526,LEN(A3526)-FIND(",",A3526,FIND(",",A3526)+2)-1),2)</f>
        <v>NY</v>
      </c>
      <c r="J3526" t="str">
        <f>RIGHT(A3526,LEN(A3526)-LEN(B3526)-LEN(C3526)-LEN(D3526)-4)</f>
        <v>11967</v>
      </c>
    </row>
    <row r="3527" spans="1:10" x14ac:dyDescent="0.2">
      <c r="A3527" s="9" t="s">
        <v>3543</v>
      </c>
      <c r="B3527" s="10" t="str">
        <f t="shared" si="220"/>
        <v>227 Valley Drive</v>
      </c>
      <c r="C3527" s="10" t="str">
        <f t="shared" si="221"/>
        <v>Huntsville</v>
      </c>
      <c r="D3527" s="10" t="str">
        <f t="shared" si="222"/>
        <v xml:space="preserve">AL </v>
      </c>
      <c r="E3527" t="str">
        <f t="shared" si="223"/>
        <v>35803</v>
      </c>
      <c r="I3527" t="str">
        <f>LEFT(RIGHT(A3527,LEN(A3527)-FIND(",",A3527,FIND(",",A3527)+2)-1),2)</f>
        <v>AL</v>
      </c>
      <c r="J3527" t="str">
        <f>RIGHT(A3527,LEN(A3527)-LEN(B3527)-LEN(C3527)-LEN(D3527)-4)</f>
        <v>35803</v>
      </c>
    </row>
    <row r="3528" spans="1:10" x14ac:dyDescent="0.2">
      <c r="A3528" s="9" t="s">
        <v>3544</v>
      </c>
      <c r="B3528" s="10" t="str">
        <f t="shared" si="220"/>
        <v>485 Belmont Avenue</v>
      </c>
      <c r="C3528" s="10" t="str">
        <f t="shared" si="221"/>
        <v>Southfield</v>
      </c>
      <c r="D3528" s="10" t="str">
        <f t="shared" si="222"/>
        <v xml:space="preserve">MI </v>
      </c>
      <c r="E3528" t="str">
        <f t="shared" si="223"/>
        <v>48076</v>
      </c>
      <c r="I3528" t="str">
        <f>LEFT(RIGHT(A3528,LEN(A3528)-FIND(",",A3528,FIND(",",A3528)+2)-1),2)</f>
        <v>MI</v>
      </c>
      <c r="J3528" t="str">
        <f>RIGHT(A3528,LEN(A3528)-LEN(B3528)-LEN(C3528)-LEN(D3528)-4)</f>
        <v>48076</v>
      </c>
    </row>
    <row r="3529" spans="1:10" x14ac:dyDescent="0.2">
      <c r="A3529" s="9" t="s">
        <v>3545</v>
      </c>
      <c r="B3529" s="10" t="str">
        <f t="shared" si="220"/>
        <v>270 Street Road</v>
      </c>
      <c r="C3529" s="10" t="str">
        <f t="shared" si="221"/>
        <v>Muskego</v>
      </c>
      <c r="D3529" s="10" t="str">
        <f t="shared" si="222"/>
        <v xml:space="preserve">WI </v>
      </c>
      <c r="E3529" t="str">
        <f t="shared" si="223"/>
        <v>53150</v>
      </c>
      <c r="I3529" t="str">
        <f>LEFT(RIGHT(A3529,LEN(A3529)-FIND(",",A3529,FIND(",",A3529)+2)-1),2)</f>
        <v>WI</v>
      </c>
      <c r="J3529" t="str">
        <f>RIGHT(A3529,LEN(A3529)-LEN(B3529)-LEN(C3529)-LEN(D3529)-4)</f>
        <v>53150</v>
      </c>
    </row>
    <row r="3530" spans="1:10" x14ac:dyDescent="0.2">
      <c r="A3530" s="9" t="s">
        <v>3546</v>
      </c>
      <c r="B3530" s="10" t="str">
        <f t="shared" si="220"/>
        <v>931 Orange Street</v>
      </c>
      <c r="C3530" s="10" t="str">
        <f t="shared" si="221"/>
        <v>Arlington</v>
      </c>
      <c r="D3530" s="10" t="str">
        <f t="shared" si="222"/>
        <v xml:space="preserve">MA </v>
      </c>
      <c r="E3530" t="str">
        <f t="shared" si="223"/>
        <v>02474</v>
      </c>
      <c r="I3530" t="str">
        <f>LEFT(RIGHT(A3530,LEN(A3530)-FIND(",",A3530,FIND(",",A3530)+2)-1),2)</f>
        <v>MA</v>
      </c>
      <c r="J3530" t="str">
        <f>RIGHT(A3530,LEN(A3530)-LEN(B3530)-LEN(C3530)-LEN(D3530)-4)</f>
        <v>02474</v>
      </c>
    </row>
    <row r="3531" spans="1:10" x14ac:dyDescent="0.2">
      <c r="A3531" s="9" t="s">
        <v>3547</v>
      </c>
      <c r="B3531" s="10" t="str">
        <f t="shared" si="220"/>
        <v>768 Oak Street</v>
      </c>
      <c r="C3531" s="10" t="str">
        <f t="shared" si="221"/>
        <v>Blacksburg</v>
      </c>
      <c r="D3531" s="10" t="str">
        <f t="shared" si="222"/>
        <v xml:space="preserve">VA </v>
      </c>
      <c r="E3531" t="str">
        <f t="shared" si="223"/>
        <v>24060</v>
      </c>
      <c r="I3531" t="str">
        <f>LEFT(RIGHT(A3531,LEN(A3531)-FIND(",",A3531,FIND(",",A3531)+2)-1),2)</f>
        <v>VA</v>
      </c>
      <c r="J3531" t="str">
        <f>RIGHT(A3531,LEN(A3531)-LEN(B3531)-LEN(C3531)-LEN(D3531)-4)</f>
        <v>24060</v>
      </c>
    </row>
    <row r="3532" spans="1:10" x14ac:dyDescent="0.2">
      <c r="A3532" s="9" t="s">
        <v>3548</v>
      </c>
      <c r="B3532" s="10" t="str">
        <f t="shared" si="220"/>
        <v>367 State Street</v>
      </c>
      <c r="C3532" s="10" t="str">
        <f t="shared" si="221"/>
        <v>Valdosta</v>
      </c>
      <c r="D3532" s="10" t="str">
        <f t="shared" si="222"/>
        <v xml:space="preserve">GA </v>
      </c>
      <c r="E3532" t="str">
        <f t="shared" si="223"/>
        <v>31601</v>
      </c>
      <c r="I3532" t="str">
        <f>LEFT(RIGHT(A3532,LEN(A3532)-FIND(",",A3532,FIND(",",A3532)+2)-1),2)</f>
        <v>GA</v>
      </c>
      <c r="J3532" t="str">
        <f>RIGHT(A3532,LEN(A3532)-LEN(B3532)-LEN(C3532)-LEN(D3532)-4)</f>
        <v>31601</v>
      </c>
    </row>
    <row r="3533" spans="1:10" x14ac:dyDescent="0.2">
      <c r="A3533" s="9" t="s">
        <v>3549</v>
      </c>
      <c r="B3533" s="10" t="str">
        <f t="shared" si="220"/>
        <v>122 Edgewood Road</v>
      </c>
      <c r="C3533" s="10" t="str">
        <f t="shared" si="221"/>
        <v>Levittown</v>
      </c>
      <c r="D3533" s="10" t="str">
        <f t="shared" si="222"/>
        <v xml:space="preserve">NY </v>
      </c>
      <c r="E3533" t="str">
        <f t="shared" si="223"/>
        <v>11756</v>
      </c>
      <c r="I3533" t="str">
        <f>LEFT(RIGHT(A3533,LEN(A3533)-FIND(",",A3533,FIND(",",A3533)+2)-1),2)</f>
        <v>NY</v>
      </c>
      <c r="J3533" t="str">
        <f>RIGHT(A3533,LEN(A3533)-LEN(B3533)-LEN(C3533)-LEN(D3533)-4)</f>
        <v>11756</v>
      </c>
    </row>
    <row r="3534" spans="1:10" x14ac:dyDescent="0.2">
      <c r="A3534" s="9" t="s">
        <v>3550</v>
      </c>
      <c r="B3534" s="10" t="str">
        <f t="shared" si="220"/>
        <v>72 Locust Street</v>
      </c>
      <c r="C3534" s="10" t="str">
        <f t="shared" si="221"/>
        <v>Point Pleasant Beach</v>
      </c>
      <c r="D3534" s="10" t="str">
        <f t="shared" si="222"/>
        <v xml:space="preserve">NJ </v>
      </c>
      <c r="E3534" t="str">
        <f t="shared" si="223"/>
        <v>08742</v>
      </c>
      <c r="I3534" t="str">
        <f>LEFT(RIGHT(A3534,LEN(A3534)-FIND(",",A3534,FIND(",",A3534)+2)-1),2)</f>
        <v>NJ</v>
      </c>
      <c r="J3534" t="str">
        <f>RIGHT(A3534,LEN(A3534)-LEN(B3534)-LEN(C3534)-LEN(D3534)-4)</f>
        <v>08742</v>
      </c>
    </row>
    <row r="3535" spans="1:10" x14ac:dyDescent="0.2">
      <c r="A3535" s="9" t="s">
        <v>3551</v>
      </c>
      <c r="B3535" s="10" t="str">
        <f t="shared" si="220"/>
        <v>5 Cedar Street</v>
      </c>
      <c r="C3535" s="10" t="str">
        <f t="shared" si="221"/>
        <v>Park Forest</v>
      </c>
      <c r="D3535" s="10" t="str">
        <f t="shared" si="222"/>
        <v xml:space="preserve">IL </v>
      </c>
      <c r="E3535" t="str">
        <f t="shared" si="223"/>
        <v>60466</v>
      </c>
      <c r="I3535" t="str">
        <f>LEFT(RIGHT(A3535,LEN(A3535)-FIND(",",A3535,FIND(",",A3535)+2)-1),2)</f>
        <v>IL</v>
      </c>
      <c r="J3535" t="str">
        <f>RIGHT(A3535,LEN(A3535)-LEN(B3535)-LEN(C3535)-LEN(D3535)-4)</f>
        <v>60466</v>
      </c>
    </row>
    <row r="3536" spans="1:10" x14ac:dyDescent="0.2">
      <c r="A3536" s="9" t="s">
        <v>3552</v>
      </c>
      <c r="B3536" s="10" t="str">
        <f t="shared" si="220"/>
        <v>677 B Street</v>
      </c>
      <c r="C3536" s="10" t="str">
        <f t="shared" si="221"/>
        <v>Downers Grove</v>
      </c>
      <c r="D3536" s="10" t="str">
        <f t="shared" si="222"/>
        <v xml:space="preserve">IL </v>
      </c>
      <c r="E3536" t="str">
        <f t="shared" si="223"/>
        <v>60515</v>
      </c>
      <c r="I3536" t="str">
        <f>LEFT(RIGHT(A3536,LEN(A3536)-FIND(",",A3536,FIND(",",A3536)+2)-1),2)</f>
        <v>IL</v>
      </c>
      <c r="J3536" t="str">
        <f>RIGHT(A3536,LEN(A3536)-LEN(B3536)-LEN(C3536)-LEN(D3536)-4)</f>
        <v>60515</v>
      </c>
    </row>
    <row r="3537" spans="1:10" x14ac:dyDescent="0.2">
      <c r="A3537" s="9" t="s">
        <v>3553</v>
      </c>
      <c r="B3537" s="10" t="str">
        <f t="shared" si="220"/>
        <v>19 Lake Avenue</v>
      </c>
      <c r="C3537" s="10" t="str">
        <f t="shared" si="221"/>
        <v>Sioux City</v>
      </c>
      <c r="D3537" s="10" t="str">
        <f t="shared" si="222"/>
        <v xml:space="preserve">IA </v>
      </c>
      <c r="E3537" t="str">
        <f t="shared" si="223"/>
        <v>51106</v>
      </c>
      <c r="I3537" t="str">
        <f>LEFT(RIGHT(A3537,LEN(A3537)-FIND(",",A3537,FIND(",",A3537)+2)-1),2)</f>
        <v>IA</v>
      </c>
      <c r="J3537" t="str">
        <f>RIGHT(A3537,LEN(A3537)-LEN(B3537)-LEN(C3537)-LEN(D3537)-4)</f>
        <v>51106</v>
      </c>
    </row>
    <row r="3538" spans="1:10" x14ac:dyDescent="0.2">
      <c r="A3538" s="9" t="s">
        <v>3554</v>
      </c>
      <c r="B3538" s="10" t="str">
        <f t="shared" si="220"/>
        <v>204 Route 32</v>
      </c>
      <c r="C3538" s="10" t="str">
        <f t="shared" si="221"/>
        <v>Bergenfield</v>
      </c>
      <c r="D3538" s="10" t="str">
        <f t="shared" si="222"/>
        <v xml:space="preserve">NJ </v>
      </c>
      <c r="E3538" t="str">
        <f t="shared" si="223"/>
        <v>07621</v>
      </c>
      <c r="I3538" t="str">
        <f>LEFT(RIGHT(A3538,LEN(A3538)-FIND(",",A3538,FIND(",",A3538)+2)-1),2)</f>
        <v>NJ</v>
      </c>
      <c r="J3538" t="str">
        <f>RIGHT(A3538,LEN(A3538)-LEN(B3538)-LEN(C3538)-LEN(D3538)-4)</f>
        <v>07621</v>
      </c>
    </row>
    <row r="3539" spans="1:10" x14ac:dyDescent="0.2">
      <c r="A3539" s="9" t="s">
        <v>3555</v>
      </c>
      <c r="B3539" s="10" t="str">
        <f t="shared" si="220"/>
        <v>1000 Lincoln Avenue</v>
      </c>
      <c r="C3539" s="10" t="str">
        <f t="shared" si="221"/>
        <v>Apex</v>
      </c>
      <c r="D3539" s="10" t="str">
        <f t="shared" si="222"/>
        <v xml:space="preserve">NC </v>
      </c>
      <c r="E3539" t="str">
        <f t="shared" si="223"/>
        <v>27502</v>
      </c>
      <c r="I3539" t="str">
        <f>LEFT(RIGHT(A3539,LEN(A3539)-FIND(",",A3539,FIND(",",A3539)+2)-1),2)</f>
        <v>NC</v>
      </c>
      <c r="J3539" t="str">
        <f>RIGHT(A3539,LEN(A3539)-LEN(B3539)-LEN(C3539)-LEN(D3539)-4)</f>
        <v>27502</v>
      </c>
    </row>
    <row r="3540" spans="1:10" x14ac:dyDescent="0.2">
      <c r="A3540" s="9" t="s">
        <v>3556</v>
      </c>
      <c r="B3540" s="10" t="str">
        <f t="shared" si="220"/>
        <v>628 Jackson Avenue</v>
      </c>
      <c r="C3540" s="10" t="str">
        <f t="shared" si="221"/>
        <v>Southaven</v>
      </c>
      <c r="D3540" s="10" t="str">
        <f t="shared" si="222"/>
        <v xml:space="preserve">MS </v>
      </c>
      <c r="E3540" t="str">
        <f t="shared" si="223"/>
        <v>38671</v>
      </c>
      <c r="I3540" t="str">
        <f>LEFT(RIGHT(A3540,LEN(A3540)-FIND(",",A3540,FIND(",",A3540)+2)-1),2)</f>
        <v>MS</v>
      </c>
      <c r="J3540" t="str">
        <f>RIGHT(A3540,LEN(A3540)-LEN(B3540)-LEN(C3540)-LEN(D3540)-4)</f>
        <v>38671</v>
      </c>
    </row>
    <row r="3541" spans="1:10" x14ac:dyDescent="0.2">
      <c r="A3541" s="9" t="s">
        <v>3557</v>
      </c>
      <c r="B3541" s="10" t="str">
        <f t="shared" si="220"/>
        <v>821 Lawrence Street</v>
      </c>
      <c r="C3541" s="10" t="str">
        <f t="shared" si="221"/>
        <v>Anchorage</v>
      </c>
      <c r="D3541" s="10" t="str">
        <f t="shared" si="222"/>
        <v xml:space="preserve">AK </v>
      </c>
      <c r="E3541" t="str">
        <f t="shared" si="223"/>
        <v>99504</v>
      </c>
      <c r="I3541" t="str">
        <f>LEFT(RIGHT(A3541,LEN(A3541)-FIND(",",A3541,FIND(",",A3541)+2)-1),2)</f>
        <v>AK</v>
      </c>
      <c r="J3541" t="str">
        <f>RIGHT(A3541,LEN(A3541)-LEN(B3541)-LEN(C3541)-LEN(D3541)-4)</f>
        <v>99504</v>
      </c>
    </row>
    <row r="3542" spans="1:10" x14ac:dyDescent="0.2">
      <c r="A3542" s="9" t="s">
        <v>3558</v>
      </c>
      <c r="B3542" s="10" t="str">
        <f t="shared" si="220"/>
        <v>513 Hawthorne Lane</v>
      </c>
      <c r="C3542" s="10" t="str">
        <f t="shared" si="221"/>
        <v>Winder</v>
      </c>
      <c r="D3542" s="10" t="str">
        <f t="shared" si="222"/>
        <v xml:space="preserve">GA </v>
      </c>
      <c r="E3542" t="str">
        <f t="shared" si="223"/>
        <v>30680</v>
      </c>
      <c r="I3542" t="str">
        <f>LEFT(RIGHT(A3542,LEN(A3542)-FIND(",",A3542,FIND(",",A3542)+2)-1),2)</f>
        <v>GA</v>
      </c>
      <c r="J3542" t="str">
        <f>RIGHT(A3542,LEN(A3542)-LEN(B3542)-LEN(C3542)-LEN(D3542)-4)</f>
        <v>30680</v>
      </c>
    </row>
    <row r="3543" spans="1:10" x14ac:dyDescent="0.2">
      <c r="A3543" s="9" t="s">
        <v>3559</v>
      </c>
      <c r="B3543" s="10" t="str">
        <f t="shared" si="220"/>
        <v>769 Beechwood Drive</v>
      </c>
      <c r="C3543" s="10" t="str">
        <f t="shared" si="221"/>
        <v>Mason</v>
      </c>
      <c r="D3543" s="10" t="str">
        <f t="shared" si="222"/>
        <v xml:space="preserve">OH </v>
      </c>
      <c r="E3543" t="str">
        <f t="shared" si="223"/>
        <v>45040</v>
      </c>
      <c r="I3543" t="str">
        <f>LEFT(RIGHT(A3543,LEN(A3543)-FIND(",",A3543,FIND(",",A3543)+2)-1),2)</f>
        <v>OH</v>
      </c>
      <c r="J3543" t="str">
        <f>RIGHT(A3543,LEN(A3543)-LEN(B3543)-LEN(C3543)-LEN(D3543)-4)</f>
        <v>45040</v>
      </c>
    </row>
    <row r="3544" spans="1:10" x14ac:dyDescent="0.2">
      <c r="A3544" s="9" t="s">
        <v>3560</v>
      </c>
      <c r="B3544" s="10" t="str">
        <f t="shared" si="220"/>
        <v>431 Colonial Avenue</v>
      </c>
      <c r="C3544" s="10" t="str">
        <f t="shared" si="221"/>
        <v>Mahwah</v>
      </c>
      <c r="D3544" s="10" t="str">
        <f t="shared" si="222"/>
        <v xml:space="preserve">NJ </v>
      </c>
      <c r="E3544" t="str">
        <f t="shared" si="223"/>
        <v>07430</v>
      </c>
      <c r="I3544" t="str">
        <f>LEFT(RIGHT(A3544,LEN(A3544)-FIND(",",A3544,FIND(",",A3544)+2)-1),2)</f>
        <v>NJ</v>
      </c>
      <c r="J3544" t="str">
        <f>RIGHT(A3544,LEN(A3544)-LEN(B3544)-LEN(C3544)-LEN(D3544)-4)</f>
        <v>07430</v>
      </c>
    </row>
    <row r="3545" spans="1:10" x14ac:dyDescent="0.2">
      <c r="A3545" s="9" t="s">
        <v>3561</v>
      </c>
      <c r="B3545" s="10" t="str">
        <f t="shared" si="220"/>
        <v>736 Parker Street</v>
      </c>
      <c r="C3545" s="10" t="str">
        <f t="shared" si="221"/>
        <v>Grand Forks</v>
      </c>
      <c r="D3545" s="10" t="str">
        <f t="shared" si="222"/>
        <v xml:space="preserve">ND </v>
      </c>
      <c r="E3545" t="str">
        <f t="shared" si="223"/>
        <v>58201</v>
      </c>
      <c r="I3545" t="str">
        <f>LEFT(RIGHT(A3545,LEN(A3545)-FIND(",",A3545,FIND(",",A3545)+2)-1),2)</f>
        <v>ND</v>
      </c>
      <c r="J3545" t="str">
        <f>RIGHT(A3545,LEN(A3545)-LEN(B3545)-LEN(C3545)-LEN(D3545)-4)</f>
        <v>58201</v>
      </c>
    </row>
    <row r="3546" spans="1:10" x14ac:dyDescent="0.2">
      <c r="A3546" s="9" t="s">
        <v>3562</v>
      </c>
      <c r="B3546" s="10" t="str">
        <f t="shared" si="220"/>
        <v>656 Hawthorne Avenue</v>
      </c>
      <c r="C3546" s="10" t="str">
        <f t="shared" si="221"/>
        <v>Tucker</v>
      </c>
      <c r="D3546" s="10" t="str">
        <f t="shared" si="222"/>
        <v xml:space="preserve">GA </v>
      </c>
      <c r="E3546" t="str">
        <f t="shared" si="223"/>
        <v>30084</v>
      </c>
      <c r="I3546" t="str">
        <f>LEFT(RIGHT(A3546,LEN(A3546)-FIND(",",A3546,FIND(",",A3546)+2)-1),2)</f>
        <v>GA</v>
      </c>
      <c r="J3546" t="str">
        <f>RIGHT(A3546,LEN(A3546)-LEN(B3546)-LEN(C3546)-LEN(D3546)-4)</f>
        <v>30084</v>
      </c>
    </row>
    <row r="3547" spans="1:10" x14ac:dyDescent="0.2">
      <c r="A3547" s="9" t="s">
        <v>3563</v>
      </c>
      <c r="B3547" s="10" t="str">
        <f t="shared" si="220"/>
        <v>735 Franklin Court</v>
      </c>
      <c r="C3547" s="10" t="str">
        <f t="shared" si="221"/>
        <v>Winston Salem</v>
      </c>
      <c r="D3547" s="10" t="str">
        <f t="shared" si="222"/>
        <v xml:space="preserve">NC </v>
      </c>
      <c r="E3547" t="str">
        <f t="shared" si="223"/>
        <v>27103</v>
      </c>
      <c r="I3547" t="str">
        <f>LEFT(RIGHT(A3547,LEN(A3547)-FIND(",",A3547,FIND(",",A3547)+2)-1),2)</f>
        <v>NC</v>
      </c>
      <c r="J3547" t="str">
        <f>RIGHT(A3547,LEN(A3547)-LEN(B3547)-LEN(C3547)-LEN(D3547)-4)</f>
        <v>27103</v>
      </c>
    </row>
    <row r="3548" spans="1:10" x14ac:dyDescent="0.2">
      <c r="A3548" s="9" t="s">
        <v>3564</v>
      </c>
      <c r="B3548" s="10" t="str">
        <f t="shared" si="220"/>
        <v>512 Riverside Drive</v>
      </c>
      <c r="C3548" s="10" t="str">
        <f t="shared" si="221"/>
        <v>Wyoming</v>
      </c>
      <c r="D3548" s="10" t="str">
        <f t="shared" si="222"/>
        <v xml:space="preserve">MI </v>
      </c>
      <c r="E3548" t="str">
        <f t="shared" si="223"/>
        <v>49509</v>
      </c>
      <c r="I3548" t="str">
        <f>LEFT(RIGHT(A3548,LEN(A3548)-FIND(",",A3548,FIND(",",A3548)+2)-1),2)</f>
        <v>MI</v>
      </c>
      <c r="J3548" t="str">
        <f>RIGHT(A3548,LEN(A3548)-LEN(B3548)-LEN(C3548)-LEN(D3548)-4)</f>
        <v>49509</v>
      </c>
    </row>
    <row r="3549" spans="1:10" x14ac:dyDescent="0.2">
      <c r="A3549" s="9" t="s">
        <v>3565</v>
      </c>
      <c r="B3549" s="10" t="str">
        <f t="shared" si="220"/>
        <v>417 Lincoln Avenue</v>
      </c>
      <c r="C3549" s="10" t="str">
        <f t="shared" si="221"/>
        <v>Hephzibah</v>
      </c>
      <c r="D3549" s="10" t="str">
        <f t="shared" si="222"/>
        <v xml:space="preserve">GA </v>
      </c>
      <c r="E3549" t="str">
        <f t="shared" si="223"/>
        <v>30815</v>
      </c>
      <c r="I3549" t="str">
        <f>LEFT(RIGHT(A3549,LEN(A3549)-FIND(",",A3549,FIND(",",A3549)+2)-1),2)</f>
        <v>GA</v>
      </c>
      <c r="J3549" t="str">
        <f>RIGHT(A3549,LEN(A3549)-LEN(B3549)-LEN(C3549)-LEN(D3549)-4)</f>
        <v>30815</v>
      </c>
    </row>
    <row r="3550" spans="1:10" x14ac:dyDescent="0.2">
      <c r="A3550" s="9" t="s">
        <v>3566</v>
      </c>
      <c r="B3550" s="10" t="str">
        <f t="shared" si="220"/>
        <v>135 Lake Avenue</v>
      </c>
      <c r="C3550" s="10" t="str">
        <f t="shared" si="221"/>
        <v>Nanuet</v>
      </c>
      <c r="D3550" s="10" t="str">
        <f t="shared" si="222"/>
        <v xml:space="preserve">NY </v>
      </c>
      <c r="E3550" t="str">
        <f t="shared" si="223"/>
        <v>10954</v>
      </c>
      <c r="I3550" t="str">
        <f>LEFT(RIGHT(A3550,LEN(A3550)-FIND(",",A3550,FIND(",",A3550)+2)-1),2)</f>
        <v>NY</v>
      </c>
      <c r="J3550" t="str">
        <f>RIGHT(A3550,LEN(A3550)-LEN(B3550)-LEN(C3550)-LEN(D3550)-4)</f>
        <v>10954</v>
      </c>
    </row>
    <row r="3551" spans="1:10" x14ac:dyDescent="0.2">
      <c r="A3551" s="9" t="s">
        <v>3567</v>
      </c>
      <c r="B3551" s="10" t="str">
        <f t="shared" si="220"/>
        <v>786 Sheffield Drive</v>
      </c>
      <c r="C3551" s="10" t="str">
        <f t="shared" si="221"/>
        <v>Brighton</v>
      </c>
      <c r="D3551" s="10" t="str">
        <f t="shared" si="222"/>
        <v xml:space="preserve">MA </v>
      </c>
      <c r="E3551" t="str">
        <f t="shared" si="223"/>
        <v>02135</v>
      </c>
      <c r="I3551" t="str">
        <f>LEFT(RIGHT(A3551,LEN(A3551)-FIND(",",A3551,FIND(",",A3551)+2)-1),2)</f>
        <v>MA</v>
      </c>
      <c r="J3551" t="str">
        <f>RIGHT(A3551,LEN(A3551)-LEN(B3551)-LEN(C3551)-LEN(D3551)-4)</f>
        <v>02135</v>
      </c>
    </row>
    <row r="3552" spans="1:10" x14ac:dyDescent="0.2">
      <c r="A3552" s="9" t="s">
        <v>3568</v>
      </c>
      <c r="B3552" s="10" t="str">
        <f t="shared" si="220"/>
        <v>885 Cherry Street</v>
      </c>
      <c r="C3552" s="10" t="str">
        <f t="shared" si="221"/>
        <v>Inman</v>
      </c>
      <c r="D3552" s="10" t="str">
        <f t="shared" si="222"/>
        <v xml:space="preserve">SC </v>
      </c>
      <c r="E3552" t="str">
        <f t="shared" si="223"/>
        <v>29349</v>
      </c>
      <c r="I3552" t="str">
        <f>LEFT(RIGHT(A3552,LEN(A3552)-FIND(",",A3552,FIND(",",A3552)+2)-1),2)</f>
        <v>SC</v>
      </c>
      <c r="J3552" t="str">
        <f>RIGHT(A3552,LEN(A3552)-LEN(B3552)-LEN(C3552)-LEN(D3552)-4)</f>
        <v>29349</v>
      </c>
    </row>
    <row r="3553" spans="1:10" x14ac:dyDescent="0.2">
      <c r="A3553" s="9" t="s">
        <v>3569</v>
      </c>
      <c r="B3553" s="10" t="str">
        <f t="shared" si="220"/>
        <v>641 College Avenue</v>
      </c>
      <c r="C3553" s="10" t="str">
        <f t="shared" si="221"/>
        <v>Hollywood</v>
      </c>
      <c r="D3553" s="10" t="str">
        <f t="shared" si="222"/>
        <v xml:space="preserve">FL </v>
      </c>
      <c r="E3553" t="str">
        <f t="shared" si="223"/>
        <v>33020</v>
      </c>
      <c r="I3553" t="str">
        <f>LEFT(RIGHT(A3553,LEN(A3553)-FIND(",",A3553,FIND(",",A3553)+2)-1),2)</f>
        <v>FL</v>
      </c>
      <c r="J3553" t="str">
        <f>RIGHT(A3553,LEN(A3553)-LEN(B3553)-LEN(C3553)-LEN(D3553)-4)</f>
        <v>33020</v>
      </c>
    </row>
    <row r="3554" spans="1:10" x14ac:dyDescent="0.2">
      <c r="A3554" s="9" t="s">
        <v>3570</v>
      </c>
      <c r="B3554" s="10" t="str">
        <f t="shared" si="220"/>
        <v>390 Woodland Road</v>
      </c>
      <c r="C3554" s="10" t="str">
        <f t="shared" si="221"/>
        <v>South Portland</v>
      </c>
      <c r="D3554" s="10" t="str">
        <f t="shared" si="222"/>
        <v xml:space="preserve">ME </v>
      </c>
      <c r="E3554" t="str">
        <f t="shared" si="223"/>
        <v>04106</v>
      </c>
      <c r="I3554" t="str">
        <f>LEFT(RIGHT(A3554,LEN(A3554)-FIND(",",A3554,FIND(",",A3554)+2)-1),2)</f>
        <v>ME</v>
      </c>
      <c r="J3554" t="str">
        <f>RIGHT(A3554,LEN(A3554)-LEN(B3554)-LEN(C3554)-LEN(D3554)-4)</f>
        <v>04106</v>
      </c>
    </row>
    <row r="3555" spans="1:10" x14ac:dyDescent="0.2">
      <c r="A3555" s="9" t="s">
        <v>3571</v>
      </c>
      <c r="B3555" s="10" t="str">
        <f t="shared" si="220"/>
        <v>459 Franklin Avenue</v>
      </c>
      <c r="C3555" s="10" t="str">
        <f t="shared" si="221"/>
        <v>Owings Mills</v>
      </c>
      <c r="D3555" s="10" t="str">
        <f t="shared" si="222"/>
        <v xml:space="preserve">MD </v>
      </c>
      <c r="E3555" t="str">
        <f t="shared" si="223"/>
        <v>21117</v>
      </c>
      <c r="I3555" t="str">
        <f>LEFT(RIGHT(A3555,LEN(A3555)-FIND(",",A3555,FIND(",",A3555)+2)-1),2)</f>
        <v>MD</v>
      </c>
      <c r="J3555" t="str">
        <f>RIGHT(A3555,LEN(A3555)-LEN(B3555)-LEN(C3555)-LEN(D3555)-4)</f>
        <v>21117</v>
      </c>
    </row>
    <row r="3556" spans="1:10" x14ac:dyDescent="0.2">
      <c r="A3556" s="9" t="s">
        <v>3572</v>
      </c>
      <c r="B3556" s="10" t="str">
        <f t="shared" si="220"/>
        <v>570 Grove Street</v>
      </c>
      <c r="C3556" s="10" t="str">
        <f t="shared" si="221"/>
        <v>Manchester</v>
      </c>
      <c r="D3556" s="10" t="str">
        <f t="shared" si="222"/>
        <v xml:space="preserve">NH </v>
      </c>
      <c r="E3556" t="str">
        <f t="shared" si="223"/>
        <v>03102</v>
      </c>
      <c r="I3556" t="str">
        <f>LEFT(RIGHT(A3556,LEN(A3556)-FIND(",",A3556,FIND(",",A3556)+2)-1),2)</f>
        <v>NH</v>
      </c>
      <c r="J3556" t="str">
        <f>RIGHT(A3556,LEN(A3556)-LEN(B3556)-LEN(C3556)-LEN(D3556)-4)</f>
        <v>03102</v>
      </c>
    </row>
    <row r="3557" spans="1:10" x14ac:dyDescent="0.2">
      <c r="A3557" s="9" t="s">
        <v>3573</v>
      </c>
      <c r="B3557" s="10" t="str">
        <f t="shared" si="220"/>
        <v>302 College Avenue</v>
      </c>
      <c r="C3557" s="10" t="str">
        <f t="shared" si="221"/>
        <v>Austin</v>
      </c>
      <c r="D3557" s="10" t="str">
        <f t="shared" si="222"/>
        <v xml:space="preserve">MN </v>
      </c>
      <c r="E3557" t="str">
        <f t="shared" si="223"/>
        <v>55912</v>
      </c>
      <c r="I3557" t="str">
        <f>LEFT(RIGHT(A3557,LEN(A3557)-FIND(",",A3557,FIND(",",A3557)+2)-1),2)</f>
        <v>MN</v>
      </c>
      <c r="J3557" t="str">
        <f>RIGHT(A3557,LEN(A3557)-LEN(B3557)-LEN(C3557)-LEN(D3557)-4)</f>
        <v>55912</v>
      </c>
    </row>
    <row r="3558" spans="1:10" x14ac:dyDescent="0.2">
      <c r="A3558" s="9" t="s">
        <v>3574</v>
      </c>
      <c r="B3558" s="10" t="str">
        <f t="shared" si="220"/>
        <v>745 Prospect Street</v>
      </c>
      <c r="C3558" s="10" t="str">
        <f t="shared" si="221"/>
        <v>Mason City</v>
      </c>
      <c r="D3558" s="10" t="str">
        <f t="shared" si="222"/>
        <v xml:space="preserve">IA </v>
      </c>
      <c r="E3558" t="str">
        <f t="shared" si="223"/>
        <v>50401</v>
      </c>
      <c r="I3558" t="str">
        <f>LEFT(RIGHT(A3558,LEN(A3558)-FIND(",",A3558,FIND(",",A3558)+2)-1),2)</f>
        <v>IA</v>
      </c>
      <c r="J3558" t="str">
        <f>RIGHT(A3558,LEN(A3558)-LEN(B3558)-LEN(C3558)-LEN(D3558)-4)</f>
        <v>50401</v>
      </c>
    </row>
    <row r="3559" spans="1:10" x14ac:dyDescent="0.2">
      <c r="A3559" s="9" t="s">
        <v>3575</v>
      </c>
      <c r="B3559" s="10" t="str">
        <f t="shared" si="220"/>
        <v>44 Redwood Drive</v>
      </c>
      <c r="C3559" s="10" t="str">
        <f t="shared" si="221"/>
        <v>Saint Louis</v>
      </c>
      <c r="D3559" s="10" t="str">
        <f t="shared" si="222"/>
        <v xml:space="preserve">MO </v>
      </c>
      <c r="E3559" t="str">
        <f t="shared" si="223"/>
        <v>63109</v>
      </c>
      <c r="I3559" t="str">
        <f>LEFT(RIGHT(A3559,LEN(A3559)-FIND(",",A3559,FIND(",",A3559)+2)-1),2)</f>
        <v>MO</v>
      </c>
      <c r="J3559" t="str">
        <f>RIGHT(A3559,LEN(A3559)-LEN(B3559)-LEN(C3559)-LEN(D3559)-4)</f>
        <v>63109</v>
      </c>
    </row>
    <row r="3560" spans="1:10" x14ac:dyDescent="0.2">
      <c r="A3560" s="9" t="s">
        <v>3576</v>
      </c>
      <c r="B3560" s="10" t="str">
        <f t="shared" si="220"/>
        <v>635 Poplar Street</v>
      </c>
      <c r="C3560" s="10" t="str">
        <f t="shared" si="221"/>
        <v>New Hyde Park</v>
      </c>
      <c r="D3560" s="10" t="str">
        <f t="shared" si="222"/>
        <v xml:space="preserve">NY </v>
      </c>
      <c r="E3560" t="str">
        <f t="shared" si="223"/>
        <v>11040</v>
      </c>
      <c r="I3560" t="str">
        <f>LEFT(RIGHT(A3560,LEN(A3560)-FIND(",",A3560,FIND(",",A3560)+2)-1),2)</f>
        <v>NY</v>
      </c>
      <c r="J3560" t="str">
        <f>RIGHT(A3560,LEN(A3560)-LEN(B3560)-LEN(C3560)-LEN(D3560)-4)</f>
        <v>11040</v>
      </c>
    </row>
    <row r="3561" spans="1:10" x14ac:dyDescent="0.2">
      <c r="A3561" s="9" t="s">
        <v>3577</v>
      </c>
      <c r="B3561" s="10" t="str">
        <f t="shared" si="220"/>
        <v>11 Redwood Drive</v>
      </c>
      <c r="C3561" s="10" t="str">
        <f t="shared" si="221"/>
        <v>York</v>
      </c>
      <c r="D3561" s="10" t="str">
        <f t="shared" si="222"/>
        <v xml:space="preserve">PA </v>
      </c>
      <c r="E3561" t="str">
        <f t="shared" si="223"/>
        <v>17402</v>
      </c>
      <c r="I3561" t="str">
        <f>LEFT(RIGHT(A3561,LEN(A3561)-FIND(",",A3561,FIND(",",A3561)+2)-1),2)</f>
        <v>PA</v>
      </c>
      <c r="J3561" t="str">
        <f>RIGHT(A3561,LEN(A3561)-LEN(B3561)-LEN(C3561)-LEN(D3561)-4)</f>
        <v>17402</v>
      </c>
    </row>
    <row r="3562" spans="1:10" x14ac:dyDescent="0.2">
      <c r="A3562" s="9" t="s">
        <v>3578</v>
      </c>
      <c r="B3562" s="10" t="str">
        <f t="shared" si="220"/>
        <v>957 Hudson Street</v>
      </c>
      <c r="C3562" s="10" t="str">
        <f t="shared" si="221"/>
        <v>Baldwin</v>
      </c>
      <c r="D3562" s="10" t="str">
        <f t="shared" si="222"/>
        <v xml:space="preserve">NY </v>
      </c>
      <c r="E3562" t="str">
        <f t="shared" si="223"/>
        <v>11510</v>
      </c>
      <c r="I3562" t="str">
        <f>LEFT(RIGHT(A3562,LEN(A3562)-FIND(",",A3562,FIND(",",A3562)+2)-1),2)</f>
        <v>NY</v>
      </c>
      <c r="J3562" t="str">
        <f>RIGHT(A3562,LEN(A3562)-LEN(B3562)-LEN(C3562)-LEN(D3562)-4)</f>
        <v>11510</v>
      </c>
    </row>
    <row r="3563" spans="1:10" x14ac:dyDescent="0.2">
      <c r="A3563" s="9" t="s">
        <v>3579</v>
      </c>
      <c r="B3563" s="10" t="str">
        <f t="shared" si="220"/>
        <v>775 Hillside Avenue</v>
      </c>
      <c r="C3563" s="10" t="str">
        <f t="shared" si="221"/>
        <v>Altamonte Springs</v>
      </c>
      <c r="D3563" s="10" t="str">
        <f t="shared" si="222"/>
        <v xml:space="preserve">FL </v>
      </c>
      <c r="E3563" t="str">
        <f t="shared" si="223"/>
        <v>32714</v>
      </c>
      <c r="I3563" t="str">
        <f>LEFT(RIGHT(A3563,LEN(A3563)-FIND(",",A3563,FIND(",",A3563)+2)-1),2)</f>
        <v>FL</v>
      </c>
      <c r="J3563" t="str">
        <f>RIGHT(A3563,LEN(A3563)-LEN(B3563)-LEN(C3563)-LEN(D3563)-4)</f>
        <v>32714</v>
      </c>
    </row>
    <row r="3564" spans="1:10" x14ac:dyDescent="0.2">
      <c r="A3564" s="9" t="s">
        <v>3580</v>
      </c>
      <c r="B3564" s="10" t="str">
        <f t="shared" si="220"/>
        <v>897 Cooper Street</v>
      </c>
      <c r="C3564" s="10" t="str">
        <f t="shared" si="221"/>
        <v>Williamsport</v>
      </c>
      <c r="D3564" s="10" t="str">
        <f t="shared" si="222"/>
        <v xml:space="preserve">PA </v>
      </c>
      <c r="E3564" t="str">
        <f t="shared" si="223"/>
        <v>17701</v>
      </c>
      <c r="I3564" t="str">
        <f>LEFT(RIGHT(A3564,LEN(A3564)-FIND(",",A3564,FIND(",",A3564)+2)-1),2)</f>
        <v>PA</v>
      </c>
      <c r="J3564" t="str">
        <f>RIGHT(A3564,LEN(A3564)-LEN(B3564)-LEN(C3564)-LEN(D3564)-4)</f>
        <v>17701</v>
      </c>
    </row>
    <row r="3565" spans="1:10" x14ac:dyDescent="0.2">
      <c r="A3565" s="9" t="s">
        <v>3581</v>
      </c>
      <c r="B3565" s="10" t="str">
        <f t="shared" si="220"/>
        <v>600 Route 5</v>
      </c>
      <c r="C3565" s="10" t="str">
        <f t="shared" si="221"/>
        <v>Halethorpe</v>
      </c>
      <c r="D3565" s="10" t="str">
        <f t="shared" si="222"/>
        <v xml:space="preserve">MD </v>
      </c>
      <c r="E3565" t="str">
        <f t="shared" si="223"/>
        <v>21227</v>
      </c>
      <c r="I3565" t="str">
        <f>LEFT(RIGHT(A3565,LEN(A3565)-FIND(",",A3565,FIND(",",A3565)+2)-1),2)</f>
        <v>MD</v>
      </c>
      <c r="J3565" t="str">
        <f>RIGHT(A3565,LEN(A3565)-LEN(B3565)-LEN(C3565)-LEN(D3565)-4)</f>
        <v>21227</v>
      </c>
    </row>
    <row r="3566" spans="1:10" x14ac:dyDescent="0.2">
      <c r="A3566" s="9" t="s">
        <v>3582</v>
      </c>
      <c r="B3566" s="10" t="str">
        <f t="shared" si="220"/>
        <v>750 Heritage Drive</v>
      </c>
      <c r="C3566" s="10" t="str">
        <f t="shared" si="221"/>
        <v>South Bend</v>
      </c>
      <c r="D3566" s="10" t="str">
        <f t="shared" si="222"/>
        <v xml:space="preserve">IN </v>
      </c>
      <c r="E3566" t="str">
        <f t="shared" si="223"/>
        <v>46614</v>
      </c>
      <c r="I3566" t="str">
        <f>LEFT(RIGHT(A3566,LEN(A3566)-FIND(",",A3566,FIND(",",A3566)+2)-1),2)</f>
        <v>IN</v>
      </c>
      <c r="J3566" t="str">
        <f>RIGHT(A3566,LEN(A3566)-LEN(B3566)-LEN(C3566)-LEN(D3566)-4)</f>
        <v>46614</v>
      </c>
    </row>
    <row r="3567" spans="1:10" x14ac:dyDescent="0.2">
      <c r="A3567" s="9" t="s">
        <v>3583</v>
      </c>
      <c r="B3567" s="10" t="str">
        <f t="shared" si="220"/>
        <v>809 Westminster Drive</v>
      </c>
      <c r="C3567" s="10" t="str">
        <f t="shared" si="221"/>
        <v>San Jose</v>
      </c>
      <c r="D3567" s="10" t="str">
        <f t="shared" si="222"/>
        <v xml:space="preserve">CA </v>
      </c>
      <c r="E3567" t="str">
        <f t="shared" si="223"/>
        <v>95127</v>
      </c>
      <c r="I3567" t="str">
        <f>LEFT(RIGHT(A3567,LEN(A3567)-FIND(",",A3567,FIND(",",A3567)+2)-1),2)</f>
        <v>CA</v>
      </c>
      <c r="J3567" t="str">
        <f>RIGHT(A3567,LEN(A3567)-LEN(B3567)-LEN(C3567)-LEN(D3567)-4)</f>
        <v>95127</v>
      </c>
    </row>
    <row r="3568" spans="1:10" x14ac:dyDescent="0.2">
      <c r="A3568" s="9" t="s">
        <v>3584</v>
      </c>
      <c r="B3568" s="10" t="str">
        <f t="shared" si="220"/>
        <v>51 Garden Street</v>
      </c>
      <c r="C3568" s="10" t="str">
        <f t="shared" si="221"/>
        <v>Stevens Point</v>
      </c>
      <c r="D3568" s="10" t="str">
        <f t="shared" si="222"/>
        <v xml:space="preserve">WI </v>
      </c>
      <c r="E3568" t="str">
        <f t="shared" si="223"/>
        <v>54481</v>
      </c>
      <c r="I3568" t="str">
        <f>LEFT(RIGHT(A3568,LEN(A3568)-FIND(",",A3568,FIND(",",A3568)+2)-1),2)</f>
        <v>WI</v>
      </c>
      <c r="J3568" t="str">
        <f>RIGHT(A3568,LEN(A3568)-LEN(B3568)-LEN(C3568)-LEN(D3568)-4)</f>
        <v>54481</v>
      </c>
    </row>
    <row r="3569" spans="1:10" x14ac:dyDescent="0.2">
      <c r="A3569" s="9" t="s">
        <v>3585</v>
      </c>
      <c r="B3569" s="10" t="str">
        <f t="shared" si="220"/>
        <v>835 Linden Avenue</v>
      </c>
      <c r="C3569" s="10" t="str">
        <f t="shared" si="221"/>
        <v>Richmond</v>
      </c>
      <c r="D3569" s="10" t="str">
        <f t="shared" si="222"/>
        <v xml:space="preserve">VA </v>
      </c>
      <c r="E3569" t="str">
        <f t="shared" si="223"/>
        <v>23223</v>
      </c>
      <c r="I3569" t="str">
        <f>LEFT(RIGHT(A3569,LEN(A3569)-FIND(",",A3569,FIND(",",A3569)+2)-1),2)</f>
        <v>VA</v>
      </c>
      <c r="J3569" t="str">
        <f>RIGHT(A3569,LEN(A3569)-LEN(B3569)-LEN(C3569)-LEN(D3569)-4)</f>
        <v>23223</v>
      </c>
    </row>
    <row r="3570" spans="1:10" x14ac:dyDescent="0.2">
      <c r="A3570" s="9" t="s">
        <v>3586</v>
      </c>
      <c r="B3570" s="10" t="str">
        <f t="shared" si="220"/>
        <v>858 Orange Street</v>
      </c>
      <c r="C3570" s="10" t="str">
        <f t="shared" si="221"/>
        <v>Chillicothe</v>
      </c>
      <c r="D3570" s="10" t="str">
        <f t="shared" si="222"/>
        <v xml:space="preserve">OH </v>
      </c>
      <c r="E3570" t="str">
        <f t="shared" si="223"/>
        <v>45601</v>
      </c>
      <c r="I3570" t="str">
        <f>LEFT(RIGHT(A3570,LEN(A3570)-FIND(",",A3570,FIND(",",A3570)+2)-1),2)</f>
        <v>OH</v>
      </c>
      <c r="J3570" t="str">
        <f>RIGHT(A3570,LEN(A3570)-LEN(B3570)-LEN(C3570)-LEN(D3570)-4)</f>
        <v>45601</v>
      </c>
    </row>
    <row r="3571" spans="1:10" x14ac:dyDescent="0.2">
      <c r="A3571" s="9" t="s">
        <v>3587</v>
      </c>
      <c r="B3571" s="10" t="str">
        <f t="shared" si="220"/>
        <v>996 Sycamore Street</v>
      </c>
      <c r="C3571" s="10" t="str">
        <f t="shared" si="221"/>
        <v>Whitehall</v>
      </c>
      <c r="D3571" s="10" t="str">
        <f t="shared" si="222"/>
        <v xml:space="preserve">PA </v>
      </c>
      <c r="E3571" t="str">
        <f t="shared" si="223"/>
        <v>18052</v>
      </c>
      <c r="I3571" t="str">
        <f>LEFT(RIGHT(A3571,LEN(A3571)-FIND(",",A3571,FIND(",",A3571)+2)-1),2)</f>
        <v>PA</v>
      </c>
      <c r="J3571" t="str">
        <f>RIGHT(A3571,LEN(A3571)-LEN(B3571)-LEN(C3571)-LEN(D3571)-4)</f>
        <v>18052</v>
      </c>
    </row>
    <row r="3572" spans="1:10" x14ac:dyDescent="0.2">
      <c r="A3572" s="9" t="s">
        <v>3588</v>
      </c>
      <c r="B3572" s="10" t="str">
        <f t="shared" si="220"/>
        <v>304 8th Street</v>
      </c>
      <c r="C3572" s="10" t="str">
        <f t="shared" si="221"/>
        <v>Royersford</v>
      </c>
      <c r="D3572" s="10" t="str">
        <f t="shared" si="222"/>
        <v xml:space="preserve">PA </v>
      </c>
      <c r="E3572" t="str">
        <f t="shared" si="223"/>
        <v>19468</v>
      </c>
      <c r="I3572" t="str">
        <f>LEFT(RIGHT(A3572,LEN(A3572)-FIND(",",A3572,FIND(",",A3572)+2)-1),2)</f>
        <v>PA</v>
      </c>
      <c r="J3572" t="str">
        <f>RIGHT(A3572,LEN(A3572)-LEN(B3572)-LEN(C3572)-LEN(D3572)-4)</f>
        <v>19468</v>
      </c>
    </row>
    <row r="3573" spans="1:10" x14ac:dyDescent="0.2">
      <c r="A3573" s="9" t="s">
        <v>3589</v>
      </c>
      <c r="B3573" s="10" t="str">
        <f t="shared" si="220"/>
        <v>934 Jackson Street</v>
      </c>
      <c r="C3573" s="10" t="str">
        <f t="shared" si="221"/>
        <v>North Augusta</v>
      </c>
      <c r="D3573" s="10" t="str">
        <f t="shared" si="222"/>
        <v xml:space="preserve">SC </v>
      </c>
      <c r="E3573" t="str">
        <f t="shared" si="223"/>
        <v>29841</v>
      </c>
      <c r="I3573" t="str">
        <f>LEFT(RIGHT(A3573,LEN(A3573)-FIND(",",A3573,FIND(",",A3573)+2)-1),2)</f>
        <v>SC</v>
      </c>
      <c r="J3573" t="str">
        <f>RIGHT(A3573,LEN(A3573)-LEN(B3573)-LEN(C3573)-LEN(D3573)-4)</f>
        <v>29841</v>
      </c>
    </row>
    <row r="3574" spans="1:10" x14ac:dyDescent="0.2">
      <c r="A3574" s="9" t="s">
        <v>3590</v>
      </c>
      <c r="B3574" s="10" t="str">
        <f t="shared" si="220"/>
        <v>827 5th Street West</v>
      </c>
      <c r="C3574" s="10" t="str">
        <f t="shared" si="221"/>
        <v>Palm Bay</v>
      </c>
      <c r="D3574" s="10" t="str">
        <f t="shared" si="222"/>
        <v xml:space="preserve">FL </v>
      </c>
      <c r="E3574" t="str">
        <f t="shared" si="223"/>
        <v>32907</v>
      </c>
      <c r="I3574" t="str">
        <f>LEFT(RIGHT(A3574,LEN(A3574)-FIND(",",A3574,FIND(",",A3574)+2)-1),2)</f>
        <v>FL</v>
      </c>
      <c r="J3574" t="str">
        <f>RIGHT(A3574,LEN(A3574)-LEN(B3574)-LEN(C3574)-LEN(D3574)-4)</f>
        <v>32907</v>
      </c>
    </row>
    <row r="3575" spans="1:10" x14ac:dyDescent="0.2">
      <c r="A3575" s="9" t="s">
        <v>3591</v>
      </c>
      <c r="B3575" s="10" t="str">
        <f t="shared" si="220"/>
        <v>691 Mulberry Lane</v>
      </c>
      <c r="C3575" s="10" t="str">
        <f t="shared" si="221"/>
        <v>Lansdale</v>
      </c>
      <c r="D3575" s="10" t="str">
        <f t="shared" si="222"/>
        <v xml:space="preserve">PA </v>
      </c>
      <c r="E3575" t="str">
        <f t="shared" si="223"/>
        <v>19446</v>
      </c>
      <c r="I3575" t="str">
        <f>LEFT(RIGHT(A3575,LEN(A3575)-FIND(",",A3575,FIND(",",A3575)+2)-1),2)</f>
        <v>PA</v>
      </c>
      <c r="J3575" t="str">
        <f>RIGHT(A3575,LEN(A3575)-LEN(B3575)-LEN(C3575)-LEN(D3575)-4)</f>
        <v>19446</v>
      </c>
    </row>
    <row r="3576" spans="1:10" x14ac:dyDescent="0.2">
      <c r="A3576" s="9" t="s">
        <v>3592</v>
      </c>
      <c r="B3576" s="10" t="str">
        <f t="shared" si="220"/>
        <v>601 Madison Street</v>
      </c>
      <c r="C3576" s="10" t="str">
        <f t="shared" si="221"/>
        <v>Absecon</v>
      </c>
      <c r="D3576" s="10" t="str">
        <f t="shared" si="222"/>
        <v xml:space="preserve">NJ </v>
      </c>
      <c r="E3576" t="str">
        <f t="shared" si="223"/>
        <v>08205</v>
      </c>
      <c r="I3576" t="str">
        <f>LEFT(RIGHT(A3576,LEN(A3576)-FIND(",",A3576,FIND(",",A3576)+2)-1),2)</f>
        <v>NJ</v>
      </c>
      <c r="J3576" t="str">
        <f>RIGHT(A3576,LEN(A3576)-LEN(B3576)-LEN(C3576)-LEN(D3576)-4)</f>
        <v>08205</v>
      </c>
    </row>
    <row r="3577" spans="1:10" x14ac:dyDescent="0.2">
      <c r="A3577" s="9" t="s">
        <v>3593</v>
      </c>
      <c r="B3577" s="10" t="str">
        <f t="shared" si="220"/>
        <v>930 Hanover Court</v>
      </c>
      <c r="C3577" s="10" t="str">
        <f t="shared" si="221"/>
        <v>Phoenix</v>
      </c>
      <c r="D3577" s="10" t="str">
        <f t="shared" si="222"/>
        <v xml:space="preserve">AZ </v>
      </c>
      <c r="E3577" t="str">
        <f t="shared" si="223"/>
        <v>85021</v>
      </c>
      <c r="I3577" t="str">
        <f>LEFT(RIGHT(A3577,LEN(A3577)-FIND(",",A3577,FIND(",",A3577)+2)-1),2)</f>
        <v>AZ</v>
      </c>
      <c r="J3577" t="str">
        <f>RIGHT(A3577,LEN(A3577)-LEN(B3577)-LEN(C3577)-LEN(D3577)-4)</f>
        <v>85021</v>
      </c>
    </row>
    <row r="3578" spans="1:10" x14ac:dyDescent="0.2">
      <c r="A3578" s="9" t="s">
        <v>3594</v>
      </c>
      <c r="B3578" s="10" t="str">
        <f t="shared" si="220"/>
        <v>427 6th Street North</v>
      </c>
      <c r="C3578" s="10" t="str">
        <f t="shared" si="221"/>
        <v>Clayton</v>
      </c>
      <c r="D3578" s="10" t="str">
        <f t="shared" si="222"/>
        <v xml:space="preserve">NC </v>
      </c>
      <c r="E3578" t="str">
        <f t="shared" si="223"/>
        <v>27520</v>
      </c>
      <c r="I3578" t="str">
        <f>LEFT(RIGHT(A3578,LEN(A3578)-FIND(",",A3578,FIND(",",A3578)+2)-1),2)</f>
        <v>NC</v>
      </c>
      <c r="J3578" t="str">
        <f>RIGHT(A3578,LEN(A3578)-LEN(B3578)-LEN(C3578)-LEN(D3578)-4)</f>
        <v>27520</v>
      </c>
    </row>
    <row r="3579" spans="1:10" x14ac:dyDescent="0.2">
      <c r="A3579" s="9" t="s">
        <v>3595</v>
      </c>
      <c r="B3579" s="10" t="str">
        <f t="shared" si="220"/>
        <v>520 Franklin Court</v>
      </c>
      <c r="C3579" s="10" t="str">
        <f t="shared" si="221"/>
        <v>Holly Springs</v>
      </c>
      <c r="D3579" s="10" t="str">
        <f t="shared" si="222"/>
        <v xml:space="preserve">NC </v>
      </c>
      <c r="E3579" t="str">
        <f t="shared" si="223"/>
        <v>27540</v>
      </c>
      <c r="I3579" t="str">
        <f>LEFT(RIGHT(A3579,LEN(A3579)-FIND(",",A3579,FIND(",",A3579)+2)-1),2)</f>
        <v>NC</v>
      </c>
      <c r="J3579" t="str">
        <f>RIGHT(A3579,LEN(A3579)-LEN(B3579)-LEN(C3579)-LEN(D3579)-4)</f>
        <v>27540</v>
      </c>
    </row>
    <row r="3580" spans="1:10" x14ac:dyDescent="0.2">
      <c r="A3580" s="9" t="s">
        <v>3596</v>
      </c>
      <c r="B3580" s="10" t="str">
        <f t="shared" si="220"/>
        <v>742 Ivy Lane</v>
      </c>
      <c r="C3580" s="10" t="str">
        <f t="shared" si="221"/>
        <v>Mankato</v>
      </c>
      <c r="D3580" s="10" t="str">
        <f t="shared" si="222"/>
        <v xml:space="preserve">MN </v>
      </c>
      <c r="E3580" t="str">
        <f t="shared" si="223"/>
        <v>56001</v>
      </c>
      <c r="I3580" t="str">
        <f>LEFT(RIGHT(A3580,LEN(A3580)-FIND(",",A3580,FIND(",",A3580)+2)-1),2)</f>
        <v>MN</v>
      </c>
      <c r="J3580" t="str">
        <f>RIGHT(A3580,LEN(A3580)-LEN(B3580)-LEN(C3580)-LEN(D3580)-4)</f>
        <v>56001</v>
      </c>
    </row>
    <row r="3581" spans="1:10" x14ac:dyDescent="0.2">
      <c r="A3581" s="9" t="s">
        <v>3597</v>
      </c>
      <c r="B3581" s="10" t="str">
        <f t="shared" si="220"/>
        <v>531 Meadow Lane</v>
      </c>
      <c r="C3581" s="10" t="str">
        <f t="shared" si="221"/>
        <v>Fargo</v>
      </c>
      <c r="D3581" s="10" t="str">
        <f t="shared" si="222"/>
        <v xml:space="preserve">ND </v>
      </c>
      <c r="E3581" t="str">
        <f t="shared" si="223"/>
        <v>58102</v>
      </c>
      <c r="I3581" t="str">
        <f>LEFT(RIGHT(A3581,LEN(A3581)-FIND(",",A3581,FIND(",",A3581)+2)-1),2)</f>
        <v>ND</v>
      </c>
      <c r="J3581" t="str">
        <f>RIGHT(A3581,LEN(A3581)-LEN(B3581)-LEN(C3581)-LEN(D3581)-4)</f>
        <v>58102</v>
      </c>
    </row>
    <row r="3582" spans="1:10" x14ac:dyDescent="0.2">
      <c r="A3582" s="9" t="s">
        <v>3598</v>
      </c>
      <c r="B3582" s="10" t="str">
        <f t="shared" si="220"/>
        <v>8 Linden Street</v>
      </c>
      <c r="C3582" s="10" t="str">
        <f t="shared" si="221"/>
        <v>Irmo</v>
      </c>
      <c r="D3582" s="10" t="str">
        <f t="shared" si="222"/>
        <v xml:space="preserve">SC </v>
      </c>
      <c r="E3582" t="str">
        <f t="shared" si="223"/>
        <v>29063</v>
      </c>
      <c r="I3582" t="str">
        <f>LEFT(RIGHT(A3582,LEN(A3582)-FIND(",",A3582,FIND(",",A3582)+2)-1),2)</f>
        <v>SC</v>
      </c>
      <c r="J3582" t="str">
        <f>RIGHT(A3582,LEN(A3582)-LEN(B3582)-LEN(C3582)-LEN(D3582)-4)</f>
        <v>29063</v>
      </c>
    </row>
    <row r="3583" spans="1:10" x14ac:dyDescent="0.2">
      <c r="A3583" s="9" t="s">
        <v>3599</v>
      </c>
      <c r="B3583" s="10" t="str">
        <f t="shared" si="220"/>
        <v>831 2nd Street East</v>
      </c>
      <c r="C3583" s="10" t="str">
        <f t="shared" si="221"/>
        <v>Summerfield</v>
      </c>
      <c r="D3583" s="10" t="str">
        <f t="shared" si="222"/>
        <v xml:space="preserve">FL </v>
      </c>
      <c r="E3583" t="str">
        <f t="shared" si="223"/>
        <v>34491</v>
      </c>
      <c r="I3583" t="str">
        <f>LEFT(RIGHT(A3583,LEN(A3583)-FIND(",",A3583,FIND(",",A3583)+2)-1),2)</f>
        <v>FL</v>
      </c>
      <c r="J3583" t="str">
        <f>RIGHT(A3583,LEN(A3583)-LEN(B3583)-LEN(C3583)-LEN(D3583)-4)</f>
        <v>34491</v>
      </c>
    </row>
    <row r="3584" spans="1:10" x14ac:dyDescent="0.2">
      <c r="A3584" s="9" t="s">
        <v>3600</v>
      </c>
      <c r="B3584" s="10" t="str">
        <f t="shared" si="220"/>
        <v>115 Grant Street</v>
      </c>
      <c r="C3584" s="10" t="str">
        <f t="shared" si="221"/>
        <v>Westfield</v>
      </c>
      <c r="D3584" s="10" t="str">
        <f t="shared" si="222"/>
        <v xml:space="preserve">MA </v>
      </c>
      <c r="E3584" t="str">
        <f t="shared" si="223"/>
        <v>01085</v>
      </c>
      <c r="I3584" t="str">
        <f>LEFT(RIGHT(A3584,LEN(A3584)-FIND(",",A3584,FIND(",",A3584)+2)-1),2)</f>
        <v>MA</v>
      </c>
      <c r="J3584" t="str">
        <f>RIGHT(A3584,LEN(A3584)-LEN(B3584)-LEN(C3584)-LEN(D3584)-4)</f>
        <v>01085</v>
      </c>
    </row>
    <row r="3585" spans="1:10" x14ac:dyDescent="0.2">
      <c r="A3585" s="9" t="s">
        <v>3601</v>
      </c>
      <c r="B3585" s="10" t="str">
        <f t="shared" si="220"/>
        <v>874 Church Road</v>
      </c>
      <c r="C3585" s="10" t="str">
        <f t="shared" si="221"/>
        <v>Helena</v>
      </c>
      <c r="D3585" s="10" t="str">
        <f t="shared" si="222"/>
        <v xml:space="preserve">MT </v>
      </c>
      <c r="E3585" t="str">
        <f t="shared" si="223"/>
        <v>59601</v>
      </c>
      <c r="I3585" t="str">
        <f>LEFT(RIGHT(A3585,LEN(A3585)-FIND(",",A3585,FIND(",",A3585)+2)-1),2)</f>
        <v>MT</v>
      </c>
      <c r="J3585" t="str">
        <f>RIGHT(A3585,LEN(A3585)-LEN(B3585)-LEN(C3585)-LEN(D3585)-4)</f>
        <v>59601</v>
      </c>
    </row>
    <row r="3586" spans="1:10" x14ac:dyDescent="0.2">
      <c r="A3586" s="9" t="s">
        <v>3602</v>
      </c>
      <c r="B3586" s="10" t="str">
        <f t="shared" si="220"/>
        <v>845 Cottage Street</v>
      </c>
      <c r="C3586" s="10" t="str">
        <f t="shared" si="221"/>
        <v>Savage</v>
      </c>
      <c r="D3586" s="10" t="str">
        <f t="shared" si="222"/>
        <v xml:space="preserve">MN </v>
      </c>
      <c r="E3586" t="str">
        <f t="shared" si="223"/>
        <v>55378</v>
      </c>
      <c r="I3586" t="str">
        <f>LEFT(RIGHT(A3586,LEN(A3586)-FIND(",",A3586,FIND(",",A3586)+2)-1),2)</f>
        <v>MN</v>
      </c>
      <c r="J3586" t="str">
        <f>RIGHT(A3586,LEN(A3586)-LEN(B3586)-LEN(C3586)-LEN(D3586)-4)</f>
        <v>55378</v>
      </c>
    </row>
    <row r="3587" spans="1:10" x14ac:dyDescent="0.2">
      <c r="A3587" s="9" t="s">
        <v>3603</v>
      </c>
      <c r="B3587" s="10" t="str">
        <f t="shared" si="220"/>
        <v>831 Fieldstone Drive</v>
      </c>
      <c r="C3587" s="10" t="str">
        <f t="shared" si="221"/>
        <v>Trumbull</v>
      </c>
      <c r="D3587" s="10" t="str">
        <f t="shared" si="222"/>
        <v xml:space="preserve">CT </v>
      </c>
      <c r="E3587" t="str">
        <f t="shared" si="223"/>
        <v>06611</v>
      </c>
      <c r="I3587" t="str">
        <f>LEFT(RIGHT(A3587,LEN(A3587)-FIND(",",A3587,FIND(",",A3587)+2)-1),2)</f>
        <v>CT</v>
      </c>
      <c r="J3587" t="str">
        <f>RIGHT(A3587,LEN(A3587)-LEN(B3587)-LEN(C3587)-LEN(D3587)-4)</f>
        <v>06611</v>
      </c>
    </row>
    <row r="3588" spans="1:10" x14ac:dyDescent="0.2">
      <c r="A3588" s="9" t="s">
        <v>3604</v>
      </c>
      <c r="B3588" s="10" t="str">
        <f t="shared" ref="B3588:B3651" si="224">LEFT($A3588,FIND(",",$A3588)-1)</f>
        <v>742 2nd Street North</v>
      </c>
      <c r="C3588" s="10" t="str">
        <f t="shared" ref="C3588:C3651" si="225">LEFT(RIGHT($A3588,LEN($A3588)-FIND(",",$A3588)-1),FIND(",",RIGHT($A3588,LEN($A3588)-FIND(",",$A3588)-1))-1)</f>
        <v>Sevierville</v>
      </c>
      <c r="D3588" s="10" t="str">
        <f t="shared" ref="D3588:D3651" si="226">LEFT(RIGHT($A3588,LEN($A3588)-LEN($B3588)-LEN($C3588)-4),FIND(" ",RIGHT($A3588,LEN($A3588)-LEN($B3588)-LEN($C3588)-4)))</f>
        <v xml:space="preserve">TN </v>
      </c>
      <c r="E3588" t="str">
        <f t="shared" ref="E3588:E3651" si="227">RIGHT(RIGHT($A3588,LEN($A3588)-LEN($B3588)-LEN($C3588)-4),LEN(RIGHT($A3588,LEN($A3588)-LEN($B3588)-LEN($C3588)-4))-FIND(" ",RIGHT($A3588,LEN($A3588)-LEN($B3588)-LEN($C3588)-4)))</f>
        <v>37876</v>
      </c>
      <c r="I3588" t="str">
        <f>LEFT(RIGHT(A3588,LEN(A3588)-FIND(",",A3588,FIND(",",A3588)+2)-1),2)</f>
        <v>TN</v>
      </c>
      <c r="J3588" t="str">
        <f>RIGHT(A3588,LEN(A3588)-LEN(B3588)-LEN(C3588)-LEN(D3588)-4)</f>
        <v>37876</v>
      </c>
    </row>
    <row r="3589" spans="1:10" x14ac:dyDescent="0.2">
      <c r="A3589" s="9" t="s">
        <v>3605</v>
      </c>
      <c r="B3589" s="10" t="str">
        <f t="shared" si="224"/>
        <v>616 Williams Street</v>
      </c>
      <c r="C3589" s="10" t="str">
        <f t="shared" si="225"/>
        <v>Cambridge</v>
      </c>
      <c r="D3589" s="10" t="str">
        <f t="shared" si="226"/>
        <v xml:space="preserve">MA </v>
      </c>
      <c r="E3589" t="str">
        <f t="shared" si="227"/>
        <v>02138</v>
      </c>
      <c r="I3589" t="str">
        <f>LEFT(RIGHT(A3589,LEN(A3589)-FIND(",",A3589,FIND(",",A3589)+2)-1),2)</f>
        <v>MA</v>
      </c>
      <c r="J3589" t="str">
        <f>RIGHT(A3589,LEN(A3589)-LEN(B3589)-LEN(C3589)-LEN(D3589)-4)</f>
        <v>02138</v>
      </c>
    </row>
    <row r="3590" spans="1:10" x14ac:dyDescent="0.2">
      <c r="A3590" s="9" t="s">
        <v>3606</v>
      </c>
      <c r="B3590" s="10" t="str">
        <f t="shared" si="224"/>
        <v>383 High Street</v>
      </c>
      <c r="C3590" s="10" t="str">
        <f t="shared" si="225"/>
        <v>Norcross</v>
      </c>
      <c r="D3590" s="10" t="str">
        <f t="shared" si="226"/>
        <v xml:space="preserve">GA </v>
      </c>
      <c r="E3590" t="str">
        <f t="shared" si="227"/>
        <v>30092</v>
      </c>
      <c r="I3590" t="str">
        <f>LEFT(RIGHT(A3590,LEN(A3590)-FIND(",",A3590,FIND(",",A3590)+2)-1),2)</f>
        <v>GA</v>
      </c>
      <c r="J3590" t="str">
        <f>RIGHT(A3590,LEN(A3590)-LEN(B3590)-LEN(C3590)-LEN(D3590)-4)</f>
        <v>30092</v>
      </c>
    </row>
    <row r="3591" spans="1:10" x14ac:dyDescent="0.2">
      <c r="A3591" s="9" t="s">
        <v>3607</v>
      </c>
      <c r="B3591" s="10" t="str">
        <f t="shared" si="224"/>
        <v>449 6th Street North</v>
      </c>
      <c r="C3591" s="10" t="str">
        <f t="shared" si="225"/>
        <v>Savannah</v>
      </c>
      <c r="D3591" s="10" t="str">
        <f t="shared" si="226"/>
        <v xml:space="preserve">GA </v>
      </c>
      <c r="E3591" t="str">
        <f t="shared" si="227"/>
        <v>31404</v>
      </c>
      <c r="I3591" t="str">
        <f>LEFT(RIGHT(A3591,LEN(A3591)-FIND(",",A3591,FIND(",",A3591)+2)-1),2)</f>
        <v>GA</v>
      </c>
      <c r="J3591" t="str">
        <f>RIGHT(A3591,LEN(A3591)-LEN(B3591)-LEN(C3591)-LEN(D3591)-4)</f>
        <v>31404</v>
      </c>
    </row>
    <row r="3592" spans="1:10" x14ac:dyDescent="0.2">
      <c r="A3592" s="9" t="s">
        <v>3608</v>
      </c>
      <c r="B3592" s="10" t="str">
        <f t="shared" si="224"/>
        <v>716 Smith Street</v>
      </c>
      <c r="C3592" s="10" t="str">
        <f t="shared" si="225"/>
        <v>Niceville</v>
      </c>
      <c r="D3592" s="10" t="str">
        <f t="shared" si="226"/>
        <v xml:space="preserve">FL </v>
      </c>
      <c r="E3592" t="str">
        <f t="shared" si="227"/>
        <v>32578</v>
      </c>
      <c r="I3592" t="str">
        <f>LEFT(RIGHT(A3592,LEN(A3592)-FIND(",",A3592,FIND(",",A3592)+2)-1),2)</f>
        <v>FL</v>
      </c>
      <c r="J3592" t="str">
        <f>RIGHT(A3592,LEN(A3592)-LEN(B3592)-LEN(C3592)-LEN(D3592)-4)</f>
        <v>32578</v>
      </c>
    </row>
    <row r="3593" spans="1:10" x14ac:dyDescent="0.2">
      <c r="A3593" s="9" t="s">
        <v>3609</v>
      </c>
      <c r="B3593" s="10" t="str">
        <f t="shared" si="224"/>
        <v>312 Route 9</v>
      </c>
      <c r="C3593" s="10" t="str">
        <f t="shared" si="225"/>
        <v>Huntersville</v>
      </c>
      <c r="D3593" s="10" t="str">
        <f t="shared" si="226"/>
        <v xml:space="preserve">NC </v>
      </c>
      <c r="E3593" t="str">
        <f t="shared" si="227"/>
        <v>28078</v>
      </c>
      <c r="I3593" t="str">
        <f>LEFT(RIGHT(A3593,LEN(A3593)-FIND(",",A3593,FIND(",",A3593)+2)-1),2)</f>
        <v>NC</v>
      </c>
      <c r="J3593" t="str">
        <f>RIGHT(A3593,LEN(A3593)-LEN(B3593)-LEN(C3593)-LEN(D3593)-4)</f>
        <v>28078</v>
      </c>
    </row>
    <row r="3594" spans="1:10" x14ac:dyDescent="0.2">
      <c r="A3594" s="9" t="s">
        <v>3610</v>
      </c>
      <c r="B3594" s="10" t="str">
        <f t="shared" si="224"/>
        <v>812 East Avenue</v>
      </c>
      <c r="C3594" s="10" t="str">
        <f t="shared" si="225"/>
        <v>Osseo</v>
      </c>
      <c r="D3594" s="10" t="str">
        <f t="shared" si="226"/>
        <v xml:space="preserve">MN </v>
      </c>
      <c r="E3594" t="str">
        <f t="shared" si="227"/>
        <v>55311</v>
      </c>
      <c r="I3594" t="str">
        <f>LEFT(RIGHT(A3594,LEN(A3594)-FIND(",",A3594,FIND(",",A3594)+2)-1),2)</f>
        <v>MN</v>
      </c>
      <c r="J3594" t="str">
        <f>RIGHT(A3594,LEN(A3594)-LEN(B3594)-LEN(C3594)-LEN(D3594)-4)</f>
        <v>55311</v>
      </c>
    </row>
    <row r="3595" spans="1:10" x14ac:dyDescent="0.2">
      <c r="A3595" s="9" t="s">
        <v>3611</v>
      </c>
      <c r="B3595" s="10" t="str">
        <f t="shared" si="224"/>
        <v>653 2nd Street North</v>
      </c>
      <c r="C3595" s="10" t="str">
        <f t="shared" si="225"/>
        <v>Owatonna</v>
      </c>
      <c r="D3595" s="10" t="str">
        <f t="shared" si="226"/>
        <v xml:space="preserve">MN </v>
      </c>
      <c r="E3595" t="str">
        <f t="shared" si="227"/>
        <v>55060</v>
      </c>
      <c r="I3595" t="str">
        <f>LEFT(RIGHT(A3595,LEN(A3595)-FIND(",",A3595,FIND(",",A3595)+2)-1),2)</f>
        <v>MN</v>
      </c>
      <c r="J3595" t="str">
        <f>RIGHT(A3595,LEN(A3595)-LEN(B3595)-LEN(C3595)-LEN(D3595)-4)</f>
        <v>55060</v>
      </c>
    </row>
    <row r="3596" spans="1:10" x14ac:dyDescent="0.2">
      <c r="A3596" s="9" t="s">
        <v>3612</v>
      </c>
      <c r="B3596" s="10" t="str">
        <f t="shared" si="224"/>
        <v>56 Summit Avenue</v>
      </c>
      <c r="C3596" s="10" t="str">
        <f t="shared" si="225"/>
        <v>Crystal Lake</v>
      </c>
      <c r="D3596" s="10" t="str">
        <f t="shared" si="226"/>
        <v xml:space="preserve">IL </v>
      </c>
      <c r="E3596" t="str">
        <f t="shared" si="227"/>
        <v>60014</v>
      </c>
      <c r="I3596" t="str">
        <f>LEFT(RIGHT(A3596,LEN(A3596)-FIND(",",A3596,FIND(",",A3596)+2)-1),2)</f>
        <v>IL</v>
      </c>
      <c r="J3596" t="str">
        <f>RIGHT(A3596,LEN(A3596)-LEN(B3596)-LEN(C3596)-LEN(D3596)-4)</f>
        <v>60014</v>
      </c>
    </row>
    <row r="3597" spans="1:10" x14ac:dyDescent="0.2">
      <c r="A3597" s="9" t="s">
        <v>3613</v>
      </c>
      <c r="B3597" s="10" t="str">
        <f t="shared" si="224"/>
        <v>825 Fawn Lane</v>
      </c>
      <c r="C3597" s="10" t="str">
        <f t="shared" si="225"/>
        <v>Old Bridge</v>
      </c>
      <c r="D3597" s="10" t="str">
        <f t="shared" si="226"/>
        <v xml:space="preserve">NJ </v>
      </c>
      <c r="E3597" t="str">
        <f t="shared" si="227"/>
        <v>08857</v>
      </c>
      <c r="I3597" t="str">
        <f>LEFT(RIGHT(A3597,LEN(A3597)-FIND(",",A3597,FIND(",",A3597)+2)-1),2)</f>
        <v>NJ</v>
      </c>
      <c r="J3597" t="str">
        <f>RIGHT(A3597,LEN(A3597)-LEN(B3597)-LEN(C3597)-LEN(D3597)-4)</f>
        <v>08857</v>
      </c>
    </row>
    <row r="3598" spans="1:10" x14ac:dyDescent="0.2">
      <c r="A3598" s="9" t="s">
        <v>3614</v>
      </c>
      <c r="B3598" s="10" t="str">
        <f t="shared" si="224"/>
        <v>29 6th Street</v>
      </c>
      <c r="C3598" s="10" t="str">
        <f t="shared" si="225"/>
        <v>Portsmouth</v>
      </c>
      <c r="D3598" s="10" t="str">
        <f t="shared" si="226"/>
        <v xml:space="preserve">VA </v>
      </c>
      <c r="E3598" t="str">
        <f t="shared" si="227"/>
        <v>23703</v>
      </c>
      <c r="I3598" t="str">
        <f>LEFT(RIGHT(A3598,LEN(A3598)-FIND(",",A3598,FIND(",",A3598)+2)-1),2)</f>
        <v>VA</v>
      </c>
      <c r="J3598" t="str">
        <f>RIGHT(A3598,LEN(A3598)-LEN(B3598)-LEN(C3598)-LEN(D3598)-4)</f>
        <v>23703</v>
      </c>
    </row>
    <row r="3599" spans="1:10" x14ac:dyDescent="0.2">
      <c r="A3599" s="9" t="s">
        <v>3615</v>
      </c>
      <c r="B3599" s="10" t="str">
        <f t="shared" si="224"/>
        <v>969 Maiden Lane</v>
      </c>
      <c r="C3599" s="10" t="str">
        <f t="shared" si="225"/>
        <v>Bartlett</v>
      </c>
      <c r="D3599" s="10" t="str">
        <f t="shared" si="226"/>
        <v xml:space="preserve">IL </v>
      </c>
      <c r="E3599" t="str">
        <f t="shared" si="227"/>
        <v>60103</v>
      </c>
      <c r="I3599" t="str">
        <f>LEFT(RIGHT(A3599,LEN(A3599)-FIND(",",A3599,FIND(",",A3599)+2)-1),2)</f>
        <v>IL</v>
      </c>
      <c r="J3599" t="str">
        <f>RIGHT(A3599,LEN(A3599)-LEN(B3599)-LEN(C3599)-LEN(D3599)-4)</f>
        <v>60103</v>
      </c>
    </row>
    <row r="3600" spans="1:10" x14ac:dyDescent="0.2">
      <c r="A3600" s="9" t="s">
        <v>3616</v>
      </c>
      <c r="B3600" s="10" t="str">
        <f t="shared" si="224"/>
        <v>745 Creek Road</v>
      </c>
      <c r="C3600" s="10" t="str">
        <f t="shared" si="225"/>
        <v>Oklahoma City</v>
      </c>
      <c r="D3600" s="10" t="str">
        <f t="shared" si="226"/>
        <v xml:space="preserve">OK </v>
      </c>
      <c r="E3600" t="str">
        <f t="shared" si="227"/>
        <v>73112</v>
      </c>
      <c r="I3600" t="str">
        <f>LEFT(RIGHT(A3600,LEN(A3600)-FIND(",",A3600,FIND(",",A3600)+2)-1),2)</f>
        <v>OK</v>
      </c>
      <c r="J3600" t="str">
        <f>RIGHT(A3600,LEN(A3600)-LEN(B3600)-LEN(C3600)-LEN(D3600)-4)</f>
        <v>73112</v>
      </c>
    </row>
    <row r="3601" spans="1:10" x14ac:dyDescent="0.2">
      <c r="A3601" s="9" t="s">
        <v>3617</v>
      </c>
      <c r="B3601" s="10" t="str">
        <f t="shared" si="224"/>
        <v>529 8th Street South</v>
      </c>
      <c r="C3601" s="10" t="str">
        <f t="shared" si="225"/>
        <v>Saint Louis</v>
      </c>
      <c r="D3601" s="10" t="str">
        <f t="shared" si="226"/>
        <v xml:space="preserve">MO </v>
      </c>
      <c r="E3601" t="str">
        <f t="shared" si="227"/>
        <v>63109</v>
      </c>
      <c r="I3601" t="str">
        <f>LEFT(RIGHT(A3601,LEN(A3601)-FIND(",",A3601,FIND(",",A3601)+2)-1),2)</f>
        <v>MO</v>
      </c>
      <c r="J3601" t="str">
        <f>RIGHT(A3601,LEN(A3601)-LEN(B3601)-LEN(C3601)-LEN(D3601)-4)</f>
        <v>63109</v>
      </c>
    </row>
    <row r="3602" spans="1:10" x14ac:dyDescent="0.2">
      <c r="A3602" s="9" t="s">
        <v>3618</v>
      </c>
      <c r="B3602" s="10" t="str">
        <f t="shared" si="224"/>
        <v>297 Myrtle Avenue</v>
      </c>
      <c r="C3602" s="10" t="str">
        <f t="shared" si="225"/>
        <v>Coventry</v>
      </c>
      <c r="D3602" s="10" t="str">
        <f t="shared" si="226"/>
        <v xml:space="preserve">RI </v>
      </c>
      <c r="E3602" t="str">
        <f t="shared" si="227"/>
        <v>02816</v>
      </c>
      <c r="I3602" t="str">
        <f>LEFT(RIGHT(A3602,LEN(A3602)-FIND(",",A3602,FIND(",",A3602)+2)-1),2)</f>
        <v>RI</v>
      </c>
      <c r="J3602" t="str">
        <f>RIGHT(A3602,LEN(A3602)-LEN(B3602)-LEN(C3602)-LEN(D3602)-4)</f>
        <v>02816</v>
      </c>
    </row>
    <row r="3603" spans="1:10" x14ac:dyDescent="0.2">
      <c r="A3603" s="9" t="s">
        <v>3619</v>
      </c>
      <c r="B3603" s="10" t="str">
        <f t="shared" si="224"/>
        <v>247 4th Street</v>
      </c>
      <c r="C3603" s="10" t="str">
        <f t="shared" si="225"/>
        <v>Hinesville</v>
      </c>
      <c r="D3603" s="10" t="str">
        <f t="shared" si="226"/>
        <v xml:space="preserve">GA </v>
      </c>
      <c r="E3603" t="str">
        <f t="shared" si="227"/>
        <v>31313</v>
      </c>
      <c r="I3603" t="str">
        <f>LEFT(RIGHT(A3603,LEN(A3603)-FIND(",",A3603,FIND(",",A3603)+2)-1),2)</f>
        <v>GA</v>
      </c>
      <c r="J3603" t="str">
        <f>RIGHT(A3603,LEN(A3603)-LEN(B3603)-LEN(C3603)-LEN(D3603)-4)</f>
        <v>31313</v>
      </c>
    </row>
    <row r="3604" spans="1:10" x14ac:dyDescent="0.2">
      <c r="A3604" s="9" t="s">
        <v>3620</v>
      </c>
      <c r="B3604" s="10" t="str">
        <f t="shared" si="224"/>
        <v>257 Morris Street</v>
      </c>
      <c r="C3604" s="10" t="str">
        <f t="shared" si="225"/>
        <v>Far Rockaway</v>
      </c>
      <c r="D3604" s="10" t="str">
        <f t="shared" si="226"/>
        <v xml:space="preserve">NY </v>
      </c>
      <c r="E3604" t="str">
        <f t="shared" si="227"/>
        <v>11691</v>
      </c>
      <c r="I3604" t="str">
        <f>LEFT(RIGHT(A3604,LEN(A3604)-FIND(",",A3604,FIND(",",A3604)+2)-1),2)</f>
        <v>NY</v>
      </c>
      <c r="J3604" t="str">
        <f>RIGHT(A3604,LEN(A3604)-LEN(B3604)-LEN(C3604)-LEN(D3604)-4)</f>
        <v>11691</v>
      </c>
    </row>
    <row r="3605" spans="1:10" x14ac:dyDescent="0.2">
      <c r="A3605" s="9" t="s">
        <v>3621</v>
      </c>
      <c r="B3605" s="10" t="str">
        <f t="shared" si="224"/>
        <v>196 Maple Street</v>
      </c>
      <c r="C3605" s="10" t="str">
        <f t="shared" si="225"/>
        <v>Metairie</v>
      </c>
      <c r="D3605" s="10" t="str">
        <f t="shared" si="226"/>
        <v xml:space="preserve">LA </v>
      </c>
      <c r="E3605" t="str">
        <f t="shared" si="227"/>
        <v>70001</v>
      </c>
      <c r="I3605" t="str">
        <f>LEFT(RIGHT(A3605,LEN(A3605)-FIND(",",A3605,FIND(",",A3605)+2)-1),2)</f>
        <v>LA</v>
      </c>
      <c r="J3605" t="str">
        <f>RIGHT(A3605,LEN(A3605)-LEN(B3605)-LEN(C3605)-LEN(D3605)-4)</f>
        <v>70001</v>
      </c>
    </row>
    <row r="3606" spans="1:10" x14ac:dyDescent="0.2">
      <c r="A3606" s="9" t="s">
        <v>3622</v>
      </c>
      <c r="B3606" s="10" t="str">
        <f t="shared" si="224"/>
        <v>481 Amherst Street</v>
      </c>
      <c r="C3606" s="10" t="str">
        <f t="shared" si="225"/>
        <v>Fleming Island</v>
      </c>
      <c r="D3606" s="10" t="str">
        <f t="shared" si="226"/>
        <v xml:space="preserve">FL </v>
      </c>
      <c r="E3606" t="str">
        <f t="shared" si="227"/>
        <v>32003</v>
      </c>
      <c r="I3606" t="str">
        <f>LEFT(RIGHT(A3606,LEN(A3606)-FIND(",",A3606,FIND(",",A3606)+2)-1),2)</f>
        <v>FL</v>
      </c>
      <c r="J3606" t="str">
        <f>RIGHT(A3606,LEN(A3606)-LEN(B3606)-LEN(C3606)-LEN(D3606)-4)</f>
        <v>32003</v>
      </c>
    </row>
    <row r="3607" spans="1:10" x14ac:dyDescent="0.2">
      <c r="A3607" s="9" t="s">
        <v>3623</v>
      </c>
      <c r="B3607" s="10" t="str">
        <f t="shared" si="224"/>
        <v>59 Country Club Drive</v>
      </c>
      <c r="C3607" s="10" t="str">
        <f t="shared" si="225"/>
        <v>Homestead</v>
      </c>
      <c r="D3607" s="10" t="str">
        <f t="shared" si="226"/>
        <v xml:space="preserve">FL </v>
      </c>
      <c r="E3607" t="str">
        <f t="shared" si="227"/>
        <v>33030</v>
      </c>
      <c r="I3607" t="str">
        <f>LEFT(RIGHT(A3607,LEN(A3607)-FIND(",",A3607,FIND(",",A3607)+2)-1),2)</f>
        <v>FL</v>
      </c>
      <c r="J3607" t="str">
        <f>RIGHT(A3607,LEN(A3607)-LEN(B3607)-LEN(C3607)-LEN(D3607)-4)</f>
        <v>33030</v>
      </c>
    </row>
    <row r="3608" spans="1:10" x14ac:dyDescent="0.2">
      <c r="A3608" s="9" t="s">
        <v>3624</v>
      </c>
      <c r="B3608" s="10" t="str">
        <f t="shared" si="224"/>
        <v>901 Woodland Drive</v>
      </c>
      <c r="C3608" s="10" t="str">
        <f t="shared" si="225"/>
        <v>Ada</v>
      </c>
      <c r="D3608" s="10" t="str">
        <f t="shared" si="226"/>
        <v xml:space="preserve">OK </v>
      </c>
      <c r="E3608" t="str">
        <f t="shared" si="227"/>
        <v>74820</v>
      </c>
      <c r="I3608" t="str">
        <f>LEFT(RIGHT(A3608,LEN(A3608)-FIND(",",A3608,FIND(",",A3608)+2)-1),2)</f>
        <v>OK</v>
      </c>
      <c r="J3608" t="str">
        <f>RIGHT(A3608,LEN(A3608)-LEN(B3608)-LEN(C3608)-LEN(D3608)-4)</f>
        <v>74820</v>
      </c>
    </row>
    <row r="3609" spans="1:10" x14ac:dyDescent="0.2">
      <c r="A3609" s="9" t="s">
        <v>3625</v>
      </c>
      <c r="B3609" s="10" t="str">
        <f t="shared" si="224"/>
        <v>461 Woodland Avenue</v>
      </c>
      <c r="C3609" s="10" t="str">
        <f t="shared" si="225"/>
        <v>Millington</v>
      </c>
      <c r="D3609" s="10" t="str">
        <f t="shared" si="226"/>
        <v xml:space="preserve">TN </v>
      </c>
      <c r="E3609" t="str">
        <f t="shared" si="227"/>
        <v>38053</v>
      </c>
      <c r="I3609" t="str">
        <f>LEFT(RIGHT(A3609,LEN(A3609)-FIND(",",A3609,FIND(",",A3609)+2)-1),2)</f>
        <v>TN</v>
      </c>
      <c r="J3609" t="str">
        <f>RIGHT(A3609,LEN(A3609)-LEN(B3609)-LEN(C3609)-LEN(D3609)-4)</f>
        <v>38053</v>
      </c>
    </row>
    <row r="3610" spans="1:10" x14ac:dyDescent="0.2">
      <c r="A3610" s="9" t="s">
        <v>3626</v>
      </c>
      <c r="B3610" s="10" t="str">
        <f t="shared" si="224"/>
        <v>576 Lawrence Street</v>
      </c>
      <c r="C3610" s="10" t="str">
        <f t="shared" si="225"/>
        <v>Lansdowne</v>
      </c>
      <c r="D3610" s="10" t="str">
        <f t="shared" si="226"/>
        <v xml:space="preserve">PA </v>
      </c>
      <c r="E3610" t="str">
        <f t="shared" si="227"/>
        <v>19050</v>
      </c>
      <c r="I3610" t="str">
        <f>LEFT(RIGHT(A3610,LEN(A3610)-FIND(",",A3610,FIND(",",A3610)+2)-1),2)</f>
        <v>PA</v>
      </c>
      <c r="J3610" t="str">
        <f>RIGHT(A3610,LEN(A3610)-LEN(B3610)-LEN(C3610)-LEN(D3610)-4)</f>
        <v>19050</v>
      </c>
    </row>
    <row r="3611" spans="1:10" x14ac:dyDescent="0.2">
      <c r="A3611" s="9" t="s">
        <v>3627</v>
      </c>
      <c r="B3611" s="10" t="str">
        <f t="shared" si="224"/>
        <v>100 4th Street</v>
      </c>
      <c r="C3611" s="10" t="str">
        <f t="shared" si="225"/>
        <v>Miamisburg</v>
      </c>
      <c r="D3611" s="10" t="str">
        <f t="shared" si="226"/>
        <v xml:space="preserve">OH </v>
      </c>
      <c r="E3611" t="str">
        <f t="shared" si="227"/>
        <v>45342</v>
      </c>
      <c r="I3611" t="str">
        <f>LEFT(RIGHT(A3611,LEN(A3611)-FIND(",",A3611,FIND(",",A3611)+2)-1),2)</f>
        <v>OH</v>
      </c>
      <c r="J3611" t="str">
        <f>RIGHT(A3611,LEN(A3611)-LEN(B3611)-LEN(C3611)-LEN(D3611)-4)</f>
        <v>45342</v>
      </c>
    </row>
    <row r="3612" spans="1:10" x14ac:dyDescent="0.2">
      <c r="A3612" s="9" t="s">
        <v>3628</v>
      </c>
      <c r="B3612" s="10" t="str">
        <f t="shared" si="224"/>
        <v>688 Dogwood Lane</v>
      </c>
      <c r="C3612" s="10" t="str">
        <f t="shared" si="225"/>
        <v>Aiken</v>
      </c>
      <c r="D3612" s="10" t="str">
        <f t="shared" si="226"/>
        <v xml:space="preserve">SC </v>
      </c>
      <c r="E3612" t="str">
        <f t="shared" si="227"/>
        <v>29803</v>
      </c>
      <c r="I3612" t="str">
        <f>LEFT(RIGHT(A3612,LEN(A3612)-FIND(",",A3612,FIND(",",A3612)+2)-1),2)</f>
        <v>SC</v>
      </c>
      <c r="J3612" t="str">
        <f>RIGHT(A3612,LEN(A3612)-LEN(B3612)-LEN(C3612)-LEN(D3612)-4)</f>
        <v>29803</v>
      </c>
    </row>
    <row r="3613" spans="1:10" x14ac:dyDescent="0.2">
      <c r="A3613" s="9" t="s">
        <v>3629</v>
      </c>
      <c r="B3613" s="10" t="str">
        <f t="shared" si="224"/>
        <v>875 Woodland Road</v>
      </c>
      <c r="C3613" s="10" t="str">
        <f t="shared" si="225"/>
        <v>Macon</v>
      </c>
      <c r="D3613" s="10" t="str">
        <f t="shared" si="226"/>
        <v xml:space="preserve">GA </v>
      </c>
      <c r="E3613" t="str">
        <f t="shared" si="227"/>
        <v>31204</v>
      </c>
      <c r="I3613" t="str">
        <f>LEFT(RIGHT(A3613,LEN(A3613)-FIND(",",A3613,FIND(",",A3613)+2)-1),2)</f>
        <v>GA</v>
      </c>
      <c r="J3613" t="str">
        <f>RIGHT(A3613,LEN(A3613)-LEN(B3613)-LEN(C3613)-LEN(D3613)-4)</f>
        <v>31204</v>
      </c>
    </row>
    <row r="3614" spans="1:10" x14ac:dyDescent="0.2">
      <c r="A3614" s="9" t="s">
        <v>3630</v>
      </c>
      <c r="B3614" s="10" t="str">
        <f t="shared" si="224"/>
        <v>688 Cottage Street</v>
      </c>
      <c r="C3614" s="10" t="str">
        <f t="shared" si="225"/>
        <v>West Orange</v>
      </c>
      <c r="D3614" s="10" t="str">
        <f t="shared" si="226"/>
        <v xml:space="preserve">NJ </v>
      </c>
      <c r="E3614" t="str">
        <f t="shared" si="227"/>
        <v>07052</v>
      </c>
      <c r="I3614" t="str">
        <f>LEFT(RIGHT(A3614,LEN(A3614)-FIND(",",A3614,FIND(",",A3614)+2)-1),2)</f>
        <v>NJ</v>
      </c>
      <c r="J3614" t="str">
        <f>RIGHT(A3614,LEN(A3614)-LEN(B3614)-LEN(C3614)-LEN(D3614)-4)</f>
        <v>07052</v>
      </c>
    </row>
    <row r="3615" spans="1:10" x14ac:dyDescent="0.2">
      <c r="A3615" s="9" t="s">
        <v>3631</v>
      </c>
      <c r="B3615" s="10" t="str">
        <f t="shared" si="224"/>
        <v>744 Route 2</v>
      </c>
      <c r="C3615" s="10" t="str">
        <f t="shared" si="225"/>
        <v>Warner Robins</v>
      </c>
      <c r="D3615" s="10" t="str">
        <f t="shared" si="226"/>
        <v xml:space="preserve">GA </v>
      </c>
      <c r="E3615" t="str">
        <f t="shared" si="227"/>
        <v>31088</v>
      </c>
      <c r="I3615" t="str">
        <f>LEFT(RIGHT(A3615,LEN(A3615)-FIND(",",A3615,FIND(",",A3615)+2)-1),2)</f>
        <v>GA</v>
      </c>
      <c r="J3615" t="str">
        <f>RIGHT(A3615,LEN(A3615)-LEN(B3615)-LEN(C3615)-LEN(D3615)-4)</f>
        <v>31088</v>
      </c>
    </row>
    <row r="3616" spans="1:10" x14ac:dyDescent="0.2">
      <c r="A3616" s="9" t="s">
        <v>3632</v>
      </c>
      <c r="B3616" s="10" t="str">
        <f t="shared" si="224"/>
        <v>866 Sunset Avenue</v>
      </c>
      <c r="C3616" s="10" t="str">
        <f t="shared" si="225"/>
        <v>Baltimore</v>
      </c>
      <c r="D3616" s="10" t="str">
        <f t="shared" si="226"/>
        <v xml:space="preserve">MD </v>
      </c>
      <c r="E3616" t="str">
        <f t="shared" si="227"/>
        <v>21206</v>
      </c>
      <c r="I3616" t="str">
        <f>LEFT(RIGHT(A3616,LEN(A3616)-FIND(",",A3616,FIND(",",A3616)+2)-1),2)</f>
        <v>MD</v>
      </c>
      <c r="J3616" t="str">
        <f>RIGHT(A3616,LEN(A3616)-LEN(B3616)-LEN(C3616)-LEN(D3616)-4)</f>
        <v>21206</v>
      </c>
    </row>
    <row r="3617" spans="1:10" x14ac:dyDescent="0.2">
      <c r="A3617" s="9" t="s">
        <v>3633</v>
      </c>
      <c r="B3617" s="10" t="str">
        <f t="shared" si="224"/>
        <v>682 6th Street</v>
      </c>
      <c r="C3617" s="10" t="str">
        <f t="shared" si="225"/>
        <v>Boston</v>
      </c>
      <c r="D3617" s="10" t="str">
        <f t="shared" si="226"/>
        <v xml:space="preserve">MA </v>
      </c>
      <c r="E3617" t="str">
        <f t="shared" si="227"/>
        <v>02127</v>
      </c>
      <c r="I3617" t="str">
        <f>LEFT(RIGHT(A3617,LEN(A3617)-FIND(",",A3617,FIND(",",A3617)+2)-1),2)</f>
        <v>MA</v>
      </c>
      <c r="J3617" t="str">
        <f>RIGHT(A3617,LEN(A3617)-LEN(B3617)-LEN(C3617)-LEN(D3617)-4)</f>
        <v>02127</v>
      </c>
    </row>
    <row r="3618" spans="1:10" x14ac:dyDescent="0.2">
      <c r="A3618" s="9" t="s">
        <v>3634</v>
      </c>
      <c r="B3618" s="10" t="str">
        <f t="shared" si="224"/>
        <v>870 Roberts Road</v>
      </c>
      <c r="C3618" s="10" t="str">
        <f t="shared" si="225"/>
        <v>Lincoln</v>
      </c>
      <c r="D3618" s="10" t="str">
        <f t="shared" si="226"/>
        <v xml:space="preserve">NE </v>
      </c>
      <c r="E3618" t="str">
        <f t="shared" si="227"/>
        <v>68506</v>
      </c>
      <c r="I3618" t="str">
        <f>LEFT(RIGHT(A3618,LEN(A3618)-FIND(",",A3618,FIND(",",A3618)+2)-1),2)</f>
        <v>NE</v>
      </c>
      <c r="J3618" t="str">
        <f>RIGHT(A3618,LEN(A3618)-LEN(B3618)-LEN(C3618)-LEN(D3618)-4)</f>
        <v>68506</v>
      </c>
    </row>
    <row r="3619" spans="1:10" x14ac:dyDescent="0.2">
      <c r="A3619" s="9" t="s">
        <v>3635</v>
      </c>
      <c r="B3619" s="10" t="str">
        <f t="shared" si="224"/>
        <v>719 Woodland Avenue</v>
      </c>
      <c r="C3619" s="10" t="str">
        <f t="shared" si="225"/>
        <v>Owings Mills</v>
      </c>
      <c r="D3619" s="10" t="str">
        <f t="shared" si="226"/>
        <v xml:space="preserve">MD </v>
      </c>
      <c r="E3619" t="str">
        <f t="shared" si="227"/>
        <v>21117</v>
      </c>
      <c r="I3619" t="str">
        <f>LEFT(RIGHT(A3619,LEN(A3619)-FIND(",",A3619,FIND(",",A3619)+2)-1),2)</f>
        <v>MD</v>
      </c>
      <c r="J3619" t="str">
        <f>RIGHT(A3619,LEN(A3619)-LEN(B3619)-LEN(C3619)-LEN(D3619)-4)</f>
        <v>21117</v>
      </c>
    </row>
    <row r="3620" spans="1:10" x14ac:dyDescent="0.2">
      <c r="A3620" s="9" t="s">
        <v>3636</v>
      </c>
      <c r="B3620" s="10" t="str">
        <f t="shared" si="224"/>
        <v>678 Front Street North</v>
      </c>
      <c r="C3620" s="10" t="str">
        <f t="shared" si="225"/>
        <v>South Lyon</v>
      </c>
      <c r="D3620" s="10" t="str">
        <f t="shared" si="226"/>
        <v xml:space="preserve">MI </v>
      </c>
      <c r="E3620" t="str">
        <f t="shared" si="227"/>
        <v>48178</v>
      </c>
      <c r="I3620" t="str">
        <f>LEFT(RIGHT(A3620,LEN(A3620)-FIND(",",A3620,FIND(",",A3620)+2)-1),2)</f>
        <v>MI</v>
      </c>
      <c r="J3620" t="str">
        <f>RIGHT(A3620,LEN(A3620)-LEN(B3620)-LEN(C3620)-LEN(D3620)-4)</f>
        <v>48178</v>
      </c>
    </row>
    <row r="3621" spans="1:10" x14ac:dyDescent="0.2">
      <c r="A3621" s="9" t="s">
        <v>3637</v>
      </c>
      <c r="B3621" s="10" t="str">
        <f t="shared" si="224"/>
        <v>395 Myrtle Street</v>
      </c>
      <c r="C3621" s="10" t="str">
        <f t="shared" si="225"/>
        <v>Manahawkin</v>
      </c>
      <c r="D3621" s="10" t="str">
        <f t="shared" si="226"/>
        <v xml:space="preserve">NJ </v>
      </c>
      <c r="E3621" t="str">
        <f t="shared" si="227"/>
        <v>08050</v>
      </c>
      <c r="I3621" t="str">
        <f>LEFT(RIGHT(A3621,LEN(A3621)-FIND(",",A3621,FIND(",",A3621)+2)-1),2)</f>
        <v>NJ</v>
      </c>
      <c r="J3621" t="str">
        <f>RIGHT(A3621,LEN(A3621)-LEN(B3621)-LEN(C3621)-LEN(D3621)-4)</f>
        <v>08050</v>
      </c>
    </row>
    <row r="3622" spans="1:10" x14ac:dyDescent="0.2">
      <c r="A3622" s="9" t="s">
        <v>3638</v>
      </c>
      <c r="B3622" s="10" t="str">
        <f t="shared" si="224"/>
        <v>686 Homestead Drive</v>
      </c>
      <c r="C3622" s="10" t="str">
        <f t="shared" si="225"/>
        <v>Aliquippa</v>
      </c>
      <c r="D3622" s="10" t="str">
        <f t="shared" si="226"/>
        <v xml:space="preserve">PA </v>
      </c>
      <c r="E3622" t="str">
        <f t="shared" si="227"/>
        <v>15001</v>
      </c>
      <c r="I3622" t="str">
        <f>LEFT(RIGHT(A3622,LEN(A3622)-FIND(",",A3622,FIND(",",A3622)+2)-1),2)</f>
        <v>PA</v>
      </c>
      <c r="J3622" t="str">
        <f>RIGHT(A3622,LEN(A3622)-LEN(B3622)-LEN(C3622)-LEN(D3622)-4)</f>
        <v>15001</v>
      </c>
    </row>
    <row r="3623" spans="1:10" x14ac:dyDescent="0.2">
      <c r="A3623" s="9" t="s">
        <v>3639</v>
      </c>
      <c r="B3623" s="10" t="str">
        <f t="shared" si="224"/>
        <v>467 Fairview Road</v>
      </c>
      <c r="C3623" s="10" t="str">
        <f t="shared" si="225"/>
        <v>Elgin</v>
      </c>
      <c r="D3623" s="10" t="str">
        <f t="shared" si="226"/>
        <v xml:space="preserve">IL </v>
      </c>
      <c r="E3623" t="str">
        <f t="shared" si="227"/>
        <v>60120</v>
      </c>
      <c r="I3623" t="str">
        <f>LEFT(RIGHT(A3623,LEN(A3623)-FIND(",",A3623,FIND(",",A3623)+2)-1),2)</f>
        <v>IL</v>
      </c>
      <c r="J3623" t="str">
        <f>RIGHT(A3623,LEN(A3623)-LEN(B3623)-LEN(C3623)-LEN(D3623)-4)</f>
        <v>60120</v>
      </c>
    </row>
    <row r="3624" spans="1:10" x14ac:dyDescent="0.2">
      <c r="A3624" s="9" t="s">
        <v>3640</v>
      </c>
      <c r="B3624" s="10" t="str">
        <f t="shared" si="224"/>
        <v>982 Bridle Court</v>
      </c>
      <c r="C3624" s="10" t="str">
        <f t="shared" si="225"/>
        <v>Cordova</v>
      </c>
      <c r="D3624" s="10" t="str">
        <f t="shared" si="226"/>
        <v xml:space="preserve">TN </v>
      </c>
      <c r="E3624" t="str">
        <f t="shared" si="227"/>
        <v>38016</v>
      </c>
      <c r="I3624" t="str">
        <f>LEFT(RIGHT(A3624,LEN(A3624)-FIND(",",A3624,FIND(",",A3624)+2)-1),2)</f>
        <v>TN</v>
      </c>
      <c r="J3624" t="str">
        <f>RIGHT(A3624,LEN(A3624)-LEN(B3624)-LEN(C3624)-LEN(D3624)-4)</f>
        <v>38016</v>
      </c>
    </row>
    <row r="3625" spans="1:10" x14ac:dyDescent="0.2">
      <c r="A3625" s="9" t="s">
        <v>3641</v>
      </c>
      <c r="B3625" s="10" t="str">
        <f t="shared" si="224"/>
        <v>837 Valley Road</v>
      </c>
      <c r="C3625" s="10" t="str">
        <f t="shared" si="225"/>
        <v>Cantonment</v>
      </c>
      <c r="D3625" s="10" t="str">
        <f t="shared" si="226"/>
        <v xml:space="preserve">FL </v>
      </c>
      <c r="E3625" t="str">
        <f t="shared" si="227"/>
        <v>32533</v>
      </c>
      <c r="I3625" t="str">
        <f>LEFT(RIGHT(A3625,LEN(A3625)-FIND(",",A3625,FIND(",",A3625)+2)-1),2)</f>
        <v>FL</v>
      </c>
      <c r="J3625" t="str">
        <f>RIGHT(A3625,LEN(A3625)-LEN(B3625)-LEN(C3625)-LEN(D3625)-4)</f>
        <v>32533</v>
      </c>
    </row>
    <row r="3626" spans="1:10" x14ac:dyDescent="0.2">
      <c r="A3626" s="9" t="s">
        <v>3642</v>
      </c>
      <c r="B3626" s="10" t="str">
        <f t="shared" si="224"/>
        <v>425 South Street</v>
      </c>
      <c r="C3626" s="10" t="str">
        <f t="shared" si="225"/>
        <v>Frankfort</v>
      </c>
      <c r="D3626" s="10" t="str">
        <f t="shared" si="226"/>
        <v xml:space="preserve">KY </v>
      </c>
      <c r="E3626" t="str">
        <f t="shared" si="227"/>
        <v>40601</v>
      </c>
      <c r="I3626" t="str">
        <f>LEFT(RIGHT(A3626,LEN(A3626)-FIND(",",A3626,FIND(",",A3626)+2)-1),2)</f>
        <v>KY</v>
      </c>
      <c r="J3626" t="str">
        <f>RIGHT(A3626,LEN(A3626)-LEN(B3626)-LEN(C3626)-LEN(D3626)-4)</f>
        <v>40601</v>
      </c>
    </row>
    <row r="3627" spans="1:10" x14ac:dyDescent="0.2">
      <c r="A3627" s="9" t="s">
        <v>3643</v>
      </c>
      <c r="B3627" s="10" t="str">
        <f t="shared" si="224"/>
        <v>153 Madison Avenue</v>
      </c>
      <c r="C3627" s="10" t="str">
        <f t="shared" si="225"/>
        <v>Muncie</v>
      </c>
      <c r="D3627" s="10" t="str">
        <f t="shared" si="226"/>
        <v xml:space="preserve">IN </v>
      </c>
      <c r="E3627" t="str">
        <f t="shared" si="227"/>
        <v>47302</v>
      </c>
      <c r="I3627" t="str">
        <f>LEFT(RIGHT(A3627,LEN(A3627)-FIND(",",A3627,FIND(",",A3627)+2)-1),2)</f>
        <v>IN</v>
      </c>
      <c r="J3627" t="str">
        <f>RIGHT(A3627,LEN(A3627)-LEN(B3627)-LEN(C3627)-LEN(D3627)-4)</f>
        <v>47302</v>
      </c>
    </row>
    <row r="3628" spans="1:10" x14ac:dyDescent="0.2">
      <c r="A3628" s="9" t="s">
        <v>3644</v>
      </c>
      <c r="B3628" s="10" t="str">
        <f t="shared" si="224"/>
        <v>626 Augusta Drive</v>
      </c>
      <c r="C3628" s="10" t="str">
        <f t="shared" si="225"/>
        <v>Acworth</v>
      </c>
      <c r="D3628" s="10" t="str">
        <f t="shared" si="226"/>
        <v xml:space="preserve">GA </v>
      </c>
      <c r="E3628" t="str">
        <f t="shared" si="227"/>
        <v>30101</v>
      </c>
      <c r="I3628" t="str">
        <f>LEFT(RIGHT(A3628,LEN(A3628)-FIND(",",A3628,FIND(",",A3628)+2)-1),2)</f>
        <v>GA</v>
      </c>
      <c r="J3628" t="str">
        <f>RIGHT(A3628,LEN(A3628)-LEN(B3628)-LEN(C3628)-LEN(D3628)-4)</f>
        <v>30101</v>
      </c>
    </row>
    <row r="3629" spans="1:10" x14ac:dyDescent="0.2">
      <c r="A3629" s="9" t="s">
        <v>3645</v>
      </c>
      <c r="B3629" s="10" t="str">
        <f t="shared" si="224"/>
        <v>72 Broadway</v>
      </c>
      <c r="C3629" s="10" t="str">
        <f t="shared" si="225"/>
        <v>Lakeville</v>
      </c>
      <c r="D3629" s="10" t="str">
        <f t="shared" si="226"/>
        <v xml:space="preserve">MN </v>
      </c>
      <c r="E3629" t="str">
        <f t="shared" si="227"/>
        <v>55044</v>
      </c>
      <c r="I3629" t="str">
        <f>LEFT(RIGHT(A3629,LEN(A3629)-FIND(",",A3629,FIND(",",A3629)+2)-1),2)</f>
        <v>MN</v>
      </c>
      <c r="J3629" t="str">
        <f>RIGHT(A3629,LEN(A3629)-LEN(B3629)-LEN(C3629)-LEN(D3629)-4)</f>
        <v>55044</v>
      </c>
    </row>
    <row r="3630" spans="1:10" x14ac:dyDescent="0.2">
      <c r="A3630" s="9" t="s">
        <v>3646</v>
      </c>
      <c r="B3630" s="10" t="str">
        <f t="shared" si="224"/>
        <v>943 8th Street West</v>
      </c>
      <c r="C3630" s="10" t="str">
        <f t="shared" si="225"/>
        <v>Crawfordsville</v>
      </c>
      <c r="D3630" s="10" t="str">
        <f t="shared" si="226"/>
        <v xml:space="preserve">IN </v>
      </c>
      <c r="E3630" t="str">
        <f t="shared" si="227"/>
        <v>47933</v>
      </c>
      <c r="I3630" t="str">
        <f>LEFT(RIGHT(A3630,LEN(A3630)-FIND(",",A3630,FIND(",",A3630)+2)-1),2)</f>
        <v>IN</v>
      </c>
      <c r="J3630" t="str">
        <f>RIGHT(A3630,LEN(A3630)-LEN(B3630)-LEN(C3630)-LEN(D3630)-4)</f>
        <v>47933</v>
      </c>
    </row>
    <row r="3631" spans="1:10" x14ac:dyDescent="0.2">
      <c r="A3631" s="9" t="s">
        <v>3647</v>
      </c>
      <c r="B3631" s="10" t="str">
        <f t="shared" si="224"/>
        <v>130 Mulberry Court</v>
      </c>
      <c r="C3631" s="10" t="str">
        <f t="shared" si="225"/>
        <v>Hazleton</v>
      </c>
      <c r="D3631" s="10" t="str">
        <f t="shared" si="226"/>
        <v xml:space="preserve">PA </v>
      </c>
      <c r="E3631" t="str">
        <f t="shared" si="227"/>
        <v>18201</v>
      </c>
      <c r="I3631" t="str">
        <f>LEFT(RIGHT(A3631,LEN(A3631)-FIND(",",A3631,FIND(",",A3631)+2)-1),2)</f>
        <v>PA</v>
      </c>
      <c r="J3631" t="str">
        <f>RIGHT(A3631,LEN(A3631)-LEN(B3631)-LEN(C3631)-LEN(D3631)-4)</f>
        <v>18201</v>
      </c>
    </row>
    <row r="3632" spans="1:10" x14ac:dyDescent="0.2">
      <c r="A3632" s="9" t="s">
        <v>3648</v>
      </c>
      <c r="B3632" s="10" t="str">
        <f t="shared" si="224"/>
        <v>42 Forest Drive</v>
      </c>
      <c r="C3632" s="10" t="str">
        <f t="shared" si="225"/>
        <v>Marshfield</v>
      </c>
      <c r="D3632" s="10" t="str">
        <f t="shared" si="226"/>
        <v xml:space="preserve">WI </v>
      </c>
      <c r="E3632" t="str">
        <f t="shared" si="227"/>
        <v>54449</v>
      </c>
      <c r="I3632" t="str">
        <f>LEFT(RIGHT(A3632,LEN(A3632)-FIND(",",A3632,FIND(",",A3632)+2)-1),2)</f>
        <v>WI</v>
      </c>
      <c r="J3632" t="str">
        <f>RIGHT(A3632,LEN(A3632)-LEN(B3632)-LEN(C3632)-LEN(D3632)-4)</f>
        <v>54449</v>
      </c>
    </row>
    <row r="3633" spans="1:10" x14ac:dyDescent="0.2">
      <c r="A3633" s="9" t="s">
        <v>3649</v>
      </c>
      <c r="B3633" s="10" t="str">
        <f t="shared" si="224"/>
        <v>828 Mechanic Street</v>
      </c>
      <c r="C3633" s="10" t="str">
        <f t="shared" si="225"/>
        <v>Saint Augustine</v>
      </c>
      <c r="D3633" s="10" t="str">
        <f t="shared" si="226"/>
        <v xml:space="preserve">FL </v>
      </c>
      <c r="E3633" t="str">
        <f t="shared" si="227"/>
        <v>32084</v>
      </c>
      <c r="I3633" t="str">
        <f>LEFT(RIGHT(A3633,LEN(A3633)-FIND(",",A3633,FIND(",",A3633)+2)-1),2)</f>
        <v>FL</v>
      </c>
      <c r="J3633" t="str">
        <f>RIGHT(A3633,LEN(A3633)-LEN(B3633)-LEN(C3633)-LEN(D3633)-4)</f>
        <v>32084</v>
      </c>
    </row>
    <row r="3634" spans="1:10" x14ac:dyDescent="0.2">
      <c r="A3634" s="9" t="s">
        <v>3650</v>
      </c>
      <c r="B3634" s="10" t="str">
        <f t="shared" si="224"/>
        <v>572 Virginia Street</v>
      </c>
      <c r="C3634" s="10" t="str">
        <f t="shared" si="225"/>
        <v>Thornton</v>
      </c>
      <c r="D3634" s="10" t="str">
        <f t="shared" si="226"/>
        <v xml:space="preserve">CO </v>
      </c>
      <c r="E3634" t="str">
        <f t="shared" si="227"/>
        <v>80241</v>
      </c>
      <c r="I3634" t="str">
        <f>LEFT(RIGHT(A3634,LEN(A3634)-FIND(",",A3634,FIND(",",A3634)+2)-1),2)</f>
        <v>CO</v>
      </c>
      <c r="J3634" t="str">
        <f>RIGHT(A3634,LEN(A3634)-LEN(B3634)-LEN(C3634)-LEN(D3634)-4)</f>
        <v>80241</v>
      </c>
    </row>
    <row r="3635" spans="1:10" x14ac:dyDescent="0.2">
      <c r="A3635" s="9" t="s">
        <v>3651</v>
      </c>
      <c r="B3635" s="10" t="str">
        <f t="shared" si="224"/>
        <v>675 Hamilton Street</v>
      </c>
      <c r="C3635" s="10" t="str">
        <f t="shared" si="225"/>
        <v>North Tonawanda</v>
      </c>
      <c r="D3635" s="10" t="str">
        <f t="shared" si="226"/>
        <v xml:space="preserve">NY </v>
      </c>
      <c r="E3635" t="str">
        <f t="shared" si="227"/>
        <v>14120</v>
      </c>
      <c r="I3635" t="str">
        <f>LEFT(RIGHT(A3635,LEN(A3635)-FIND(",",A3635,FIND(",",A3635)+2)-1),2)</f>
        <v>NY</v>
      </c>
      <c r="J3635" t="str">
        <f>RIGHT(A3635,LEN(A3635)-LEN(B3635)-LEN(C3635)-LEN(D3635)-4)</f>
        <v>14120</v>
      </c>
    </row>
    <row r="3636" spans="1:10" x14ac:dyDescent="0.2">
      <c r="A3636" s="9" t="s">
        <v>3652</v>
      </c>
      <c r="B3636" s="10" t="str">
        <f t="shared" si="224"/>
        <v>8 Route 29</v>
      </c>
      <c r="C3636" s="10" t="str">
        <f t="shared" si="225"/>
        <v>Washington</v>
      </c>
      <c r="D3636" s="10" t="str">
        <f t="shared" si="226"/>
        <v xml:space="preserve">PA </v>
      </c>
      <c r="E3636" t="str">
        <f t="shared" si="227"/>
        <v>15301</v>
      </c>
      <c r="I3636" t="str">
        <f>LEFT(RIGHT(A3636,LEN(A3636)-FIND(",",A3636,FIND(",",A3636)+2)-1),2)</f>
        <v>PA</v>
      </c>
      <c r="J3636" t="str">
        <f>RIGHT(A3636,LEN(A3636)-LEN(B3636)-LEN(C3636)-LEN(D3636)-4)</f>
        <v>15301</v>
      </c>
    </row>
    <row r="3637" spans="1:10" x14ac:dyDescent="0.2">
      <c r="A3637" s="9" t="s">
        <v>3653</v>
      </c>
      <c r="B3637" s="10" t="str">
        <f t="shared" si="224"/>
        <v>797 Roosevelt Avenue</v>
      </c>
      <c r="C3637" s="10" t="str">
        <f t="shared" si="225"/>
        <v>El Paso</v>
      </c>
      <c r="D3637" s="10" t="str">
        <f t="shared" si="226"/>
        <v xml:space="preserve">TX </v>
      </c>
      <c r="E3637" t="str">
        <f t="shared" si="227"/>
        <v>79930</v>
      </c>
      <c r="I3637" t="str">
        <f>LEFT(RIGHT(A3637,LEN(A3637)-FIND(",",A3637,FIND(",",A3637)+2)-1),2)</f>
        <v>TX</v>
      </c>
      <c r="J3637" t="str">
        <f>RIGHT(A3637,LEN(A3637)-LEN(B3637)-LEN(C3637)-LEN(D3637)-4)</f>
        <v>79930</v>
      </c>
    </row>
    <row r="3638" spans="1:10" x14ac:dyDescent="0.2">
      <c r="A3638" s="9" t="s">
        <v>3654</v>
      </c>
      <c r="B3638" s="10" t="str">
        <f t="shared" si="224"/>
        <v>353 Ashley Court</v>
      </c>
      <c r="C3638" s="10" t="str">
        <f t="shared" si="225"/>
        <v>Coram</v>
      </c>
      <c r="D3638" s="10" t="str">
        <f t="shared" si="226"/>
        <v xml:space="preserve">NY </v>
      </c>
      <c r="E3638" t="str">
        <f t="shared" si="227"/>
        <v>11727</v>
      </c>
      <c r="I3638" t="str">
        <f>LEFT(RIGHT(A3638,LEN(A3638)-FIND(",",A3638,FIND(",",A3638)+2)-1),2)</f>
        <v>NY</v>
      </c>
      <c r="J3638" t="str">
        <f>RIGHT(A3638,LEN(A3638)-LEN(B3638)-LEN(C3638)-LEN(D3638)-4)</f>
        <v>11727</v>
      </c>
    </row>
    <row r="3639" spans="1:10" x14ac:dyDescent="0.2">
      <c r="A3639" s="9" t="s">
        <v>3655</v>
      </c>
      <c r="B3639" s="10" t="str">
        <f t="shared" si="224"/>
        <v>23 Willow Lane</v>
      </c>
      <c r="C3639" s="10" t="str">
        <f t="shared" si="225"/>
        <v>Huntington Station</v>
      </c>
      <c r="D3639" s="10" t="str">
        <f t="shared" si="226"/>
        <v xml:space="preserve">NY </v>
      </c>
      <c r="E3639" t="str">
        <f t="shared" si="227"/>
        <v>11746</v>
      </c>
      <c r="I3639" t="str">
        <f>LEFT(RIGHT(A3639,LEN(A3639)-FIND(",",A3639,FIND(",",A3639)+2)-1),2)</f>
        <v>NY</v>
      </c>
      <c r="J3639" t="str">
        <f>RIGHT(A3639,LEN(A3639)-LEN(B3639)-LEN(C3639)-LEN(D3639)-4)</f>
        <v>11746</v>
      </c>
    </row>
    <row r="3640" spans="1:10" x14ac:dyDescent="0.2">
      <c r="A3640" s="9" t="s">
        <v>3656</v>
      </c>
      <c r="B3640" s="10" t="str">
        <f t="shared" si="224"/>
        <v>492 Harrison Avenue</v>
      </c>
      <c r="C3640" s="10" t="str">
        <f t="shared" si="225"/>
        <v>Anderson</v>
      </c>
      <c r="D3640" s="10" t="str">
        <f t="shared" si="226"/>
        <v xml:space="preserve">SC </v>
      </c>
      <c r="E3640" t="str">
        <f t="shared" si="227"/>
        <v>29621</v>
      </c>
      <c r="I3640" t="str">
        <f>LEFT(RIGHT(A3640,LEN(A3640)-FIND(",",A3640,FIND(",",A3640)+2)-1),2)</f>
        <v>SC</v>
      </c>
      <c r="J3640" t="str">
        <f>RIGHT(A3640,LEN(A3640)-LEN(B3640)-LEN(C3640)-LEN(D3640)-4)</f>
        <v>29621</v>
      </c>
    </row>
    <row r="3641" spans="1:10" x14ac:dyDescent="0.2">
      <c r="A3641" s="9" t="s">
        <v>3657</v>
      </c>
      <c r="B3641" s="10" t="str">
        <f t="shared" si="224"/>
        <v>439 Bridle Lane</v>
      </c>
      <c r="C3641" s="10" t="str">
        <f t="shared" si="225"/>
        <v>Fenton</v>
      </c>
      <c r="D3641" s="10" t="str">
        <f t="shared" si="226"/>
        <v xml:space="preserve">MI </v>
      </c>
      <c r="E3641" t="str">
        <f t="shared" si="227"/>
        <v>48430</v>
      </c>
      <c r="I3641" t="str">
        <f>LEFT(RIGHT(A3641,LEN(A3641)-FIND(",",A3641,FIND(",",A3641)+2)-1),2)</f>
        <v>MI</v>
      </c>
      <c r="J3641" t="str">
        <f>RIGHT(A3641,LEN(A3641)-LEN(B3641)-LEN(C3641)-LEN(D3641)-4)</f>
        <v>48430</v>
      </c>
    </row>
    <row r="3642" spans="1:10" x14ac:dyDescent="0.2">
      <c r="A3642" s="9" t="s">
        <v>3658</v>
      </c>
      <c r="B3642" s="10" t="str">
        <f t="shared" si="224"/>
        <v>746 Overlook Circle</v>
      </c>
      <c r="C3642" s="10" t="str">
        <f t="shared" si="225"/>
        <v>Miami Beach</v>
      </c>
      <c r="D3642" s="10" t="str">
        <f t="shared" si="226"/>
        <v xml:space="preserve">FL </v>
      </c>
      <c r="E3642" t="str">
        <f t="shared" si="227"/>
        <v>33139</v>
      </c>
      <c r="I3642" t="str">
        <f>LEFT(RIGHT(A3642,LEN(A3642)-FIND(",",A3642,FIND(",",A3642)+2)-1),2)</f>
        <v>FL</v>
      </c>
      <c r="J3642" t="str">
        <f>RIGHT(A3642,LEN(A3642)-LEN(B3642)-LEN(C3642)-LEN(D3642)-4)</f>
        <v>33139</v>
      </c>
    </row>
    <row r="3643" spans="1:10" x14ac:dyDescent="0.2">
      <c r="A3643" s="9" t="s">
        <v>3659</v>
      </c>
      <c r="B3643" s="10" t="str">
        <f t="shared" si="224"/>
        <v>362 Route 9</v>
      </c>
      <c r="C3643" s="10" t="str">
        <f t="shared" si="225"/>
        <v>Coachella</v>
      </c>
      <c r="D3643" s="10" t="str">
        <f t="shared" si="226"/>
        <v xml:space="preserve">CA </v>
      </c>
      <c r="E3643" t="str">
        <f t="shared" si="227"/>
        <v>92236</v>
      </c>
      <c r="I3643" t="str">
        <f>LEFT(RIGHT(A3643,LEN(A3643)-FIND(",",A3643,FIND(",",A3643)+2)-1),2)</f>
        <v>CA</v>
      </c>
      <c r="J3643" t="str">
        <f>RIGHT(A3643,LEN(A3643)-LEN(B3643)-LEN(C3643)-LEN(D3643)-4)</f>
        <v>92236</v>
      </c>
    </row>
    <row r="3644" spans="1:10" x14ac:dyDescent="0.2">
      <c r="A3644" s="9" t="s">
        <v>3660</v>
      </c>
      <c r="B3644" s="10" t="str">
        <f t="shared" si="224"/>
        <v>1000 Pine Street</v>
      </c>
      <c r="C3644" s="10" t="str">
        <f t="shared" si="225"/>
        <v>Starkville</v>
      </c>
      <c r="D3644" s="10" t="str">
        <f t="shared" si="226"/>
        <v xml:space="preserve">MS </v>
      </c>
      <c r="E3644" t="str">
        <f t="shared" si="227"/>
        <v>39759</v>
      </c>
      <c r="I3644" t="str">
        <f>LEFT(RIGHT(A3644,LEN(A3644)-FIND(",",A3644,FIND(",",A3644)+2)-1),2)</f>
        <v>MS</v>
      </c>
      <c r="J3644" t="str">
        <f>RIGHT(A3644,LEN(A3644)-LEN(B3644)-LEN(C3644)-LEN(D3644)-4)</f>
        <v>39759</v>
      </c>
    </row>
    <row r="3645" spans="1:10" x14ac:dyDescent="0.2">
      <c r="A3645" s="9" t="s">
        <v>3661</v>
      </c>
      <c r="B3645" s="10" t="str">
        <f t="shared" si="224"/>
        <v>593 Broadway</v>
      </c>
      <c r="C3645" s="10" t="str">
        <f t="shared" si="225"/>
        <v>Glen Allen</v>
      </c>
      <c r="D3645" s="10" t="str">
        <f t="shared" si="226"/>
        <v xml:space="preserve">VA </v>
      </c>
      <c r="E3645" t="str">
        <f t="shared" si="227"/>
        <v>23059</v>
      </c>
      <c r="I3645" t="str">
        <f>LEFT(RIGHT(A3645,LEN(A3645)-FIND(",",A3645,FIND(",",A3645)+2)-1),2)</f>
        <v>VA</v>
      </c>
      <c r="J3645" t="str">
        <f>RIGHT(A3645,LEN(A3645)-LEN(B3645)-LEN(C3645)-LEN(D3645)-4)</f>
        <v>23059</v>
      </c>
    </row>
    <row r="3646" spans="1:10" x14ac:dyDescent="0.2">
      <c r="A3646" s="9" t="s">
        <v>3662</v>
      </c>
      <c r="B3646" s="10" t="str">
        <f t="shared" si="224"/>
        <v>552 Arlington Avenue</v>
      </c>
      <c r="C3646" s="10" t="str">
        <f t="shared" si="225"/>
        <v>San Angelo</v>
      </c>
      <c r="D3646" s="10" t="str">
        <f t="shared" si="226"/>
        <v xml:space="preserve">TX </v>
      </c>
      <c r="E3646" t="str">
        <f t="shared" si="227"/>
        <v>76901</v>
      </c>
      <c r="I3646" t="str">
        <f>LEFT(RIGHT(A3646,LEN(A3646)-FIND(",",A3646,FIND(",",A3646)+2)-1),2)</f>
        <v>TX</v>
      </c>
      <c r="J3646" t="str">
        <f>RIGHT(A3646,LEN(A3646)-LEN(B3646)-LEN(C3646)-LEN(D3646)-4)</f>
        <v>76901</v>
      </c>
    </row>
    <row r="3647" spans="1:10" x14ac:dyDescent="0.2">
      <c r="A3647" s="9" t="s">
        <v>3663</v>
      </c>
      <c r="B3647" s="10" t="str">
        <f t="shared" si="224"/>
        <v>182 Buttonwood Drive</v>
      </c>
      <c r="C3647" s="10" t="str">
        <f t="shared" si="225"/>
        <v>Indian Trail</v>
      </c>
      <c r="D3647" s="10" t="str">
        <f t="shared" si="226"/>
        <v xml:space="preserve">NC </v>
      </c>
      <c r="E3647" t="str">
        <f t="shared" si="227"/>
        <v>28079</v>
      </c>
      <c r="I3647" t="str">
        <f>LEFT(RIGHT(A3647,LEN(A3647)-FIND(",",A3647,FIND(",",A3647)+2)-1),2)</f>
        <v>NC</v>
      </c>
      <c r="J3647" t="str">
        <f>RIGHT(A3647,LEN(A3647)-LEN(B3647)-LEN(C3647)-LEN(D3647)-4)</f>
        <v>28079</v>
      </c>
    </row>
    <row r="3648" spans="1:10" x14ac:dyDescent="0.2">
      <c r="A3648" s="9" t="s">
        <v>3664</v>
      </c>
      <c r="B3648" s="10" t="str">
        <f t="shared" si="224"/>
        <v>683 Main Street South</v>
      </c>
      <c r="C3648" s="10" t="str">
        <f t="shared" si="225"/>
        <v>Amityville</v>
      </c>
      <c r="D3648" s="10" t="str">
        <f t="shared" si="226"/>
        <v xml:space="preserve">NY </v>
      </c>
      <c r="E3648" t="str">
        <f t="shared" si="227"/>
        <v>11701</v>
      </c>
      <c r="I3648" t="str">
        <f>LEFT(RIGHT(A3648,LEN(A3648)-FIND(",",A3648,FIND(",",A3648)+2)-1),2)</f>
        <v>NY</v>
      </c>
      <c r="J3648" t="str">
        <f>RIGHT(A3648,LEN(A3648)-LEN(B3648)-LEN(C3648)-LEN(D3648)-4)</f>
        <v>11701</v>
      </c>
    </row>
    <row r="3649" spans="1:10" x14ac:dyDescent="0.2">
      <c r="A3649" s="9" t="s">
        <v>3665</v>
      </c>
      <c r="B3649" s="10" t="str">
        <f t="shared" si="224"/>
        <v>713 Myrtle Avenue</v>
      </c>
      <c r="C3649" s="10" t="str">
        <f t="shared" si="225"/>
        <v>New Brunswick</v>
      </c>
      <c r="D3649" s="10" t="str">
        <f t="shared" si="226"/>
        <v xml:space="preserve">NJ </v>
      </c>
      <c r="E3649" t="str">
        <f t="shared" si="227"/>
        <v>08901</v>
      </c>
      <c r="I3649" t="str">
        <f>LEFT(RIGHT(A3649,LEN(A3649)-FIND(",",A3649,FIND(",",A3649)+2)-1),2)</f>
        <v>NJ</v>
      </c>
      <c r="J3649" t="str">
        <f>RIGHT(A3649,LEN(A3649)-LEN(B3649)-LEN(C3649)-LEN(D3649)-4)</f>
        <v>08901</v>
      </c>
    </row>
    <row r="3650" spans="1:10" x14ac:dyDescent="0.2">
      <c r="A3650" s="9" t="s">
        <v>3666</v>
      </c>
      <c r="B3650" s="10" t="str">
        <f t="shared" si="224"/>
        <v>475 Cleveland Street</v>
      </c>
      <c r="C3650" s="10" t="str">
        <f t="shared" si="225"/>
        <v>Cranberry Twp</v>
      </c>
      <c r="D3650" s="10" t="str">
        <f t="shared" si="226"/>
        <v xml:space="preserve">PA </v>
      </c>
      <c r="E3650" t="str">
        <f t="shared" si="227"/>
        <v>16066</v>
      </c>
      <c r="I3650" t="str">
        <f>LEFT(RIGHT(A3650,LEN(A3650)-FIND(",",A3650,FIND(",",A3650)+2)-1),2)</f>
        <v>PA</v>
      </c>
      <c r="J3650" t="str">
        <f>RIGHT(A3650,LEN(A3650)-LEN(B3650)-LEN(C3650)-LEN(D3650)-4)</f>
        <v>16066</v>
      </c>
    </row>
    <row r="3651" spans="1:10" x14ac:dyDescent="0.2">
      <c r="A3651" s="9" t="s">
        <v>3667</v>
      </c>
      <c r="B3651" s="10" t="str">
        <f t="shared" si="224"/>
        <v>726 Cardinal Drive</v>
      </c>
      <c r="C3651" s="10" t="str">
        <f t="shared" si="225"/>
        <v>Woburn</v>
      </c>
      <c r="D3651" s="10" t="str">
        <f t="shared" si="226"/>
        <v xml:space="preserve">MA </v>
      </c>
      <c r="E3651" t="str">
        <f t="shared" si="227"/>
        <v>01801</v>
      </c>
      <c r="I3651" t="str">
        <f>LEFT(RIGHT(A3651,LEN(A3651)-FIND(",",A3651,FIND(",",A3651)+2)-1),2)</f>
        <v>MA</v>
      </c>
      <c r="J3651" t="str">
        <f>RIGHT(A3651,LEN(A3651)-LEN(B3651)-LEN(C3651)-LEN(D3651)-4)</f>
        <v>01801</v>
      </c>
    </row>
    <row r="3652" spans="1:10" x14ac:dyDescent="0.2">
      <c r="A3652" s="9" t="s">
        <v>3668</v>
      </c>
      <c r="B3652" s="10" t="str">
        <f t="shared" ref="B3652:B3715" si="228">LEFT($A3652,FIND(",",$A3652)-1)</f>
        <v>48 Elizabeth Street</v>
      </c>
      <c r="C3652" s="10" t="str">
        <f t="shared" ref="C3652:C3715" si="229">LEFT(RIGHT($A3652,LEN($A3652)-FIND(",",$A3652)-1),FIND(",",RIGHT($A3652,LEN($A3652)-FIND(",",$A3652)-1))-1)</f>
        <v>Lawndale</v>
      </c>
      <c r="D3652" s="10" t="str">
        <f t="shared" ref="D3652:D3715" si="230">LEFT(RIGHT($A3652,LEN($A3652)-LEN($B3652)-LEN($C3652)-4),FIND(" ",RIGHT($A3652,LEN($A3652)-LEN($B3652)-LEN($C3652)-4)))</f>
        <v xml:space="preserve">CA </v>
      </c>
      <c r="E3652" t="str">
        <f t="shared" ref="E3652:E3715" si="231">RIGHT(RIGHT($A3652,LEN($A3652)-LEN($B3652)-LEN($C3652)-4),LEN(RIGHT($A3652,LEN($A3652)-LEN($B3652)-LEN($C3652)-4))-FIND(" ",RIGHT($A3652,LEN($A3652)-LEN($B3652)-LEN($C3652)-4)))</f>
        <v>90260</v>
      </c>
      <c r="I3652" t="str">
        <f>LEFT(RIGHT(A3652,LEN(A3652)-FIND(",",A3652,FIND(",",A3652)+2)-1),2)</f>
        <v>CA</v>
      </c>
      <c r="J3652" t="str">
        <f>RIGHT(A3652,LEN(A3652)-LEN(B3652)-LEN(C3652)-LEN(D3652)-4)</f>
        <v>90260</v>
      </c>
    </row>
    <row r="3653" spans="1:10" x14ac:dyDescent="0.2">
      <c r="A3653" s="9" t="s">
        <v>3669</v>
      </c>
      <c r="B3653" s="10" t="str">
        <f t="shared" si="228"/>
        <v>763 Laurel Drive</v>
      </c>
      <c r="C3653" s="10" t="str">
        <f t="shared" si="229"/>
        <v>Nicholasville</v>
      </c>
      <c r="D3653" s="10" t="str">
        <f t="shared" si="230"/>
        <v xml:space="preserve">KY </v>
      </c>
      <c r="E3653" t="str">
        <f t="shared" si="231"/>
        <v>40356</v>
      </c>
      <c r="I3653" t="str">
        <f>LEFT(RIGHT(A3653,LEN(A3653)-FIND(",",A3653,FIND(",",A3653)+2)-1),2)</f>
        <v>KY</v>
      </c>
      <c r="J3653" t="str">
        <f>RIGHT(A3653,LEN(A3653)-LEN(B3653)-LEN(C3653)-LEN(D3653)-4)</f>
        <v>40356</v>
      </c>
    </row>
    <row r="3654" spans="1:10" x14ac:dyDescent="0.2">
      <c r="A3654" s="9" t="s">
        <v>3670</v>
      </c>
      <c r="B3654" s="10" t="str">
        <f t="shared" si="228"/>
        <v>283 Cedar Street</v>
      </c>
      <c r="C3654" s="10" t="str">
        <f t="shared" si="229"/>
        <v>Grove City</v>
      </c>
      <c r="D3654" s="10" t="str">
        <f t="shared" si="230"/>
        <v xml:space="preserve">OH </v>
      </c>
      <c r="E3654" t="str">
        <f t="shared" si="231"/>
        <v>43123</v>
      </c>
      <c r="I3654" t="str">
        <f>LEFT(RIGHT(A3654,LEN(A3654)-FIND(",",A3654,FIND(",",A3654)+2)-1),2)</f>
        <v>OH</v>
      </c>
      <c r="J3654" t="str">
        <f>RIGHT(A3654,LEN(A3654)-LEN(B3654)-LEN(C3654)-LEN(D3654)-4)</f>
        <v>43123</v>
      </c>
    </row>
    <row r="3655" spans="1:10" x14ac:dyDescent="0.2">
      <c r="A3655" s="9" t="s">
        <v>3671</v>
      </c>
      <c r="B3655" s="10" t="str">
        <f t="shared" si="228"/>
        <v>310 Meadow Street</v>
      </c>
      <c r="C3655" s="10" t="str">
        <f t="shared" si="229"/>
        <v>Oxon Hill</v>
      </c>
      <c r="D3655" s="10" t="str">
        <f t="shared" si="230"/>
        <v xml:space="preserve">MD </v>
      </c>
      <c r="E3655" t="str">
        <f t="shared" si="231"/>
        <v>20745</v>
      </c>
      <c r="I3655" t="str">
        <f>LEFT(RIGHT(A3655,LEN(A3655)-FIND(",",A3655,FIND(",",A3655)+2)-1),2)</f>
        <v>MD</v>
      </c>
      <c r="J3655" t="str">
        <f>RIGHT(A3655,LEN(A3655)-LEN(B3655)-LEN(C3655)-LEN(D3655)-4)</f>
        <v>20745</v>
      </c>
    </row>
    <row r="3656" spans="1:10" x14ac:dyDescent="0.2">
      <c r="A3656" s="9" t="s">
        <v>3672</v>
      </c>
      <c r="B3656" s="10" t="str">
        <f t="shared" si="228"/>
        <v>356 Madison Street</v>
      </c>
      <c r="C3656" s="10" t="str">
        <f t="shared" si="229"/>
        <v>Milton</v>
      </c>
      <c r="D3656" s="10" t="str">
        <f t="shared" si="230"/>
        <v xml:space="preserve">MA </v>
      </c>
      <c r="E3656" t="str">
        <f t="shared" si="231"/>
        <v>02186</v>
      </c>
      <c r="I3656" t="str">
        <f>LEFT(RIGHT(A3656,LEN(A3656)-FIND(",",A3656,FIND(",",A3656)+2)-1),2)</f>
        <v>MA</v>
      </c>
      <c r="J3656" t="str">
        <f>RIGHT(A3656,LEN(A3656)-LEN(B3656)-LEN(C3656)-LEN(D3656)-4)</f>
        <v>02186</v>
      </c>
    </row>
    <row r="3657" spans="1:10" x14ac:dyDescent="0.2">
      <c r="A3657" s="9" t="s">
        <v>3673</v>
      </c>
      <c r="B3657" s="10" t="str">
        <f t="shared" si="228"/>
        <v>637 Briarwood Court</v>
      </c>
      <c r="C3657" s="10" t="str">
        <f t="shared" si="229"/>
        <v>Brooklyn</v>
      </c>
      <c r="D3657" s="10" t="str">
        <f t="shared" si="230"/>
        <v xml:space="preserve">NY </v>
      </c>
      <c r="E3657" t="str">
        <f t="shared" si="231"/>
        <v>11201</v>
      </c>
      <c r="I3657" t="str">
        <f>LEFT(RIGHT(A3657,LEN(A3657)-FIND(",",A3657,FIND(",",A3657)+2)-1),2)</f>
        <v>NY</v>
      </c>
      <c r="J3657" t="str">
        <f>RIGHT(A3657,LEN(A3657)-LEN(B3657)-LEN(C3657)-LEN(D3657)-4)</f>
        <v>11201</v>
      </c>
    </row>
    <row r="3658" spans="1:10" x14ac:dyDescent="0.2">
      <c r="A3658" s="9" t="s">
        <v>3674</v>
      </c>
      <c r="B3658" s="10" t="str">
        <f t="shared" si="228"/>
        <v>11 Country Club Drive</v>
      </c>
      <c r="C3658" s="10" t="str">
        <f t="shared" si="229"/>
        <v>Clayton</v>
      </c>
      <c r="D3658" s="10" t="str">
        <f t="shared" si="230"/>
        <v xml:space="preserve">NC </v>
      </c>
      <c r="E3658" t="str">
        <f t="shared" si="231"/>
        <v>27520</v>
      </c>
      <c r="I3658" t="str">
        <f>LEFT(RIGHT(A3658,LEN(A3658)-FIND(",",A3658,FIND(",",A3658)+2)-1),2)</f>
        <v>NC</v>
      </c>
      <c r="J3658" t="str">
        <f>RIGHT(A3658,LEN(A3658)-LEN(B3658)-LEN(C3658)-LEN(D3658)-4)</f>
        <v>27520</v>
      </c>
    </row>
    <row r="3659" spans="1:10" x14ac:dyDescent="0.2">
      <c r="A3659" s="9" t="s">
        <v>3675</v>
      </c>
      <c r="B3659" s="10" t="str">
        <f t="shared" si="228"/>
        <v>302 Euclid Avenue</v>
      </c>
      <c r="C3659" s="10" t="str">
        <f t="shared" si="229"/>
        <v>Norwood</v>
      </c>
      <c r="D3659" s="10" t="str">
        <f t="shared" si="230"/>
        <v xml:space="preserve">MA </v>
      </c>
      <c r="E3659" t="str">
        <f t="shared" si="231"/>
        <v>02062</v>
      </c>
      <c r="I3659" t="str">
        <f>LEFT(RIGHT(A3659,LEN(A3659)-FIND(",",A3659,FIND(",",A3659)+2)-1),2)</f>
        <v>MA</v>
      </c>
      <c r="J3659" t="str">
        <f>RIGHT(A3659,LEN(A3659)-LEN(B3659)-LEN(C3659)-LEN(D3659)-4)</f>
        <v>02062</v>
      </c>
    </row>
    <row r="3660" spans="1:10" x14ac:dyDescent="0.2">
      <c r="A3660" s="9" t="s">
        <v>3676</v>
      </c>
      <c r="B3660" s="10" t="str">
        <f t="shared" si="228"/>
        <v>898 York Road</v>
      </c>
      <c r="C3660" s="10" t="str">
        <f t="shared" si="229"/>
        <v>Hallandale</v>
      </c>
      <c r="D3660" s="10" t="str">
        <f t="shared" si="230"/>
        <v xml:space="preserve">FL </v>
      </c>
      <c r="E3660" t="str">
        <f t="shared" si="231"/>
        <v>33009</v>
      </c>
      <c r="I3660" t="str">
        <f>LEFT(RIGHT(A3660,LEN(A3660)-FIND(",",A3660,FIND(",",A3660)+2)-1),2)</f>
        <v>FL</v>
      </c>
      <c r="J3660" t="str">
        <f>RIGHT(A3660,LEN(A3660)-LEN(B3660)-LEN(C3660)-LEN(D3660)-4)</f>
        <v>33009</v>
      </c>
    </row>
    <row r="3661" spans="1:10" x14ac:dyDescent="0.2">
      <c r="A3661" s="9" t="s">
        <v>3677</v>
      </c>
      <c r="B3661" s="10" t="str">
        <f t="shared" si="228"/>
        <v>151 Hilltop Road</v>
      </c>
      <c r="C3661" s="10" t="str">
        <f t="shared" si="229"/>
        <v>Bonita Springs</v>
      </c>
      <c r="D3661" s="10" t="str">
        <f t="shared" si="230"/>
        <v xml:space="preserve">FL </v>
      </c>
      <c r="E3661" t="str">
        <f t="shared" si="231"/>
        <v>34135</v>
      </c>
      <c r="I3661" t="str">
        <f>LEFT(RIGHT(A3661,LEN(A3661)-FIND(",",A3661,FIND(",",A3661)+2)-1),2)</f>
        <v>FL</v>
      </c>
      <c r="J3661" t="str">
        <f>RIGHT(A3661,LEN(A3661)-LEN(B3661)-LEN(C3661)-LEN(D3661)-4)</f>
        <v>34135</v>
      </c>
    </row>
    <row r="3662" spans="1:10" x14ac:dyDescent="0.2">
      <c r="A3662" s="9" t="s">
        <v>3678</v>
      </c>
      <c r="B3662" s="10" t="str">
        <f t="shared" si="228"/>
        <v>843 Grove Avenue</v>
      </c>
      <c r="C3662" s="10" t="str">
        <f t="shared" si="229"/>
        <v>Maplewood</v>
      </c>
      <c r="D3662" s="10" t="str">
        <f t="shared" si="230"/>
        <v xml:space="preserve">NJ </v>
      </c>
      <c r="E3662" t="str">
        <f t="shared" si="231"/>
        <v>07040</v>
      </c>
      <c r="I3662" t="str">
        <f>LEFT(RIGHT(A3662,LEN(A3662)-FIND(",",A3662,FIND(",",A3662)+2)-1),2)</f>
        <v>NJ</v>
      </c>
      <c r="J3662" t="str">
        <f>RIGHT(A3662,LEN(A3662)-LEN(B3662)-LEN(C3662)-LEN(D3662)-4)</f>
        <v>07040</v>
      </c>
    </row>
    <row r="3663" spans="1:10" x14ac:dyDescent="0.2">
      <c r="A3663" s="9" t="s">
        <v>3679</v>
      </c>
      <c r="B3663" s="10" t="str">
        <f t="shared" si="228"/>
        <v>994 1st Avenue</v>
      </c>
      <c r="C3663" s="10" t="str">
        <f t="shared" si="229"/>
        <v>Westport</v>
      </c>
      <c r="D3663" s="10" t="str">
        <f t="shared" si="230"/>
        <v xml:space="preserve">CT </v>
      </c>
      <c r="E3663" t="str">
        <f t="shared" si="231"/>
        <v>06880</v>
      </c>
      <c r="I3663" t="str">
        <f>LEFT(RIGHT(A3663,LEN(A3663)-FIND(",",A3663,FIND(",",A3663)+2)-1),2)</f>
        <v>CT</v>
      </c>
      <c r="J3663" t="str">
        <f>RIGHT(A3663,LEN(A3663)-LEN(B3663)-LEN(C3663)-LEN(D3663)-4)</f>
        <v>06880</v>
      </c>
    </row>
    <row r="3664" spans="1:10" x14ac:dyDescent="0.2">
      <c r="A3664" s="9" t="s">
        <v>3680</v>
      </c>
      <c r="B3664" s="10" t="str">
        <f t="shared" si="228"/>
        <v>54 Inverness Drive</v>
      </c>
      <c r="C3664" s="10" t="str">
        <f t="shared" si="229"/>
        <v>Redondo Beach</v>
      </c>
      <c r="D3664" s="10" t="str">
        <f t="shared" si="230"/>
        <v xml:space="preserve">CA </v>
      </c>
      <c r="E3664" t="str">
        <f t="shared" si="231"/>
        <v>90278</v>
      </c>
      <c r="I3664" t="str">
        <f>LEFT(RIGHT(A3664,LEN(A3664)-FIND(",",A3664,FIND(",",A3664)+2)-1),2)</f>
        <v>CA</v>
      </c>
      <c r="J3664" t="str">
        <f>RIGHT(A3664,LEN(A3664)-LEN(B3664)-LEN(C3664)-LEN(D3664)-4)</f>
        <v>90278</v>
      </c>
    </row>
    <row r="3665" spans="1:10" x14ac:dyDescent="0.2">
      <c r="A3665" s="9" t="s">
        <v>3681</v>
      </c>
      <c r="B3665" s="10" t="str">
        <f t="shared" si="228"/>
        <v>84 Augusta Drive</v>
      </c>
      <c r="C3665" s="10" t="str">
        <f t="shared" si="229"/>
        <v>Garner</v>
      </c>
      <c r="D3665" s="10" t="str">
        <f t="shared" si="230"/>
        <v xml:space="preserve">NC </v>
      </c>
      <c r="E3665" t="str">
        <f t="shared" si="231"/>
        <v>27529</v>
      </c>
      <c r="I3665" t="str">
        <f>LEFT(RIGHT(A3665,LEN(A3665)-FIND(",",A3665,FIND(",",A3665)+2)-1),2)</f>
        <v>NC</v>
      </c>
      <c r="J3665" t="str">
        <f>RIGHT(A3665,LEN(A3665)-LEN(B3665)-LEN(C3665)-LEN(D3665)-4)</f>
        <v>27529</v>
      </c>
    </row>
    <row r="3666" spans="1:10" x14ac:dyDescent="0.2">
      <c r="A3666" s="9" t="s">
        <v>3682</v>
      </c>
      <c r="B3666" s="10" t="str">
        <f t="shared" si="228"/>
        <v>323 Maiden Lane</v>
      </c>
      <c r="C3666" s="10" t="str">
        <f t="shared" si="229"/>
        <v>Powhatan</v>
      </c>
      <c r="D3666" s="10" t="str">
        <f t="shared" si="230"/>
        <v xml:space="preserve">VA </v>
      </c>
      <c r="E3666" t="str">
        <f t="shared" si="231"/>
        <v>23139</v>
      </c>
      <c r="I3666" t="str">
        <f>LEFT(RIGHT(A3666,LEN(A3666)-FIND(",",A3666,FIND(",",A3666)+2)-1),2)</f>
        <v>VA</v>
      </c>
      <c r="J3666" t="str">
        <f>RIGHT(A3666,LEN(A3666)-LEN(B3666)-LEN(C3666)-LEN(D3666)-4)</f>
        <v>23139</v>
      </c>
    </row>
    <row r="3667" spans="1:10" x14ac:dyDescent="0.2">
      <c r="A3667" s="9" t="s">
        <v>3683</v>
      </c>
      <c r="B3667" s="10" t="str">
        <f t="shared" si="228"/>
        <v>901 1st Avenue</v>
      </c>
      <c r="C3667" s="10" t="str">
        <f t="shared" si="229"/>
        <v>Lacey</v>
      </c>
      <c r="D3667" s="10" t="str">
        <f t="shared" si="230"/>
        <v xml:space="preserve">WA </v>
      </c>
      <c r="E3667" t="str">
        <f t="shared" si="231"/>
        <v>98503</v>
      </c>
      <c r="I3667" t="str">
        <f>LEFT(RIGHT(A3667,LEN(A3667)-FIND(",",A3667,FIND(",",A3667)+2)-1),2)</f>
        <v>WA</v>
      </c>
      <c r="J3667" t="str">
        <f>RIGHT(A3667,LEN(A3667)-LEN(B3667)-LEN(C3667)-LEN(D3667)-4)</f>
        <v>98503</v>
      </c>
    </row>
    <row r="3668" spans="1:10" x14ac:dyDescent="0.2">
      <c r="A3668" s="9" t="s">
        <v>3684</v>
      </c>
      <c r="B3668" s="10" t="str">
        <f t="shared" si="228"/>
        <v>656 Washington Street</v>
      </c>
      <c r="C3668" s="10" t="str">
        <f t="shared" si="229"/>
        <v>Rockville</v>
      </c>
      <c r="D3668" s="10" t="str">
        <f t="shared" si="230"/>
        <v xml:space="preserve">MD </v>
      </c>
      <c r="E3668" t="str">
        <f t="shared" si="231"/>
        <v>20850</v>
      </c>
      <c r="I3668" t="str">
        <f>LEFT(RIGHT(A3668,LEN(A3668)-FIND(",",A3668,FIND(",",A3668)+2)-1),2)</f>
        <v>MD</v>
      </c>
      <c r="J3668" t="str">
        <f>RIGHT(A3668,LEN(A3668)-LEN(B3668)-LEN(C3668)-LEN(D3668)-4)</f>
        <v>20850</v>
      </c>
    </row>
    <row r="3669" spans="1:10" x14ac:dyDescent="0.2">
      <c r="A3669" s="9" t="s">
        <v>3685</v>
      </c>
      <c r="B3669" s="10" t="str">
        <f t="shared" si="228"/>
        <v>256 Cedar Court</v>
      </c>
      <c r="C3669" s="10" t="str">
        <f t="shared" si="229"/>
        <v>Lakeville</v>
      </c>
      <c r="D3669" s="10" t="str">
        <f t="shared" si="230"/>
        <v xml:space="preserve">MN </v>
      </c>
      <c r="E3669" t="str">
        <f t="shared" si="231"/>
        <v>55044</v>
      </c>
      <c r="I3669" t="str">
        <f>LEFT(RIGHT(A3669,LEN(A3669)-FIND(",",A3669,FIND(",",A3669)+2)-1),2)</f>
        <v>MN</v>
      </c>
      <c r="J3669" t="str">
        <f>RIGHT(A3669,LEN(A3669)-LEN(B3669)-LEN(C3669)-LEN(D3669)-4)</f>
        <v>55044</v>
      </c>
    </row>
    <row r="3670" spans="1:10" x14ac:dyDescent="0.2">
      <c r="A3670" s="9" t="s">
        <v>3686</v>
      </c>
      <c r="B3670" s="10" t="str">
        <f t="shared" si="228"/>
        <v>601 8th Street</v>
      </c>
      <c r="C3670" s="10" t="str">
        <f t="shared" si="229"/>
        <v>Windsor</v>
      </c>
      <c r="D3670" s="10" t="str">
        <f t="shared" si="230"/>
        <v xml:space="preserve">CT </v>
      </c>
      <c r="E3670" t="str">
        <f t="shared" si="231"/>
        <v>06095</v>
      </c>
      <c r="I3670" t="str">
        <f>LEFT(RIGHT(A3670,LEN(A3670)-FIND(",",A3670,FIND(",",A3670)+2)-1),2)</f>
        <v>CT</v>
      </c>
      <c r="J3670" t="str">
        <f>RIGHT(A3670,LEN(A3670)-LEN(B3670)-LEN(C3670)-LEN(D3670)-4)</f>
        <v>06095</v>
      </c>
    </row>
    <row r="3671" spans="1:10" x14ac:dyDescent="0.2">
      <c r="A3671" s="9" t="s">
        <v>3687</v>
      </c>
      <c r="B3671" s="10" t="str">
        <f t="shared" si="228"/>
        <v>731 Magnolia Avenue</v>
      </c>
      <c r="C3671" s="10" t="str">
        <f t="shared" si="229"/>
        <v>Grove City</v>
      </c>
      <c r="D3671" s="10" t="str">
        <f t="shared" si="230"/>
        <v xml:space="preserve">OH </v>
      </c>
      <c r="E3671" t="str">
        <f t="shared" si="231"/>
        <v>43123</v>
      </c>
      <c r="I3671" t="str">
        <f>LEFT(RIGHT(A3671,LEN(A3671)-FIND(",",A3671,FIND(",",A3671)+2)-1),2)</f>
        <v>OH</v>
      </c>
      <c r="J3671" t="str">
        <f>RIGHT(A3671,LEN(A3671)-LEN(B3671)-LEN(C3671)-LEN(D3671)-4)</f>
        <v>43123</v>
      </c>
    </row>
    <row r="3672" spans="1:10" x14ac:dyDescent="0.2">
      <c r="A3672" s="9" t="s">
        <v>3688</v>
      </c>
      <c r="B3672" s="10" t="str">
        <f t="shared" si="228"/>
        <v>94 Pleasant Street</v>
      </c>
      <c r="C3672" s="10" t="str">
        <f t="shared" si="229"/>
        <v>Newark</v>
      </c>
      <c r="D3672" s="10" t="str">
        <f t="shared" si="230"/>
        <v xml:space="preserve">NJ </v>
      </c>
      <c r="E3672" t="str">
        <f t="shared" si="231"/>
        <v>07103</v>
      </c>
      <c r="I3672" t="str">
        <f>LEFT(RIGHT(A3672,LEN(A3672)-FIND(",",A3672,FIND(",",A3672)+2)-1),2)</f>
        <v>NJ</v>
      </c>
      <c r="J3672" t="str">
        <f>RIGHT(A3672,LEN(A3672)-LEN(B3672)-LEN(C3672)-LEN(D3672)-4)</f>
        <v>07103</v>
      </c>
    </row>
    <row r="3673" spans="1:10" x14ac:dyDescent="0.2">
      <c r="A3673" s="9" t="s">
        <v>3689</v>
      </c>
      <c r="B3673" s="10" t="str">
        <f t="shared" si="228"/>
        <v>509 Mill Road</v>
      </c>
      <c r="C3673" s="10" t="str">
        <f t="shared" si="229"/>
        <v>Severn</v>
      </c>
      <c r="D3673" s="10" t="str">
        <f t="shared" si="230"/>
        <v xml:space="preserve">MD </v>
      </c>
      <c r="E3673" t="str">
        <f t="shared" si="231"/>
        <v>21144</v>
      </c>
      <c r="I3673" t="str">
        <f>LEFT(RIGHT(A3673,LEN(A3673)-FIND(",",A3673,FIND(",",A3673)+2)-1),2)</f>
        <v>MD</v>
      </c>
      <c r="J3673" t="str">
        <f>RIGHT(A3673,LEN(A3673)-LEN(B3673)-LEN(C3673)-LEN(D3673)-4)</f>
        <v>21144</v>
      </c>
    </row>
    <row r="3674" spans="1:10" x14ac:dyDescent="0.2">
      <c r="A3674" s="9" t="s">
        <v>3690</v>
      </c>
      <c r="B3674" s="10" t="str">
        <f t="shared" si="228"/>
        <v>144 Olive Street</v>
      </c>
      <c r="C3674" s="10" t="str">
        <f t="shared" si="229"/>
        <v>Essex</v>
      </c>
      <c r="D3674" s="10" t="str">
        <f t="shared" si="230"/>
        <v xml:space="preserve">MD </v>
      </c>
      <c r="E3674" t="str">
        <f t="shared" si="231"/>
        <v>21221</v>
      </c>
      <c r="I3674" t="str">
        <f>LEFT(RIGHT(A3674,LEN(A3674)-FIND(",",A3674,FIND(",",A3674)+2)-1),2)</f>
        <v>MD</v>
      </c>
      <c r="J3674" t="str">
        <f>RIGHT(A3674,LEN(A3674)-LEN(B3674)-LEN(C3674)-LEN(D3674)-4)</f>
        <v>21221</v>
      </c>
    </row>
    <row r="3675" spans="1:10" x14ac:dyDescent="0.2">
      <c r="A3675" s="9" t="s">
        <v>3691</v>
      </c>
      <c r="B3675" s="10" t="str">
        <f t="shared" si="228"/>
        <v>453 Roberts Road</v>
      </c>
      <c r="C3675" s="10" t="str">
        <f t="shared" si="229"/>
        <v>Burke</v>
      </c>
      <c r="D3675" s="10" t="str">
        <f t="shared" si="230"/>
        <v xml:space="preserve">VA </v>
      </c>
      <c r="E3675" t="str">
        <f t="shared" si="231"/>
        <v>22015</v>
      </c>
      <c r="I3675" t="str">
        <f>LEFT(RIGHT(A3675,LEN(A3675)-FIND(",",A3675,FIND(",",A3675)+2)-1),2)</f>
        <v>VA</v>
      </c>
      <c r="J3675" t="str">
        <f>RIGHT(A3675,LEN(A3675)-LEN(B3675)-LEN(C3675)-LEN(D3675)-4)</f>
        <v>22015</v>
      </c>
    </row>
    <row r="3676" spans="1:10" x14ac:dyDescent="0.2">
      <c r="A3676" s="9" t="s">
        <v>3692</v>
      </c>
      <c r="B3676" s="10" t="str">
        <f t="shared" si="228"/>
        <v>355 Myrtle Street</v>
      </c>
      <c r="C3676" s="10" t="str">
        <f t="shared" si="229"/>
        <v>Ocoee</v>
      </c>
      <c r="D3676" s="10" t="str">
        <f t="shared" si="230"/>
        <v xml:space="preserve">FL </v>
      </c>
      <c r="E3676" t="str">
        <f t="shared" si="231"/>
        <v>34761</v>
      </c>
      <c r="I3676" t="str">
        <f>LEFT(RIGHT(A3676,LEN(A3676)-FIND(",",A3676,FIND(",",A3676)+2)-1),2)</f>
        <v>FL</v>
      </c>
      <c r="J3676" t="str">
        <f>RIGHT(A3676,LEN(A3676)-LEN(B3676)-LEN(C3676)-LEN(D3676)-4)</f>
        <v>34761</v>
      </c>
    </row>
    <row r="3677" spans="1:10" x14ac:dyDescent="0.2">
      <c r="A3677" s="9" t="s">
        <v>3693</v>
      </c>
      <c r="B3677" s="10" t="str">
        <f t="shared" si="228"/>
        <v>169 Cooper Street</v>
      </c>
      <c r="C3677" s="10" t="str">
        <f t="shared" si="229"/>
        <v>Plainfield</v>
      </c>
      <c r="D3677" s="10" t="str">
        <f t="shared" si="230"/>
        <v xml:space="preserve">NJ </v>
      </c>
      <c r="E3677" t="str">
        <f t="shared" si="231"/>
        <v>07060</v>
      </c>
      <c r="I3677" t="str">
        <f>LEFT(RIGHT(A3677,LEN(A3677)-FIND(",",A3677,FIND(",",A3677)+2)-1),2)</f>
        <v>NJ</v>
      </c>
      <c r="J3677" t="str">
        <f>RIGHT(A3677,LEN(A3677)-LEN(B3677)-LEN(C3677)-LEN(D3677)-4)</f>
        <v>07060</v>
      </c>
    </row>
    <row r="3678" spans="1:10" x14ac:dyDescent="0.2">
      <c r="A3678" s="9" t="s">
        <v>3694</v>
      </c>
      <c r="B3678" s="10" t="str">
        <f t="shared" si="228"/>
        <v>357 Sycamore Drive</v>
      </c>
      <c r="C3678" s="10" t="str">
        <f t="shared" si="229"/>
        <v>Kaukauna</v>
      </c>
      <c r="D3678" s="10" t="str">
        <f t="shared" si="230"/>
        <v xml:space="preserve">WI </v>
      </c>
      <c r="E3678" t="str">
        <f t="shared" si="231"/>
        <v>54130</v>
      </c>
      <c r="I3678" t="str">
        <f>LEFT(RIGHT(A3678,LEN(A3678)-FIND(",",A3678,FIND(",",A3678)+2)-1),2)</f>
        <v>WI</v>
      </c>
      <c r="J3678" t="str">
        <f>RIGHT(A3678,LEN(A3678)-LEN(B3678)-LEN(C3678)-LEN(D3678)-4)</f>
        <v>54130</v>
      </c>
    </row>
    <row r="3679" spans="1:10" x14ac:dyDescent="0.2">
      <c r="A3679" s="9" t="s">
        <v>3695</v>
      </c>
      <c r="B3679" s="10" t="str">
        <f t="shared" si="228"/>
        <v>804 Magnolia Drive</v>
      </c>
      <c r="C3679" s="10" t="str">
        <f t="shared" si="229"/>
        <v>Lenoir</v>
      </c>
      <c r="D3679" s="10" t="str">
        <f t="shared" si="230"/>
        <v xml:space="preserve">NC </v>
      </c>
      <c r="E3679" t="str">
        <f t="shared" si="231"/>
        <v>28645</v>
      </c>
      <c r="I3679" t="str">
        <f>LEFT(RIGHT(A3679,LEN(A3679)-FIND(",",A3679,FIND(",",A3679)+2)-1),2)</f>
        <v>NC</v>
      </c>
      <c r="J3679" t="str">
        <f>RIGHT(A3679,LEN(A3679)-LEN(B3679)-LEN(C3679)-LEN(D3679)-4)</f>
        <v>28645</v>
      </c>
    </row>
    <row r="3680" spans="1:10" x14ac:dyDescent="0.2">
      <c r="A3680" s="9" t="s">
        <v>3696</v>
      </c>
      <c r="B3680" s="10" t="str">
        <f t="shared" si="228"/>
        <v>679 14th Street</v>
      </c>
      <c r="C3680" s="10" t="str">
        <f t="shared" si="229"/>
        <v>Deer Park</v>
      </c>
      <c r="D3680" s="10" t="str">
        <f t="shared" si="230"/>
        <v xml:space="preserve">NY </v>
      </c>
      <c r="E3680" t="str">
        <f t="shared" si="231"/>
        <v>11729</v>
      </c>
      <c r="I3680" t="str">
        <f>LEFT(RIGHT(A3680,LEN(A3680)-FIND(",",A3680,FIND(",",A3680)+2)-1),2)</f>
        <v>NY</v>
      </c>
      <c r="J3680" t="str">
        <f>RIGHT(A3680,LEN(A3680)-LEN(B3680)-LEN(C3680)-LEN(D3680)-4)</f>
        <v>11729</v>
      </c>
    </row>
    <row r="3681" spans="1:10" x14ac:dyDescent="0.2">
      <c r="A3681" s="9" t="s">
        <v>3697</v>
      </c>
      <c r="B3681" s="10" t="str">
        <f t="shared" si="228"/>
        <v>803 5th Street East</v>
      </c>
      <c r="C3681" s="10" t="str">
        <f t="shared" si="229"/>
        <v>Palos Verdes Peninsula</v>
      </c>
      <c r="D3681" s="10" t="str">
        <f t="shared" si="230"/>
        <v xml:space="preserve">CA </v>
      </c>
      <c r="E3681" t="str">
        <f t="shared" si="231"/>
        <v>90274</v>
      </c>
      <c r="I3681" t="str">
        <f>LEFT(RIGHT(A3681,LEN(A3681)-FIND(",",A3681,FIND(",",A3681)+2)-1),2)</f>
        <v>CA</v>
      </c>
      <c r="J3681" t="str">
        <f>RIGHT(A3681,LEN(A3681)-LEN(B3681)-LEN(C3681)-LEN(D3681)-4)</f>
        <v>90274</v>
      </c>
    </row>
    <row r="3682" spans="1:10" x14ac:dyDescent="0.2">
      <c r="A3682" s="9" t="s">
        <v>3698</v>
      </c>
      <c r="B3682" s="10" t="str">
        <f t="shared" si="228"/>
        <v>938 Essex Court</v>
      </c>
      <c r="C3682" s="10" t="str">
        <f t="shared" si="229"/>
        <v>Kings Mountain</v>
      </c>
      <c r="D3682" s="10" t="str">
        <f t="shared" si="230"/>
        <v xml:space="preserve">NC </v>
      </c>
      <c r="E3682" t="str">
        <f t="shared" si="231"/>
        <v>28086</v>
      </c>
      <c r="I3682" t="str">
        <f>LEFT(RIGHT(A3682,LEN(A3682)-FIND(",",A3682,FIND(",",A3682)+2)-1),2)</f>
        <v>NC</v>
      </c>
      <c r="J3682" t="str">
        <f>RIGHT(A3682,LEN(A3682)-LEN(B3682)-LEN(C3682)-LEN(D3682)-4)</f>
        <v>28086</v>
      </c>
    </row>
    <row r="3683" spans="1:10" x14ac:dyDescent="0.2">
      <c r="A3683" s="9" t="s">
        <v>3699</v>
      </c>
      <c r="B3683" s="10" t="str">
        <f t="shared" si="228"/>
        <v>119 Chestnut Avenue</v>
      </c>
      <c r="C3683" s="10" t="str">
        <f t="shared" si="229"/>
        <v>Henderson</v>
      </c>
      <c r="D3683" s="10" t="str">
        <f t="shared" si="230"/>
        <v xml:space="preserve">KY </v>
      </c>
      <c r="E3683" t="str">
        <f t="shared" si="231"/>
        <v>42420</v>
      </c>
      <c r="I3683" t="str">
        <f>LEFT(RIGHT(A3683,LEN(A3683)-FIND(",",A3683,FIND(",",A3683)+2)-1),2)</f>
        <v>KY</v>
      </c>
      <c r="J3683" t="str">
        <f>RIGHT(A3683,LEN(A3683)-LEN(B3683)-LEN(C3683)-LEN(D3683)-4)</f>
        <v>42420</v>
      </c>
    </row>
    <row r="3684" spans="1:10" x14ac:dyDescent="0.2">
      <c r="A3684" s="9" t="s">
        <v>3700</v>
      </c>
      <c r="B3684" s="10" t="str">
        <f t="shared" si="228"/>
        <v>10 4th Street</v>
      </c>
      <c r="C3684" s="10" t="str">
        <f t="shared" si="229"/>
        <v>Lakeland</v>
      </c>
      <c r="D3684" s="10" t="str">
        <f t="shared" si="230"/>
        <v xml:space="preserve">FL </v>
      </c>
      <c r="E3684" t="str">
        <f t="shared" si="231"/>
        <v>33801</v>
      </c>
      <c r="I3684" t="str">
        <f>LEFT(RIGHT(A3684,LEN(A3684)-FIND(",",A3684,FIND(",",A3684)+2)-1),2)</f>
        <v>FL</v>
      </c>
      <c r="J3684" t="str">
        <f>RIGHT(A3684,LEN(A3684)-LEN(B3684)-LEN(C3684)-LEN(D3684)-4)</f>
        <v>33801</v>
      </c>
    </row>
    <row r="3685" spans="1:10" x14ac:dyDescent="0.2">
      <c r="A3685" s="9" t="s">
        <v>3701</v>
      </c>
      <c r="B3685" s="10" t="str">
        <f t="shared" si="228"/>
        <v>954 Sherwood Drive</v>
      </c>
      <c r="C3685" s="10" t="str">
        <f t="shared" si="229"/>
        <v>Powell</v>
      </c>
      <c r="D3685" s="10" t="str">
        <f t="shared" si="230"/>
        <v xml:space="preserve">TN </v>
      </c>
      <c r="E3685" t="str">
        <f t="shared" si="231"/>
        <v>37849</v>
      </c>
      <c r="I3685" t="str">
        <f>LEFT(RIGHT(A3685,LEN(A3685)-FIND(",",A3685,FIND(",",A3685)+2)-1),2)</f>
        <v>TN</v>
      </c>
      <c r="J3685" t="str">
        <f>RIGHT(A3685,LEN(A3685)-LEN(B3685)-LEN(C3685)-LEN(D3685)-4)</f>
        <v>37849</v>
      </c>
    </row>
    <row r="3686" spans="1:10" x14ac:dyDescent="0.2">
      <c r="A3686" s="9" t="s">
        <v>3702</v>
      </c>
      <c r="B3686" s="10" t="str">
        <f t="shared" si="228"/>
        <v>777 4th Street</v>
      </c>
      <c r="C3686" s="10" t="str">
        <f t="shared" si="229"/>
        <v>Clarksburg</v>
      </c>
      <c r="D3686" s="10" t="str">
        <f t="shared" si="230"/>
        <v xml:space="preserve">WV </v>
      </c>
      <c r="E3686" t="str">
        <f t="shared" si="231"/>
        <v>26301</v>
      </c>
      <c r="I3686" t="str">
        <f>LEFT(RIGHT(A3686,LEN(A3686)-FIND(",",A3686,FIND(",",A3686)+2)-1),2)</f>
        <v>WV</v>
      </c>
      <c r="J3686" t="str">
        <f>RIGHT(A3686,LEN(A3686)-LEN(B3686)-LEN(C3686)-LEN(D3686)-4)</f>
        <v>26301</v>
      </c>
    </row>
    <row r="3687" spans="1:10" x14ac:dyDescent="0.2">
      <c r="A3687" s="9" t="s">
        <v>3703</v>
      </c>
      <c r="B3687" s="10" t="str">
        <f t="shared" si="228"/>
        <v>316 3rd Street East</v>
      </c>
      <c r="C3687" s="10" t="str">
        <f t="shared" si="229"/>
        <v>Wantagh</v>
      </c>
      <c r="D3687" s="10" t="str">
        <f t="shared" si="230"/>
        <v xml:space="preserve">NY </v>
      </c>
      <c r="E3687" t="str">
        <f t="shared" si="231"/>
        <v>11793</v>
      </c>
      <c r="I3687" t="str">
        <f>LEFT(RIGHT(A3687,LEN(A3687)-FIND(",",A3687,FIND(",",A3687)+2)-1),2)</f>
        <v>NY</v>
      </c>
      <c r="J3687" t="str">
        <f>RIGHT(A3687,LEN(A3687)-LEN(B3687)-LEN(C3687)-LEN(D3687)-4)</f>
        <v>11793</v>
      </c>
    </row>
    <row r="3688" spans="1:10" x14ac:dyDescent="0.2">
      <c r="A3688" s="9" t="s">
        <v>3704</v>
      </c>
      <c r="B3688" s="10" t="str">
        <f t="shared" si="228"/>
        <v>289 Mulberry Court</v>
      </c>
      <c r="C3688" s="10" t="str">
        <f t="shared" si="229"/>
        <v>Quincy</v>
      </c>
      <c r="D3688" s="10" t="str">
        <f t="shared" si="230"/>
        <v xml:space="preserve">MA </v>
      </c>
      <c r="E3688" t="str">
        <f t="shared" si="231"/>
        <v>02169</v>
      </c>
      <c r="I3688" t="str">
        <f>LEFT(RIGHT(A3688,LEN(A3688)-FIND(",",A3688,FIND(",",A3688)+2)-1),2)</f>
        <v>MA</v>
      </c>
      <c r="J3688" t="str">
        <f>RIGHT(A3688,LEN(A3688)-LEN(B3688)-LEN(C3688)-LEN(D3688)-4)</f>
        <v>02169</v>
      </c>
    </row>
    <row r="3689" spans="1:10" x14ac:dyDescent="0.2">
      <c r="A3689" s="9" t="s">
        <v>3705</v>
      </c>
      <c r="B3689" s="10" t="str">
        <f t="shared" si="228"/>
        <v>308 Linda Lane</v>
      </c>
      <c r="C3689" s="10" t="str">
        <f t="shared" si="229"/>
        <v>Mountain View</v>
      </c>
      <c r="D3689" s="10" t="str">
        <f t="shared" si="230"/>
        <v xml:space="preserve">CA </v>
      </c>
      <c r="E3689" t="str">
        <f t="shared" si="231"/>
        <v>94043</v>
      </c>
      <c r="I3689" t="str">
        <f>LEFT(RIGHT(A3689,LEN(A3689)-FIND(",",A3689,FIND(",",A3689)+2)-1),2)</f>
        <v>CA</v>
      </c>
      <c r="J3689" t="str">
        <f>RIGHT(A3689,LEN(A3689)-LEN(B3689)-LEN(C3689)-LEN(D3689)-4)</f>
        <v>94043</v>
      </c>
    </row>
    <row r="3690" spans="1:10" x14ac:dyDescent="0.2">
      <c r="A3690" s="9" t="s">
        <v>3706</v>
      </c>
      <c r="B3690" s="10" t="str">
        <f t="shared" si="228"/>
        <v>815 5th Street East</v>
      </c>
      <c r="C3690" s="10" t="str">
        <f t="shared" si="229"/>
        <v>Stuart</v>
      </c>
      <c r="D3690" s="10" t="str">
        <f t="shared" si="230"/>
        <v xml:space="preserve">FL </v>
      </c>
      <c r="E3690" t="str">
        <f t="shared" si="231"/>
        <v>34997</v>
      </c>
      <c r="I3690" t="str">
        <f>LEFT(RIGHT(A3690,LEN(A3690)-FIND(",",A3690,FIND(",",A3690)+2)-1),2)</f>
        <v>FL</v>
      </c>
      <c r="J3690" t="str">
        <f>RIGHT(A3690,LEN(A3690)-LEN(B3690)-LEN(C3690)-LEN(D3690)-4)</f>
        <v>34997</v>
      </c>
    </row>
    <row r="3691" spans="1:10" x14ac:dyDescent="0.2">
      <c r="A3691" s="9" t="s">
        <v>3707</v>
      </c>
      <c r="B3691" s="10" t="str">
        <f t="shared" si="228"/>
        <v>876 Evergreen Drive</v>
      </c>
      <c r="C3691" s="10" t="str">
        <f t="shared" si="229"/>
        <v>Williamsburg</v>
      </c>
      <c r="D3691" s="10" t="str">
        <f t="shared" si="230"/>
        <v xml:space="preserve">VA </v>
      </c>
      <c r="E3691" t="str">
        <f t="shared" si="231"/>
        <v>23185</v>
      </c>
      <c r="I3691" t="str">
        <f>LEFT(RIGHT(A3691,LEN(A3691)-FIND(",",A3691,FIND(",",A3691)+2)-1),2)</f>
        <v>VA</v>
      </c>
      <c r="J3691" t="str">
        <f>RIGHT(A3691,LEN(A3691)-LEN(B3691)-LEN(C3691)-LEN(D3691)-4)</f>
        <v>23185</v>
      </c>
    </row>
    <row r="3692" spans="1:10" x14ac:dyDescent="0.2">
      <c r="A3692" s="9" t="s">
        <v>3708</v>
      </c>
      <c r="B3692" s="10" t="str">
        <f t="shared" si="228"/>
        <v>702 Sycamore Street</v>
      </c>
      <c r="C3692" s="10" t="str">
        <f t="shared" si="229"/>
        <v>Manahawkin</v>
      </c>
      <c r="D3692" s="10" t="str">
        <f t="shared" si="230"/>
        <v xml:space="preserve">NJ </v>
      </c>
      <c r="E3692" t="str">
        <f t="shared" si="231"/>
        <v>08050</v>
      </c>
      <c r="I3692" t="str">
        <f>LEFT(RIGHT(A3692,LEN(A3692)-FIND(",",A3692,FIND(",",A3692)+2)-1),2)</f>
        <v>NJ</v>
      </c>
      <c r="J3692" t="str">
        <f>RIGHT(A3692,LEN(A3692)-LEN(B3692)-LEN(C3692)-LEN(D3692)-4)</f>
        <v>08050</v>
      </c>
    </row>
    <row r="3693" spans="1:10" x14ac:dyDescent="0.2">
      <c r="A3693" s="9" t="s">
        <v>3709</v>
      </c>
      <c r="B3693" s="10" t="str">
        <f t="shared" si="228"/>
        <v>571 Hilltop Road</v>
      </c>
      <c r="C3693" s="10" t="str">
        <f t="shared" si="229"/>
        <v>Owatonna</v>
      </c>
      <c r="D3693" s="10" t="str">
        <f t="shared" si="230"/>
        <v xml:space="preserve">MN </v>
      </c>
      <c r="E3693" t="str">
        <f t="shared" si="231"/>
        <v>55060</v>
      </c>
      <c r="I3693" t="str">
        <f>LEFT(RIGHT(A3693,LEN(A3693)-FIND(",",A3693,FIND(",",A3693)+2)-1),2)</f>
        <v>MN</v>
      </c>
      <c r="J3693" t="str">
        <f>RIGHT(A3693,LEN(A3693)-LEN(B3693)-LEN(C3693)-LEN(D3693)-4)</f>
        <v>55060</v>
      </c>
    </row>
    <row r="3694" spans="1:10" x14ac:dyDescent="0.2">
      <c r="A3694" s="9" t="s">
        <v>3710</v>
      </c>
      <c r="B3694" s="10" t="str">
        <f t="shared" si="228"/>
        <v>705 Summer Street</v>
      </c>
      <c r="C3694" s="10" t="str">
        <f t="shared" si="229"/>
        <v>Sulphur</v>
      </c>
      <c r="D3694" s="10" t="str">
        <f t="shared" si="230"/>
        <v xml:space="preserve">LA </v>
      </c>
      <c r="E3694" t="str">
        <f t="shared" si="231"/>
        <v>70663</v>
      </c>
      <c r="I3694" t="str">
        <f>LEFT(RIGHT(A3694,LEN(A3694)-FIND(",",A3694,FIND(",",A3694)+2)-1),2)</f>
        <v>LA</v>
      </c>
      <c r="J3694" t="str">
        <f>RIGHT(A3694,LEN(A3694)-LEN(B3694)-LEN(C3694)-LEN(D3694)-4)</f>
        <v>70663</v>
      </c>
    </row>
    <row r="3695" spans="1:10" x14ac:dyDescent="0.2">
      <c r="A3695" s="9" t="s">
        <v>3711</v>
      </c>
      <c r="B3695" s="10" t="str">
        <f t="shared" si="228"/>
        <v>664 Poplar Street</v>
      </c>
      <c r="C3695" s="10" t="str">
        <f t="shared" si="229"/>
        <v>Berwyn</v>
      </c>
      <c r="D3695" s="10" t="str">
        <f t="shared" si="230"/>
        <v xml:space="preserve">IL </v>
      </c>
      <c r="E3695" t="str">
        <f t="shared" si="231"/>
        <v>60402</v>
      </c>
      <c r="I3695" t="str">
        <f>LEFT(RIGHT(A3695,LEN(A3695)-FIND(",",A3695,FIND(",",A3695)+2)-1),2)</f>
        <v>IL</v>
      </c>
      <c r="J3695" t="str">
        <f>RIGHT(A3695,LEN(A3695)-LEN(B3695)-LEN(C3695)-LEN(D3695)-4)</f>
        <v>60402</v>
      </c>
    </row>
    <row r="3696" spans="1:10" x14ac:dyDescent="0.2">
      <c r="A3696" s="9" t="s">
        <v>3712</v>
      </c>
      <c r="B3696" s="10" t="str">
        <f t="shared" si="228"/>
        <v>533 Aspen Drive</v>
      </c>
      <c r="C3696" s="10" t="str">
        <f t="shared" si="229"/>
        <v>Hialeah</v>
      </c>
      <c r="D3696" s="10" t="str">
        <f t="shared" si="230"/>
        <v xml:space="preserve">FL </v>
      </c>
      <c r="E3696" t="str">
        <f t="shared" si="231"/>
        <v>33010</v>
      </c>
      <c r="I3696" t="str">
        <f>LEFT(RIGHT(A3696,LEN(A3696)-FIND(",",A3696,FIND(",",A3696)+2)-1),2)</f>
        <v>FL</v>
      </c>
      <c r="J3696" t="str">
        <f>RIGHT(A3696,LEN(A3696)-LEN(B3696)-LEN(C3696)-LEN(D3696)-4)</f>
        <v>33010</v>
      </c>
    </row>
    <row r="3697" spans="1:10" x14ac:dyDescent="0.2">
      <c r="A3697" s="9" t="s">
        <v>3713</v>
      </c>
      <c r="B3697" s="10" t="str">
        <f t="shared" si="228"/>
        <v>783 5th Street</v>
      </c>
      <c r="C3697" s="10" t="str">
        <f t="shared" si="229"/>
        <v>Trussville</v>
      </c>
      <c r="D3697" s="10" t="str">
        <f t="shared" si="230"/>
        <v xml:space="preserve">AL </v>
      </c>
      <c r="E3697" t="str">
        <f t="shared" si="231"/>
        <v>35173</v>
      </c>
      <c r="I3697" t="str">
        <f>LEFT(RIGHT(A3697,LEN(A3697)-FIND(",",A3697,FIND(",",A3697)+2)-1),2)</f>
        <v>AL</v>
      </c>
      <c r="J3697" t="str">
        <f>RIGHT(A3697,LEN(A3697)-LEN(B3697)-LEN(C3697)-LEN(D3697)-4)</f>
        <v>35173</v>
      </c>
    </row>
    <row r="3698" spans="1:10" x14ac:dyDescent="0.2">
      <c r="A3698" s="9" t="s">
        <v>3714</v>
      </c>
      <c r="B3698" s="10" t="str">
        <f t="shared" si="228"/>
        <v>142 North Avenue</v>
      </c>
      <c r="C3698" s="10" t="str">
        <f t="shared" si="229"/>
        <v>Brunswick</v>
      </c>
      <c r="D3698" s="10" t="str">
        <f t="shared" si="230"/>
        <v xml:space="preserve">GA </v>
      </c>
      <c r="E3698" t="str">
        <f t="shared" si="231"/>
        <v>31525</v>
      </c>
      <c r="I3698" t="str">
        <f>LEFT(RIGHT(A3698,LEN(A3698)-FIND(",",A3698,FIND(",",A3698)+2)-1),2)</f>
        <v>GA</v>
      </c>
      <c r="J3698" t="str">
        <f>RIGHT(A3698,LEN(A3698)-LEN(B3698)-LEN(C3698)-LEN(D3698)-4)</f>
        <v>31525</v>
      </c>
    </row>
    <row r="3699" spans="1:10" x14ac:dyDescent="0.2">
      <c r="A3699" s="9" t="s">
        <v>3715</v>
      </c>
      <c r="B3699" s="10" t="str">
        <f t="shared" si="228"/>
        <v>514 Sycamore Lane</v>
      </c>
      <c r="C3699" s="10" t="str">
        <f t="shared" si="229"/>
        <v>Gaithersburg</v>
      </c>
      <c r="D3699" s="10" t="str">
        <f t="shared" si="230"/>
        <v xml:space="preserve">MD </v>
      </c>
      <c r="E3699" t="str">
        <f t="shared" si="231"/>
        <v>20877</v>
      </c>
      <c r="I3699" t="str">
        <f>LEFT(RIGHT(A3699,LEN(A3699)-FIND(",",A3699,FIND(",",A3699)+2)-1),2)</f>
        <v>MD</v>
      </c>
      <c r="J3699" t="str">
        <f>RIGHT(A3699,LEN(A3699)-LEN(B3699)-LEN(C3699)-LEN(D3699)-4)</f>
        <v>20877</v>
      </c>
    </row>
    <row r="3700" spans="1:10" x14ac:dyDescent="0.2">
      <c r="A3700" s="9" t="s">
        <v>3716</v>
      </c>
      <c r="B3700" s="10" t="str">
        <f t="shared" si="228"/>
        <v>220 Main Street West</v>
      </c>
      <c r="C3700" s="10" t="str">
        <f t="shared" si="229"/>
        <v>Milton</v>
      </c>
      <c r="D3700" s="10" t="str">
        <f t="shared" si="230"/>
        <v xml:space="preserve">MA </v>
      </c>
      <c r="E3700" t="str">
        <f t="shared" si="231"/>
        <v>02186</v>
      </c>
      <c r="I3700" t="str">
        <f>LEFT(RIGHT(A3700,LEN(A3700)-FIND(",",A3700,FIND(",",A3700)+2)-1),2)</f>
        <v>MA</v>
      </c>
      <c r="J3700" t="str">
        <f>RIGHT(A3700,LEN(A3700)-LEN(B3700)-LEN(C3700)-LEN(D3700)-4)</f>
        <v>02186</v>
      </c>
    </row>
    <row r="3701" spans="1:10" x14ac:dyDescent="0.2">
      <c r="A3701" s="9" t="s">
        <v>3717</v>
      </c>
      <c r="B3701" s="10" t="str">
        <f t="shared" si="228"/>
        <v>87 Amherst Street</v>
      </c>
      <c r="C3701" s="10" t="str">
        <f t="shared" si="229"/>
        <v>Deltona</v>
      </c>
      <c r="D3701" s="10" t="str">
        <f t="shared" si="230"/>
        <v xml:space="preserve">FL </v>
      </c>
      <c r="E3701" t="str">
        <f t="shared" si="231"/>
        <v>32725</v>
      </c>
      <c r="I3701" t="str">
        <f>LEFT(RIGHT(A3701,LEN(A3701)-FIND(",",A3701,FIND(",",A3701)+2)-1),2)</f>
        <v>FL</v>
      </c>
      <c r="J3701" t="str">
        <f>RIGHT(A3701,LEN(A3701)-LEN(B3701)-LEN(C3701)-LEN(D3701)-4)</f>
        <v>32725</v>
      </c>
    </row>
    <row r="3702" spans="1:10" x14ac:dyDescent="0.2">
      <c r="A3702" s="9" t="s">
        <v>3718</v>
      </c>
      <c r="B3702" s="10" t="str">
        <f t="shared" si="228"/>
        <v>318 Church Road</v>
      </c>
      <c r="C3702" s="10" t="str">
        <f t="shared" si="229"/>
        <v>Miami</v>
      </c>
      <c r="D3702" s="10" t="str">
        <f t="shared" si="230"/>
        <v xml:space="preserve">FL </v>
      </c>
      <c r="E3702" t="str">
        <f t="shared" si="231"/>
        <v>33125</v>
      </c>
      <c r="I3702" t="str">
        <f>LEFT(RIGHT(A3702,LEN(A3702)-FIND(",",A3702,FIND(",",A3702)+2)-1),2)</f>
        <v>FL</v>
      </c>
      <c r="J3702" t="str">
        <f>RIGHT(A3702,LEN(A3702)-LEN(B3702)-LEN(C3702)-LEN(D3702)-4)</f>
        <v>33125</v>
      </c>
    </row>
    <row r="3703" spans="1:10" x14ac:dyDescent="0.2">
      <c r="A3703" s="9" t="s">
        <v>3719</v>
      </c>
      <c r="B3703" s="10" t="str">
        <f t="shared" si="228"/>
        <v>786 Forest Avenue</v>
      </c>
      <c r="C3703" s="10" t="str">
        <f t="shared" si="229"/>
        <v>Princeton</v>
      </c>
      <c r="D3703" s="10" t="str">
        <f t="shared" si="230"/>
        <v xml:space="preserve">NJ </v>
      </c>
      <c r="E3703" t="str">
        <f t="shared" si="231"/>
        <v>08540</v>
      </c>
      <c r="I3703" t="str">
        <f>LEFT(RIGHT(A3703,LEN(A3703)-FIND(",",A3703,FIND(",",A3703)+2)-1),2)</f>
        <v>NJ</v>
      </c>
      <c r="J3703" t="str">
        <f>RIGHT(A3703,LEN(A3703)-LEN(B3703)-LEN(C3703)-LEN(D3703)-4)</f>
        <v>08540</v>
      </c>
    </row>
    <row r="3704" spans="1:10" x14ac:dyDescent="0.2">
      <c r="A3704" s="9" t="s">
        <v>3720</v>
      </c>
      <c r="B3704" s="10" t="str">
        <f t="shared" si="228"/>
        <v>5 Bayberry Drive</v>
      </c>
      <c r="C3704" s="10" t="str">
        <f t="shared" si="229"/>
        <v>North Tonawanda</v>
      </c>
      <c r="D3704" s="10" t="str">
        <f t="shared" si="230"/>
        <v xml:space="preserve">NY </v>
      </c>
      <c r="E3704" t="str">
        <f t="shared" si="231"/>
        <v>14120</v>
      </c>
      <c r="I3704" t="str">
        <f>LEFT(RIGHT(A3704,LEN(A3704)-FIND(",",A3704,FIND(",",A3704)+2)-1),2)</f>
        <v>NY</v>
      </c>
      <c r="J3704" t="str">
        <f>RIGHT(A3704,LEN(A3704)-LEN(B3704)-LEN(C3704)-LEN(D3704)-4)</f>
        <v>14120</v>
      </c>
    </row>
    <row r="3705" spans="1:10" x14ac:dyDescent="0.2">
      <c r="A3705" s="9" t="s">
        <v>3721</v>
      </c>
      <c r="B3705" s="10" t="str">
        <f t="shared" si="228"/>
        <v>952 Jackson Street</v>
      </c>
      <c r="C3705" s="10" t="str">
        <f t="shared" si="229"/>
        <v>Edison</v>
      </c>
      <c r="D3705" s="10" t="str">
        <f t="shared" si="230"/>
        <v xml:space="preserve">NJ </v>
      </c>
      <c r="E3705" t="str">
        <f t="shared" si="231"/>
        <v>08817</v>
      </c>
      <c r="I3705" t="str">
        <f>LEFT(RIGHT(A3705,LEN(A3705)-FIND(",",A3705,FIND(",",A3705)+2)-1),2)</f>
        <v>NJ</v>
      </c>
      <c r="J3705" t="str">
        <f>RIGHT(A3705,LEN(A3705)-LEN(B3705)-LEN(C3705)-LEN(D3705)-4)</f>
        <v>08817</v>
      </c>
    </row>
    <row r="3706" spans="1:10" x14ac:dyDescent="0.2">
      <c r="A3706" s="9" t="s">
        <v>3722</v>
      </c>
      <c r="B3706" s="10" t="str">
        <f t="shared" si="228"/>
        <v>810 Green Street</v>
      </c>
      <c r="C3706" s="10" t="str">
        <f t="shared" si="229"/>
        <v>Lockport</v>
      </c>
      <c r="D3706" s="10" t="str">
        <f t="shared" si="230"/>
        <v xml:space="preserve">NY </v>
      </c>
      <c r="E3706" t="str">
        <f t="shared" si="231"/>
        <v>14094</v>
      </c>
      <c r="I3706" t="str">
        <f>LEFT(RIGHT(A3706,LEN(A3706)-FIND(",",A3706,FIND(",",A3706)+2)-1),2)</f>
        <v>NY</v>
      </c>
      <c r="J3706" t="str">
        <f>RIGHT(A3706,LEN(A3706)-LEN(B3706)-LEN(C3706)-LEN(D3706)-4)</f>
        <v>14094</v>
      </c>
    </row>
    <row r="3707" spans="1:10" x14ac:dyDescent="0.2">
      <c r="A3707" s="9" t="s">
        <v>3723</v>
      </c>
      <c r="B3707" s="10" t="str">
        <f t="shared" si="228"/>
        <v>164 Cooper Street</v>
      </c>
      <c r="C3707" s="10" t="str">
        <f t="shared" si="229"/>
        <v>Basking Ridge</v>
      </c>
      <c r="D3707" s="10" t="str">
        <f t="shared" si="230"/>
        <v xml:space="preserve">NJ </v>
      </c>
      <c r="E3707" t="str">
        <f t="shared" si="231"/>
        <v>07920</v>
      </c>
      <c r="I3707" t="str">
        <f>LEFT(RIGHT(A3707,LEN(A3707)-FIND(",",A3707,FIND(",",A3707)+2)-1),2)</f>
        <v>NJ</v>
      </c>
      <c r="J3707" t="str">
        <f>RIGHT(A3707,LEN(A3707)-LEN(B3707)-LEN(C3707)-LEN(D3707)-4)</f>
        <v>07920</v>
      </c>
    </row>
    <row r="3708" spans="1:10" x14ac:dyDescent="0.2">
      <c r="A3708" s="9" t="s">
        <v>3724</v>
      </c>
      <c r="B3708" s="10" t="str">
        <f t="shared" si="228"/>
        <v>694 Clay Street</v>
      </c>
      <c r="C3708" s="10" t="str">
        <f t="shared" si="229"/>
        <v>Lynn</v>
      </c>
      <c r="D3708" s="10" t="str">
        <f t="shared" si="230"/>
        <v xml:space="preserve">MA </v>
      </c>
      <c r="E3708" t="str">
        <f t="shared" si="231"/>
        <v>01902</v>
      </c>
      <c r="I3708" t="str">
        <f>LEFT(RIGHT(A3708,LEN(A3708)-FIND(",",A3708,FIND(",",A3708)+2)-1),2)</f>
        <v>MA</v>
      </c>
      <c r="J3708" t="str">
        <f>RIGHT(A3708,LEN(A3708)-LEN(B3708)-LEN(C3708)-LEN(D3708)-4)</f>
        <v>01902</v>
      </c>
    </row>
    <row r="3709" spans="1:10" x14ac:dyDescent="0.2">
      <c r="A3709" s="9" t="s">
        <v>3725</v>
      </c>
      <c r="B3709" s="10" t="str">
        <f t="shared" si="228"/>
        <v>88 Cobblestone Court</v>
      </c>
      <c r="C3709" s="10" t="str">
        <f t="shared" si="229"/>
        <v>Sylvania</v>
      </c>
      <c r="D3709" s="10" t="str">
        <f t="shared" si="230"/>
        <v xml:space="preserve">OH </v>
      </c>
      <c r="E3709" t="str">
        <f t="shared" si="231"/>
        <v>43560</v>
      </c>
      <c r="I3709" t="str">
        <f>LEFT(RIGHT(A3709,LEN(A3709)-FIND(",",A3709,FIND(",",A3709)+2)-1),2)</f>
        <v>OH</v>
      </c>
      <c r="J3709" t="str">
        <f>RIGHT(A3709,LEN(A3709)-LEN(B3709)-LEN(C3709)-LEN(D3709)-4)</f>
        <v>43560</v>
      </c>
    </row>
    <row r="3710" spans="1:10" x14ac:dyDescent="0.2">
      <c r="A3710" s="9" t="s">
        <v>3726</v>
      </c>
      <c r="B3710" s="10" t="str">
        <f t="shared" si="228"/>
        <v>55 Columbia Street</v>
      </c>
      <c r="C3710" s="10" t="str">
        <f t="shared" si="229"/>
        <v>Montgomery</v>
      </c>
      <c r="D3710" s="10" t="str">
        <f t="shared" si="230"/>
        <v xml:space="preserve">AL </v>
      </c>
      <c r="E3710" t="str">
        <f t="shared" si="231"/>
        <v>36109</v>
      </c>
      <c r="I3710" t="str">
        <f>LEFT(RIGHT(A3710,LEN(A3710)-FIND(",",A3710,FIND(",",A3710)+2)-1),2)</f>
        <v>AL</v>
      </c>
      <c r="J3710" t="str">
        <f>RIGHT(A3710,LEN(A3710)-LEN(B3710)-LEN(C3710)-LEN(D3710)-4)</f>
        <v>36109</v>
      </c>
    </row>
    <row r="3711" spans="1:10" x14ac:dyDescent="0.2">
      <c r="A3711" s="9" t="s">
        <v>3727</v>
      </c>
      <c r="B3711" s="10" t="str">
        <f t="shared" si="228"/>
        <v>442 Hanover Court</v>
      </c>
      <c r="C3711" s="10" t="str">
        <f t="shared" si="229"/>
        <v>Bay Shore</v>
      </c>
      <c r="D3711" s="10" t="str">
        <f t="shared" si="230"/>
        <v xml:space="preserve">NY </v>
      </c>
      <c r="E3711" t="str">
        <f t="shared" si="231"/>
        <v>11706</v>
      </c>
      <c r="I3711" t="str">
        <f>LEFT(RIGHT(A3711,LEN(A3711)-FIND(",",A3711,FIND(",",A3711)+2)-1),2)</f>
        <v>NY</v>
      </c>
      <c r="J3711" t="str">
        <f>RIGHT(A3711,LEN(A3711)-LEN(B3711)-LEN(C3711)-LEN(D3711)-4)</f>
        <v>11706</v>
      </c>
    </row>
    <row r="3712" spans="1:10" x14ac:dyDescent="0.2">
      <c r="A3712" s="9" t="s">
        <v>3728</v>
      </c>
      <c r="B3712" s="10" t="str">
        <f t="shared" si="228"/>
        <v>771 Catherine Street</v>
      </c>
      <c r="C3712" s="10" t="str">
        <f t="shared" si="229"/>
        <v>Columbus</v>
      </c>
      <c r="D3712" s="10" t="str">
        <f t="shared" si="230"/>
        <v xml:space="preserve">GA </v>
      </c>
      <c r="E3712" t="str">
        <f t="shared" si="231"/>
        <v>31904</v>
      </c>
      <c r="I3712" t="str">
        <f>LEFT(RIGHT(A3712,LEN(A3712)-FIND(",",A3712,FIND(",",A3712)+2)-1),2)</f>
        <v>GA</v>
      </c>
      <c r="J3712" t="str">
        <f>RIGHT(A3712,LEN(A3712)-LEN(B3712)-LEN(C3712)-LEN(D3712)-4)</f>
        <v>31904</v>
      </c>
    </row>
    <row r="3713" spans="1:10" x14ac:dyDescent="0.2">
      <c r="A3713" s="9" t="s">
        <v>3729</v>
      </c>
      <c r="B3713" s="10" t="str">
        <f t="shared" si="228"/>
        <v>229 Brookside Drive</v>
      </c>
      <c r="C3713" s="10" t="str">
        <f t="shared" si="229"/>
        <v>Tonawanda</v>
      </c>
      <c r="D3713" s="10" t="str">
        <f t="shared" si="230"/>
        <v xml:space="preserve">NY </v>
      </c>
      <c r="E3713" t="str">
        <f t="shared" si="231"/>
        <v>14150</v>
      </c>
      <c r="I3713" t="str">
        <f>LEFT(RIGHT(A3713,LEN(A3713)-FIND(",",A3713,FIND(",",A3713)+2)-1),2)</f>
        <v>NY</v>
      </c>
      <c r="J3713" t="str">
        <f>RIGHT(A3713,LEN(A3713)-LEN(B3713)-LEN(C3713)-LEN(D3713)-4)</f>
        <v>14150</v>
      </c>
    </row>
    <row r="3714" spans="1:10" x14ac:dyDescent="0.2">
      <c r="A3714" s="9" t="s">
        <v>3730</v>
      </c>
      <c r="B3714" s="10" t="str">
        <f t="shared" si="228"/>
        <v>53 Overlook Circle</v>
      </c>
      <c r="C3714" s="10" t="str">
        <f t="shared" si="229"/>
        <v>Painesville</v>
      </c>
      <c r="D3714" s="10" t="str">
        <f t="shared" si="230"/>
        <v xml:space="preserve">OH </v>
      </c>
      <c r="E3714" t="str">
        <f t="shared" si="231"/>
        <v>44077</v>
      </c>
      <c r="I3714" t="str">
        <f>LEFT(RIGHT(A3714,LEN(A3714)-FIND(",",A3714,FIND(",",A3714)+2)-1),2)</f>
        <v>OH</v>
      </c>
      <c r="J3714" t="str">
        <f>RIGHT(A3714,LEN(A3714)-LEN(B3714)-LEN(C3714)-LEN(D3714)-4)</f>
        <v>44077</v>
      </c>
    </row>
    <row r="3715" spans="1:10" x14ac:dyDescent="0.2">
      <c r="A3715" s="9" t="s">
        <v>3731</v>
      </c>
      <c r="B3715" s="10" t="str">
        <f t="shared" si="228"/>
        <v>659 Ashley Court</v>
      </c>
      <c r="C3715" s="10" t="str">
        <f t="shared" si="229"/>
        <v>Cedar Falls</v>
      </c>
      <c r="D3715" s="10" t="str">
        <f t="shared" si="230"/>
        <v xml:space="preserve">IA </v>
      </c>
      <c r="E3715" t="str">
        <f t="shared" si="231"/>
        <v>50613</v>
      </c>
      <c r="I3715" t="str">
        <f>LEFT(RIGHT(A3715,LEN(A3715)-FIND(",",A3715,FIND(",",A3715)+2)-1),2)</f>
        <v>IA</v>
      </c>
      <c r="J3715" t="str">
        <f>RIGHT(A3715,LEN(A3715)-LEN(B3715)-LEN(C3715)-LEN(D3715)-4)</f>
        <v>50613</v>
      </c>
    </row>
    <row r="3716" spans="1:10" x14ac:dyDescent="0.2">
      <c r="A3716" s="9" t="s">
        <v>3732</v>
      </c>
      <c r="B3716" s="10" t="str">
        <f t="shared" ref="B3716:B3779" si="232">LEFT($A3716,FIND(",",$A3716)-1)</f>
        <v>417 Fulton Street</v>
      </c>
      <c r="C3716" s="10" t="str">
        <f t="shared" ref="C3716:C3779" si="233">LEFT(RIGHT($A3716,LEN($A3716)-FIND(",",$A3716)-1),FIND(",",RIGHT($A3716,LEN($A3716)-FIND(",",$A3716)-1))-1)</f>
        <v>San Carlos</v>
      </c>
      <c r="D3716" s="10" t="str">
        <f t="shared" ref="D3716:D3779" si="234">LEFT(RIGHT($A3716,LEN($A3716)-LEN($B3716)-LEN($C3716)-4),FIND(" ",RIGHT($A3716,LEN($A3716)-LEN($B3716)-LEN($C3716)-4)))</f>
        <v xml:space="preserve">CA </v>
      </c>
      <c r="E3716" t="str">
        <f t="shared" ref="E3716:E3779" si="235">RIGHT(RIGHT($A3716,LEN($A3716)-LEN($B3716)-LEN($C3716)-4),LEN(RIGHT($A3716,LEN($A3716)-LEN($B3716)-LEN($C3716)-4))-FIND(" ",RIGHT($A3716,LEN($A3716)-LEN($B3716)-LEN($C3716)-4)))</f>
        <v>94070</v>
      </c>
      <c r="I3716" t="str">
        <f>LEFT(RIGHT(A3716,LEN(A3716)-FIND(",",A3716,FIND(",",A3716)+2)-1),2)</f>
        <v>CA</v>
      </c>
      <c r="J3716" t="str">
        <f>RIGHT(A3716,LEN(A3716)-LEN(B3716)-LEN(C3716)-LEN(D3716)-4)</f>
        <v>94070</v>
      </c>
    </row>
    <row r="3717" spans="1:10" x14ac:dyDescent="0.2">
      <c r="A3717" s="9" t="s">
        <v>3733</v>
      </c>
      <c r="B3717" s="10" t="str">
        <f t="shared" si="232"/>
        <v>223 Willow Drive</v>
      </c>
      <c r="C3717" s="10" t="str">
        <f t="shared" si="233"/>
        <v>Newtown</v>
      </c>
      <c r="D3717" s="10" t="str">
        <f t="shared" si="234"/>
        <v xml:space="preserve">PA </v>
      </c>
      <c r="E3717" t="str">
        <f t="shared" si="235"/>
        <v>18940</v>
      </c>
      <c r="I3717" t="str">
        <f>LEFT(RIGHT(A3717,LEN(A3717)-FIND(",",A3717,FIND(",",A3717)+2)-1),2)</f>
        <v>PA</v>
      </c>
      <c r="J3717" t="str">
        <f>RIGHT(A3717,LEN(A3717)-LEN(B3717)-LEN(C3717)-LEN(D3717)-4)</f>
        <v>18940</v>
      </c>
    </row>
    <row r="3718" spans="1:10" x14ac:dyDescent="0.2">
      <c r="A3718" s="9" t="s">
        <v>3734</v>
      </c>
      <c r="B3718" s="10" t="str">
        <f t="shared" si="232"/>
        <v>682 Inverness Drive</v>
      </c>
      <c r="C3718" s="10" t="str">
        <f t="shared" si="233"/>
        <v>Derby</v>
      </c>
      <c r="D3718" s="10" t="str">
        <f t="shared" si="234"/>
        <v xml:space="preserve">KS </v>
      </c>
      <c r="E3718" t="str">
        <f t="shared" si="235"/>
        <v>67037</v>
      </c>
      <c r="I3718" t="str">
        <f>LEFT(RIGHT(A3718,LEN(A3718)-FIND(",",A3718,FIND(",",A3718)+2)-1),2)</f>
        <v>KS</v>
      </c>
      <c r="J3718" t="str">
        <f>RIGHT(A3718,LEN(A3718)-LEN(B3718)-LEN(C3718)-LEN(D3718)-4)</f>
        <v>67037</v>
      </c>
    </row>
    <row r="3719" spans="1:10" x14ac:dyDescent="0.2">
      <c r="A3719" s="9" t="s">
        <v>3735</v>
      </c>
      <c r="B3719" s="10" t="str">
        <f t="shared" si="232"/>
        <v>487 Bridle Court</v>
      </c>
      <c r="C3719" s="10" t="str">
        <f t="shared" si="233"/>
        <v>Germantown</v>
      </c>
      <c r="D3719" s="10" t="str">
        <f t="shared" si="234"/>
        <v xml:space="preserve">MD </v>
      </c>
      <c r="E3719" t="str">
        <f t="shared" si="235"/>
        <v>20874</v>
      </c>
      <c r="I3719" t="str">
        <f>LEFT(RIGHT(A3719,LEN(A3719)-FIND(",",A3719,FIND(",",A3719)+2)-1),2)</f>
        <v>MD</v>
      </c>
      <c r="J3719" t="str">
        <f>RIGHT(A3719,LEN(A3719)-LEN(B3719)-LEN(C3719)-LEN(D3719)-4)</f>
        <v>20874</v>
      </c>
    </row>
    <row r="3720" spans="1:10" x14ac:dyDescent="0.2">
      <c r="A3720" s="9" t="s">
        <v>3736</v>
      </c>
      <c r="B3720" s="10" t="str">
        <f t="shared" si="232"/>
        <v>488 Eagle Street</v>
      </c>
      <c r="C3720" s="10" t="str">
        <f t="shared" si="233"/>
        <v>Plymouth</v>
      </c>
      <c r="D3720" s="10" t="str">
        <f t="shared" si="234"/>
        <v xml:space="preserve">MA </v>
      </c>
      <c r="E3720" t="str">
        <f t="shared" si="235"/>
        <v>02360</v>
      </c>
      <c r="I3720" t="str">
        <f>LEFT(RIGHT(A3720,LEN(A3720)-FIND(",",A3720,FIND(",",A3720)+2)-1),2)</f>
        <v>MA</v>
      </c>
      <c r="J3720" t="str">
        <f>RIGHT(A3720,LEN(A3720)-LEN(B3720)-LEN(C3720)-LEN(D3720)-4)</f>
        <v>02360</v>
      </c>
    </row>
    <row r="3721" spans="1:10" x14ac:dyDescent="0.2">
      <c r="A3721" s="9" t="s">
        <v>3737</v>
      </c>
      <c r="B3721" s="10" t="str">
        <f t="shared" si="232"/>
        <v>487 Canterbury Drive</v>
      </c>
      <c r="C3721" s="10" t="str">
        <f t="shared" si="233"/>
        <v>Dekalb</v>
      </c>
      <c r="D3721" s="10" t="str">
        <f t="shared" si="234"/>
        <v xml:space="preserve">IL </v>
      </c>
      <c r="E3721" t="str">
        <f t="shared" si="235"/>
        <v>60115</v>
      </c>
      <c r="I3721" t="str">
        <f>LEFT(RIGHT(A3721,LEN(A3721)-FIND(",",A3721,FIND(",",A3721)+2)-1),2)</f>
        <v>IL</v>
      </c>
      <c r="J3721" t="str">
        <f>RIGHT(A3721,LEN(A3721)-LEN(B3721)-LEN(C3721)-LEN(D3721)-4)</f>
        <v>60115</v>
      </c>
    </row>
    <row r="3722" spans="1:10" x14ac:dyDescent="0.2">
      <c r="A3722" s="9" t="s">
        <v>3738</v>
      </c>
      <c r="B3722" s="10" t="str">
        <f t="shared" si="232"/>
        <v>805 Locust Street</v>
      </c>
      <c r="C3722" s="10" t="str">
        <f t="shared" si="233"/>
        <v>New Baltimore</v>
      </c>
      <c r="D3722" s="10" t="str">
        <f t="shared" si="234"/>
        <v xml:space="preserve">MI </v>
      </c>
      <c r="E3722" t="str">
        <f t="shared" si="235"/>
        <v>48047</v>
      </c>
      <c r="I3722" t="str">
        <f>LEFT(RIGHT(A3722,LEN(A3722)-FIND(",",A3722,FIND(",",A3722)+2)-1),2)</f>
        <v>MI</v>
      </c>
      <c r="J3722" t="str">
        <f>RIGHT(A3722,LEN(A3722)-LEN(B3722)-LEN(C3722)-LEN(D3722)-4)</f>
        <v>48047</v>
      </c>
    </row>
    <row r="3723" spans="1:10" x14ac:dyDescent="0.2">
      <c r="A3723" s="9" t="s">
        <v>3739</v>
      </c>
      <c r="B3723" s="10" t="str">
        <f t="shared" si="232"/>
        <v>25 Cottage Street</v>
      </c>
      <c r="C3723" s="10" t="str">
        <f t="shared" si="233"/>
        <v>Lake Mary</v>
      </c>
      <c r="D3723" s="10" t="str">
        <f t="shared" si="234"/>
        <v xml:space="preserve">FL </v>
      </c>
      <c r="E3723" t="str">
        <f t="shared" si="235"/>
        <v>32746</v>
      </c>
      <c r="I3723" t="str">
        <f>LEFT(RIGHT(A3723,LEN(A3723)-FIND(",",A3723,FIND(",",A3723)+2)-1),2)</f>
        <v>FL</v>
      </c>
      <c r="J3723" t="str">
        <f>RIGHT(A3723,LEN(A3723)-LEN(B3723)-LEN(C3723)-LEN(D3723)-4)</f>
        <v>32746</v>
      </c>
    </row>
    <row r="3724" spans="1:10" x14ac:dyDescent="0.2">
      <c r="A3724" s="9" t="s">
        <v>3740</v>
      </c>
      <c r="B3724" s="10" t="str">
        <f t="shared" si="232"/>
        <v>587 Riverside Drive</v>
      </c>
      <c r="C3724" s="10" t="str">
        <f t="shared" si="233"/>
        <v>Oxford</v>
      </c>
      <c r="D3724" s="10" t="str">
        <f t="shared" si="234"/>
        <v xml:space="preserve">MS </v>
      </c>
      <c r="E3724" t="str">
        <f t="shared" si="235"/>
        <v>38655</v>
      </c>
      <c r="I3724" t="str">
        <f>LEFT(RIGHT(A3724,LEN(A3724)-FIND(",",A3724,FIND(",",A3724)+2)-1),2)</f>
        <v>MS</v>
      </c>
      <c r="J3724" t="str">
        <f>RIGHT(A3724,LEN(A3724)-LEN(B3724)-LEN(C3724)-LEN(D3724)-4)</f>
        <v>38655</v>
      </c>
    </row>
    <row r="3725" spans="1:10" x14ac:dyDescent="0.2">
      <c r="A3725" s="9" t="s">
        <v>3741</v>
      </c>
      <c r="B3725" s="10" t="str">
        <f t="shared" si="232"/>
        <v>963 Jackson Avenue</v>
      </c>
      <c r="C3725" s="10" t="str">
        <f t="shared" si="233"/>
        <v>Franklin</v>
      </c>
      <c r="D3725" s="10" t="str">
        <f t="shared" si="234"/>
        <v xml:space="preserve">MA </v>
      </c>
      <c r="E3725" t="str">
        <f t="shared" si="235"/>
        <v>02038</v>
      </c>
      <c r="I3725" t="str">
        <f>LEFT(RIGHT(A3725,LEN(A3725)-FIND(",",A3725,FIND(",",A3725)+2)-1),2)</f>
        <v>MA</v>
      </c>
      <c r="J3725" t="str">
        <f>RIGHT(A3725,LEN(A3725)-LEN(B3725)-LEN(C3725)-LEN(D3725)-4)</f>
        <v>02038</v>
      </c>
    </row>
    <row r="3726" spans="1:10" x14ac:dyDescent="0.2">
      <c r="A3726" s="9" t="s">
        <v>3742</v>
      </c>
      <c r="B3726" s="10" t="str">
        <f t="shared" si="232"/>
        <v>625 Valley Drive</v>
      </c>
      <c r="C3726" s="10" t="str">
        <f t="shared" si="233"/>
        <v>Rosemount</v>
      </c>
      <c r="D3726" s="10" t="str">
        <f t="shared" si="234"/>
        <v xml:space="preserve">MN </v>
      </c>
      <c r="E3726" t="str">
        <f t="shared" si="235"/>
        <v>55068</v>
      </c>
      <c r="I3726" t="str">
        <f>LEFT(RIGHT(A3726,LEN(A3726)-FIND(",",A3726,FIND(",",A3726)+2)-1),2)</f>
        <v>MN</v>
      </c>
      <c r="J3726" t="str">
        <f>RIGHT(A3726,LEN(A3726)-LEN(B3726)-LEN(C3726)-LEN(D3726)-4)</f>
        <v>55068</v>
      </c>
    </row>
    <row r="3727" spans="1:10" x14ac:dyDescent="0.2">
      <c r="A3727" s="9" t="s">
        <v>3743</v>
      </c>
      <c r="B3727" s="10" t="str">
        <f t="shared" si="232"/>
        <v>989 Lawrence Street</v>
      </c>
      <c r="C3727" s="10" t="str">
        <f t="shared" si="233"/>
        <v>Tonawanda</v>
      </c>
      <c r="D3727" s="10" t="str">
        <f t="shared" si="234"/>
        <v xml:space="preserve">NY </v>
      </c>
      <c r="E3727" t="str">
        <f t="shared" si="235"/>
        <v>14150</v>
      </c>
      <c r="I3727" t="str">
        <f>LEFT(RIGHT(A3727,LEN(A3727)-FIND(",",A3727,FIND(",",A3727)+2)-1),2)</f>
        <v>NY</v>
      </c>
      <c r="J3727" t="str">
        <f>RIGHT(A3727,LEN(A3727)-LEN(B3727)-LEN(C3727)-LEN(D3727)-4)</f>
        <v>14150</v>
      </c>
    </row>
    <row r="3728" spans="1:10" x14ac:dyDescent="0.2">
      <c r="A3728" s="9" t="s">
        <v>3744</v>
      </c>
      <c r="B3728" s="10" t="str">
        <f t="shared" si="232"/>
        <v>185 Cobblestone Court</v>
      </c>
      <c r="C3728" s="10" t="str">
        <f t="shared" si="233"/>
        <v>New Hyde Park</v>
      </c>
      <c r="D3728" s="10" t="str">
        <f t="shared" si="234"/>
        <v xml:space="preserve">NY </v>
      </c>
      <c r="E3728" t="str">
        <f t="shared" si="235"/>
        <v>11040</v>
      </c>
      <c r="I3728" t="str">
        <f>LEFT(RIGHT(A3728,LEN(A3728)-FIND(",",A3728,FIND(",",A3728)+2)-1),2)</f>
        <v>NY</v>
      </c>
      <c r="J3728" t="str">
        <f>RIGHT(A3728,LEN(A3728)-LEN(B3728)-LEN(C3728)-LEN(D3728)-4)</f>
        <v>11040</v>
      </c>
    </row>
    <row r="3729" spans="1:10" x14ac:dyDescent="0.2">
      <c r="A3729" s="9" t="s">
        <v>3745</v>
      </c>
      <c r="B3729" s="10" t="str">
        <f t="shared" si="232"/>
        <v>748 Westminster Drive</v>
      </c>
      <c r="C3729" s="10" t="str">
        <f t="shared" si="233"/>
        <v>Bayonne</v>
      </c>
      <c r="D3729" s="10" t="str">
        <f t="shared" si="234"/>
        <v xml:space="preserve">NJ </v>
      </c>
      <c r="E3729" t="str">
        <f t="shared" si="235"/>
        <v>07002</v>
      </c>
      <c r="I3729" t="str">
        <f>LEFT(RIGHT(A3729,LEN(A3729)-FIND(",",A3729,FIND(",",A3729)+2)-1),2)</f>
        <v>NJ</v>
      </c>
      <c r="J3729" t="str">
        <f>RIGHT(A3729,LEN(A3729)-LEN(B3729)-LEN(C3729)-LEN(D3729)-4)</f>
        <v>07002</v>
      </c>
    </row>
    <row r="3730" spans="1:10" x14ac:dyDescent="0.2">
      <c r="A3730" s="9" t="s">
        <v>3746</v>
      </c>
      <c r="B3730" s="10" t="str">
        <f t="shared" si="232"/>
        <v>628 8th Street</v>
      </c>
      <c r="C3730" s="10" t="str">
        <f t="shared" si="233"/>
        <v>Glenside</v>
      </c>
      <c r="D3730" s="10" t="str">
        <f t="shared" si="234"/>
        <v xml:space="preserve">PA </v>
      </c>
      <c r="E3730" t="str">
        <f t="shared" si="235"/>
        <v>19038</v>
      </c>
      <c r="I3730" t="str">
        <f>LEFT(RIGHT(A3730,LEN(A3730)-FIND(",",A3730,FIND(",",A3730)+2)-1),2)</f>
        <v>PA</v>
      </c>
      <c r="J3730" t="str">
        <f>RIGHT(A3730,LEN(A3730)-LEN(B3730)-LEN(C3730)-LEN(D3730)-4)</f>
        <v>19038</v>
      </c>
    </row>
    <row r="3731" spans="1:10" x14ac:dyDescent="0.2">
      <c r="A3731" s="9" t="s">
        <v>3747</v>
      </c>
      <c r="B3731" s="10" t="str">
        <f t="shared" si="232"/>
        <v>53 Linden Avenue</v>
      </c>
      <c r="C3731" s="10" t="str">
        <f t="shared" si="233"/>
        <v>Phillipsburg</v>
      </c>
      <c r="D3731" s="10" t="str">
        <f t="shared" si="234"/>
        <v xml:space="preserve">NJ </v>
      </c>
      <c r="E3731" t="str">
        <f t="shared" si="235"/>
        <v>08865</v>
      </c>
      <c r="I3731" t="str">
        <f>LEFT(RIGHT(A3731,LEN(A3731)-FIND(",",A3731,FIND(",",A3731)+2)-1),2)</f>
        <v>NJ</v>
      </c>
      <c r="J3731" t="str">
        <f>RIGHT(A3731,LEN(A3731)-LEN(B3731)-LEN(C3731)-LEN(D3731)-4)</f>
        <v>08865</v>
      </c>
    </row>
    <row r="3732" spans="1:10" x14ac:dyDescent="0.2">
      <c r="A3732" s="9" t="s">
        <v>3748</v>
      </c>
      <c r="B3732" s="10" t="str">
        <f t="shared" si="232"/>
        <v>725 Hickory Lane</v>
      </c>
      <c r="C3732" s="10" t="str">
        <f t="shared" si="233"/>
        <v>Pittsfield</v>
      </c>
      <c r="D3732" s="10" t="str">
        <f t="shared" si="234"/>
        <v xml:space="preserve">MA </v>
      </c>
      <c r="E3732" t="str">
        <f t="shared" si="235"/>
        <v>01201</v>
      </c>
      <c r="I3732" t="str">
        <f>LEFT(RIGHT(A3732,LEN(A3732)-FIND(",",A3732,FIND(",",A3732)+2)-1),2)</f>
        <v>MA</v>
      </c>
      <c r="J3732" t="str">
        <f>RIGHT(A3732,LEN(A3732)-LEN(B3732)-LEN(C3732)-LEN(D3732)-4)</f>
        <v>01201</v>
      </c>
    </row>
    <row r="3733" spans="1:10" x14ac:dyDescent="0.2">
      <c r="A3733" s="9" t="s">
        <v>3749</v>
      </c>
      <c r="B3733" s="10" t="str">
        <f t="shared" si="232"/>
        <v>373 Ashley Court</v>
      </c>
      <c r="C3733" s="10" t="str">
        <f t="shared" si="233"/>
        <v>Pittsford</v>
      </c>
      <c r="D3733" s="10" t="str">
        <f t="shared" si="234"/>
        <v xml:space="preserve">NY </v>
      </c>
      <c r="E3733" t="str">
        <f t="shared" si="235"/>
        <v>14534</v>
      </c>
      <c r="I3733" t="str">
        <f>LEFT(RIGHT(A3733,LEN(A3733)-FIND(",",A3733,FIND(",",A3733)+2)-1),2)</f>
        <v>NY</v>
      </c>
      <c r="J3733" t="str">
        <f>RIGHT(A3733,LEN(A3733)-LEN(B3733)-LEN(C3733)-LEN(D3733)-4)</f>
        <v>14534</v>
      </c>
    </row>
    <row r="3734" spans="1:10" x14ac:dyDescent="0.2">
      <c r="A3734" s="9" t="s">
        <v>3750</v>
      </c>
      <c r="B3734" s="10" t="str">
        <f t="shared" si="232"/>
        <v>204 Lilac Lane</v>
      </c>
      <c r="C3734" s="10" t="str">
        <f t="shared" si="233"/>
        <v>Tallahassee</v>
      </c>
      <c r="D3734" s="10" t="str">
        <f t="shared" si="234"/>
        <v xml:space="preserve">FL </v>
      </c>
      <c r="E3734" t="str">
        <f t="shared" si="235"/>
        <v>32303</v>
      </c>
      <c r="I3734" t="str">
        <f>LEFT(RIGHT(A3734,LEN(A3734)-FIND(",",A3734,FIND(",",A3734)+2)-1),2)</f>
        <v>FL</v>
      </c>
      <c r="J3734" t="str">
        <f>RIGHT(A3734,LEN(A3734)-LEN(B3734)-LEN(C3734)-LEN(D3734)-4)</f>
        <v>32303</v>
      </c>
    </row>
    <row r="3735" spans="1:10" x14ac:dyDescent="0.2">
      <c r="A3735" s="9" t="s">
        <v>3751</v>
      </c>
      <c r="B3735" s="10" t="str">
        <f t="shared" si="232"/>
        <v>250 Hawthorne Lane</v>
      </c>
      <c r="C3735" s="10" t="str">
        <f t="shared" si="233"/>
        <v>Ellenwood</v>
      </c>
      <c r="D3735" s="10" t="str">
        <f t="shared" si="234"/>
        <v xml:space="preserve">GA </v>
      </c>
      <c r="E3735" t="str">
        <f t="shared" si="235"/>
        <v>30294</v>
      </c>
      <c r="I3735" t="str">
        <f>LEFT(RIGHT(A3735,LEN(A3735)-FIND(",",A3735,FIND(",",A3735)+2)-1),2)</f>
        <v>GA</v>
      </c>
      <c r="J3735" t="str">
        <f>RIGHT(A3735,LEN(A3735)-LEN(B3735)-LEN(C3735)-LEN(D3735)-4)</f>
        <v>30294</v>
      </c>
    </row>
    <row r="3736" spans="1:10" x14ac:dyDescent="0.2">
      <c r="A3736" s="9" t="s">
        <v>3752</v>
      </c>
      <c r="B3736" s="10" t="str">
        <f t="shared" si="232"/>
        <v>356 River Street</v>
      </c>
      <c r="C3736" s="10" t="str">
        <f t="shared" si="233"/>
        <v>Gallatin</v>
      </c>
      <c r="D3736" s="10" t="str">
        <f t="shared" si="234"/>
        <v xml:space="preserve">TN </v>
      </c>
      <c r="E3736" t="str">
        <f t="shared" si="235"/>
        <v>37066</v>
      </c>
      <c r="I3736" t="str">
        <f>LEFT(RIGHT(A3736,LEN(A3736)-FIND(",",A3736,FIND(",",A3736)+2)-1),2)</f>
        <v>TN</v>
      </c>
      <c r="J3736" t="str">
        <f>RIGHT(A3736,LEN(A3736)-LEN(B3736)-LEN(C3736)-LEN(D3736)-4)</f>
        <v>37066</v>
      </c>
    </row>
    <row r="3737" spans="1:10" x14ac:dyDescent="0.2">
      <c r="A3737" s="9" t="s">
        <v>3753</v>
      </c>
      <c r="B3737" s="10" t="str">
        <f t="shared" si="232"/>
        <v>293 State Street</v>
      </c>
      <c r="C3737" s="10" t="str">
        <f t="shared" si="233"/>
        <v>Lakeland</v>
      </c>
      <c r="D3737" s="10" t="str">
        <f t="shared" si="234"/>
        <v xml:space="preserve">FL </v>
      </c>
      <c r="E3737" t="str">
        <f t="shared" si="235"/>
        <v>33801</v>
      </c>
      <c r="I3737" t="str">
        <f>LEFT(RIGHT(A3737,LEN(A3737)-FIND(",",A3737,FIND(",",A3737)+2)-1),2)</f>
        <v>FL</v>
      </c>
      <c r="J3737" t="str">
        <f>RIGHT(A3737,LEN(A3737)-LEN(B3737)-LEN(C3737)-LEN(D3737)-4)</f>
        <v>33801</v>
      </c>
    </row>
    <row r="3738" spans="1:10" x14ac:dyDescent="0.2">
      <c r="A3738" s="9" t="s">
        <v>3754</v>
      </c>
      <c r="B3738" s="10" t="str">
        <f t="shared" si="232"/>
        <v>145 Front Street North</v>
      </c>
      <c r="C3738" s="10" t="str">
        <f t="shared" si="233"/>
        <v>Cedar Falls</v>
      </c>
      <c r="D3738" s="10" t="str">
        <f t="shared" si="234"/>
        <v xml:space="preserve">IA </v>
      </c>
      <c r="E3738" t="str">
        <f t="shared" si="235"/>
        <v>50613</v>
      </c>
      <c r="I3738" t="str">
        <f>LEFT(RIGHT(A3738,LEN(A3738)-FIND(",",A3738,FIND(",",A3738)+2)-1),2)</f>
        <v>IA</v>
      </c>
      <c r="J3738" t="str">
        <f>RIGHT(A3738,LEN(A3738)-LEN(B3738)-LEN(C3738)-LEN(D3738)-4)</f>
        <v>50613</v>
      </c>
    </row>
    <row r="3739" spans="1:10" x14ac:dyDescent="0.2">
      <c r="A3739" s="9" t="s">
        <v>3755</v>
      </c>
      <c r="B3739" s="10" t="str">
        <f t="shared" si="232"/>
        <v>683 Andover Court</v>
      </c>
      <c r="C3739" s="10" t="str">
        <f t="shared" si="233"/>
        <v>Saint Joseph</v>
      </c>
      <c r="D3739" s="10" t="str">
        <f t="shared" si="234"/>
        <v xml:space="preserve">MI </v>
      </c>
      <c r="E3739" t="str">
        <f t="shared" si="235"/>
        <v>49085</v>
      </c>
      <c r="I3739" t="str">
        <f>LEFT(RIGHT(A3739,LEN(A3739)-FIND(",",A3739,FIND(",",A3739)+2)-1),2)</f>
        <v>MI</v>
      </c>
      <c r="J3739" t="str">
        <f>RIGHT(A3739,LEN(A3739)-LEN(B3739)-LEN(C3739)-LEN(D3739)-4)</f>
        <v>49085</v>
      </c>
    </row>
    <row r="3740" spans="1:10" x14ac:dyDescent="0.2">
      <c r="A3740" s="9" t="s">
        <v>3756</v>
      </c>
      <c r="B3740" s="10" t="str">
        <f t="shared" si="232"/>
        <v>825 Main Street West</v>
      </c>
      <c r="C3740" s="10" t="str">
        <f t="shared" si="233"/>
        <v>Parkville</v>
      </c>
      <c r="D3740" s="10" t="str">
        <f t="shared" si="234"/>
        <v xml:space="preserve">MD </v>
      </c>
      <c r="E3740" t="str">
        <f t="shared" si="235"/>
        <v>21234</v>
      </c>
      <c r="I3740" t="str">
        <f>LEFT(RIGHT(A3740,LEN(A3740)-FIND(",",A3740,FIND(",",A3740)+2)-1),2)</f>
        <v>MD</v>
      </c>
      <c r="J3740" t="str">
        <f>RIGHT(A3740,LEN(A3740)-LEN(B3740)-LEN(C3740)-LEN(D3740)-4)</f>
        <v>21234</v>
      </c>
    </row>
    <row r="3741" spans="1:10" x14ac:dyDescent="0.2">
      <c r="A3741" s="9" t="s">
        <v>3757</v>
      </c>
      <c r="B3741" s="10" t="str">
        <f t="shared" si="232"/>
        <v>826 Lawrence Street</v>
      </c>
      <c r="C3741" s="10" t="str">
        <f t="shared" si="233"/>
        <v>Brookline</v>
      </c>
      <c r="D3741" s="10" t="str">
        <f t="shared" si="234"/>
        <v xml:space="preserve">MA </v>
      </c>
      <c r="E3741" t="str">
        <f t="shared" si="235"/>
        <v>02446</v>
      </c>
      <c r="I3741" t="str">
        <f>LEFT(RIGHT(A3741,LEN(A3741)-FIND(",",A3741,FIND(",",A3741)+2)-1),2)</f>
        <v>MA</v>
      </c>
      <c r="J3741" t="str">
        <f>RIGHT(A3741,LEN(A3741)-LEN(B3741)-LEN(C3741)-LEN(D3741)-4)</f>
        <v>02446</v>
      </c>
    </row>
    <row r="3742" spans="1:10" x14ac:dyDescent="0.2">
      <c r="A3742" s="9" t="s">
        <v>3758</v>
      </c>
      <c r="B3742" s="10" t="str">
        <f t="shared" si="232"/>
        <v>901 John Street</v>
      </c>
      <c r="C3742" s="10" t="str">
        <f t="shared" si="233"/>
        <v>South Bend</v>
      </c>
      <c r="D3742" s="10" t="str">
        <f t="shared" si="234"/>
        <v xml:space="preserve">IN </v>
      </c>
      <c r="E3742" t="str">
        <f t="shared" si="235"/>
        <v>46614</v>
      </c>
      <c r="I3742" t="str">
        <f>LEFT(RIGHT(A3742,LEN(A3742)-FIND(",",A3742,FIND(",",A3742)+2)-1),2)</f>
        <v>IN</v>
      </c>
      <c r="J3742" t="str">
        <f>RIGHT(A3742,LEN(A3742)-LEN(B3742)-LEN(C3742)-LEN(D3742)-4)</f>
        <v>46614</v>
      </c>
    </row>
    <row r="3743" spans="1:10" x14ac:dyDescent="0.2">
      <c r="A3743" s="9" t="s">
        <v>3759</v>
      </c>
      <c r="B3743" s="10" t="str">
        <f t="shared" si="232"/>
        <v>943 Belmont Avenue</v>
      </c>
      <c r="C3743" s="10" t="str">
        <f t="shared" si="233"/>
        <v>Athens</v>
      </c>
      <c r="D3743" s="10" t="str">
        <f t="shared" si="234"/>
        <v xml:space="preserve">GA </v>
      </c>
      <c r="E3743" t="str">
        <f t="shared" si="235"/>
        <v>30605</v>
      </c>
      <c r="I3743" t="str">
        <f>LEFT(RIGHT(A3743,LEN(A3743)-FIND(",",A3743,FIND(",",A3743)+2)-1),2)</f>
        <v>GA</v>
      </c>
      <c r="J3743" t="str">
        <f>RIGHT(A3743,LEN(A3743)-LEN(B3743)-LEN(C3743)-LEN(D3743)-4)</f>
        <v>30605</v>
      </c>
    </row>
    <row r="3744" spans="1:10" x14ac:dyDescent="0.2">
      <c r="A3744" s="9" t="s">
        <v>3760</v>
      </c>
      <c r="B3744" s="10" t="str">
        <f t="shared" si="232"/>
        <v>410 Sycamore Lane</v>
      </c>
      <c r="C3744" s="10" t="str">
        <f t="shared" si="233"/>
        <v>Natchez</v>
      </c>
      <c r="D3744" s="10" t="str">
        <f t="shared" si="234"/>
        <v xml:space="preserve">MS </v>
      </c>
      <c r="E3744" t="str">
        <f t="shared" si="235"/>
        <v>39120</v>
      </c>
      <c r="I3744" t="str">
        <f>LEFT(RIGHT(A3744,LEN(A3744)-FIND(",",A3744,FIND(",",A3744)+2)-1),2)</f>
        <v>MS</v>
      </c>
      <c r="J3744" t="str">
        <f>RIGHT(A3744,LEN(A3744)-LEN(B3744)-LEN(C3744)-LEN(D3744)-4)</f>
        <v>39120</v>
      </c>
    </row>
    <row r="3745" spans="1:10" x14ac:dyDescent="0.2">
      <c r="A3745" s="9" t="s">
        <v>3761</v>
      </c>
      <c r="B3745" s="10" t="str">
        <f t="shared" si="232"/>
        <v>399 Route 10</v>
      </c>
      <c r="C3745" s="10" t="str">
        <f t="shared" si="233"/>
        <v>Evansville</v>
      </c>
      <c r="D3745" s="10" t="str">
        <f t="shared" si="234"/>
        <v xml:space="preserve">IN </v>
      </c>
      <c r="E3745" t="str">
        <f t="shared" si="235"/>
        <v>47711</v>
      </c>
      <c r="I3745" t="str">
        <f>LEFT(RIGHT(A3745,LEN(A3745)-FIND(",",A3745,FIND(",",A3745)+2)-1),2)</f>
        <v>IN</v>
      </c>
      <c r="J3745" t="str">
        <f>RIGHT(A3745,LEN(A3745)-LEN(B3745)-LEN(C3745)-LEN(D3745)-4)</f>
        <v>47711</v>
      </c>
    </row>
    <row r="3746" spans="1:10" x14ac:dyDescent="0.2">
      <c r="A3746" s="9" t="s">
        <v>3762</v>
      </c>
      <c r="B3746" s="10" t="str">
        <f t="shared" si="232"/>
        <v>614 Locust Street</v>
      </c>
      <c r="C3746" s="10" t="str">
        <f t="shared" si="233"/>
        <v>Hamtramck</v>
      </c>
      <c r="D3746" s="10" t="str">
        <f t="shared" si="234"/>
        <v xml:space="preserve">MI </v>
      </c>
      <c r="E3746" t="str">
        <f t="shared" si="235"/>
        <v>48212</v>
      </c>
      <c r="I3746" t="str">
        <f>LEFT(RIGHT(A3746,LEN(A3746)-FIND(",",A3746,FIND(",",A3746)+2)-1),2)</f>
        <v>MI</v>
      </c>
      <c r="J3746" t="str">
        <f>RIGHT(A3746,LEN(A3746)-LEN(B3746)-LEN(C3746)-LEN(D3746)-4)</f>
        <v>48212</v>
      </c>
    </row>
    <row r="3747" spans="1:10" x14ac:dyDescent="0.2">
      <c r="A3747" s="9" t="s">
        <v>3763</v>
      </c>
      <c r="B3747" s="10" t="str">
        <f t="shared" si="232"/>
        <v>645 Route 2</v>
      </c>
      <c r="C3747" s="10" t="str">
        <f t="shared" si="233"/>
        <v>Yorktown</v>
      </c>
      <c r="D3747" s="10" t="str">
        <f t="shared" si="234"/>
        <v xml:space="preserve">VA </v>
      </c>
      <c r="E3747" t="str">
        <f t="shared" si="235"/>
        <v>23693</v>
      </c>
      <c r="I3747" t="str">
        <f>LEFT(RIGHT(A3747,LEN(A3747)-FIND(",",A3747,FIND(",",A3747)+2)-1),2)</f>
        <v>VA</v>
      </c>
      <c r="J3747" t="str">
        <f>RIGHT(A3747,LEN(A3747)-LEN(B3747)-LEN(C3747)-LEN(D3747)-4)</f>
        <v>23693</v>
      </c>
    </row>
    <row r="3748" spans="1:10" x14ac:dyDescent="0.2">
      <c r="A3748" s="9" t="s">
        <v>3764</v>
      </c>
      <c r="B3748" s="10" t="str">
        <f t="shared" si="232"/>
        <v>993 Park Avenue</v>
      </c>
      <c r="C3748" s="10" t="str">
        <f t="shared" si="233"/>
        <v>Des Plaines</v>
      </c>
      <c r="D3748" s="10" t="str">
        <f t="shared" si="234"/>
        <v xml:space="preserve">IL </v>
      </c>
      <c r="E3748" t="str">
        <f t="shared" si="235"/>
        <v>60016</v>
      </c>
      <c r="I3748" t="str">
        <f>LEFT(RIGHT(A3748,LEN(A3748)-FIND(",",A3748,FIND(",",A3748)+2)-1),2)</f>
        <v>IL</v>
      </c>
      <c r="J3748" t="str">
        <f>RIGHT(A3748,LEN(A3748)-LEN(B3748)-LEN(C3748)-LEN(D3748)-4)</f>
        <v>60016</v>
      </c>
    </row>
    <row r="3749" spans="1:10" x14ac:dyDescent="0.2">
      <c r="A3749" s="9" t="s">
        <v>3765</v>
      </c>
      <c r="B3749" s="10" t="str">
        <f t="shared" si="232"/>
        <v>799 Depot Street</v>
      </c>
      <c r="C3749" s="10" t="str">
        <f t="shared" si="233"/>
        <v>Farmington</v>
      </c>
      <c r="D3749" s="10" t="str">
        <f t="shared" si="234"/>
        <v xml:space="preserve">MI </v>
      </c>
      <c r="E3749" t="str">
        <f t="shared" si="235"/>
        <v>48331</v>
      </c>
      <c r="I3749" t="str">
        <f>LEFT(RIGHT(A3749,LEN(A3749)-FIND(",",A3749,FIND(",",A3749)+2)-1),2)</f>
        <v>MI</v>
      </c>
      <c r="J3749" t="str">
        <f>RIGHT(A3749,LEN(A3749)-LEN(B3749)-LEN(C3749)-LEN(D3749)-4)</f>
        <v>48331</v>
      </c>
    </row>
    <row r="3750" spans="1:10" x14ac:dyDescent="0.2">
      <c r="A3750" s="9" t="s">
        <v>3766</v>
      </c>
      <c r="B3750" s="10" t="str">
        <f t="shared" si="232"/>
        <v>843 Jefferson Avenue</v>
      </c>
      <c r="C3750" s="10" t="str">
        <f t="shared" si="233"/>
        <v>San Jose</v>
      </c>
      <c r="D3750" s="10" t="str">
        <f t="shared" si="234"/>
        <v xml:space="preserve">CA </v>
      </c>
      <c r="E3750" t="str">
        <f t="shared" si="235"/>
        <v>95127</v>
      </c>
      <c r="I3750" t="str">
        <f>LEFT(RIGHT(A3750,LEN(A3750)-FIND(",",A3750,FIND(",",A3750)+2)-1),2)</f>
        <v>CA</v>
      </c>
      <c r="J3750" t="str">
        <f>RIGHT(A3750,LEN(A3750)-LEN(B3750)-LEN(C3750)-LEN(D3750)-4)</f>
        <v>95127</v>
      </c>
    </row>
    <row r="3751" spans="1:10" x14ac:dyDescent="0.2">
      <c r="A3751" s="9" t="s">
        <v>3767</v>
      </c>
      <c r="B3751" s="10" t="str">
        <f t="shared" si="232"/>
        <v>76 Orchard Lane</v>
      </c>
      <c r="C3751" s="10" t="str">
        <f t="shared" si="233"/>
        <v>Muskego</v>
      </c>
      <c r="D3751" s="10" t="str">
        <f t="shared" si="234"/>
        <v xml:space="preserve">WI </v>
      </c>
      <c r="E3751" t="str">
        <f t="shared" si="235"/>
        <v>53150</v>
      </c>
      <c r="I3751" t="str">
        <f>LEFT(RIGHT(A3751,LEN(A3751)-FIND(",",A3751,FIND(",",A3751)+2)-1),2)</f>
        <v>WI</v>
      </c>
      <c r="J3751" t="str">
        <f>RIGHT(A3751,LEN(A3751)-LEN(B3751)-LEN(C3751)-LEN(D3751)-4)</f>
        <v>53150</v>
      </c>
    </row>
    <row r="3752" spans="1:10" x14ac:dyDescent="0.2">
      <c r="A3752" s="9" t="s">
        <v>3768</v>
      </c>
      <c r="B3752" s="10" t="str">
        <f t="shared" si="232"/>
        <v>231 Delaware Avenue</v>
      </c>
      <c r="C3752" s="10" t="str">
        <f t="shared" si="233"/>
        <v>Noblesville</v>
      </c>
      <c r="D3752" s="10" t="str">
        <f t="shared" si="234"/>
        <v xml:space="preserve">IN </v>
      </c>
      <c r="E3752" t="str">
        <f t="shared" si="235"/>
        <v>46060</v>
      </c>
      <c r="I3752" t="str">
        <f>LEFT(RIGHT(A3752,LEN(A3752)-FIND(",",A3752,FIND(",",A3752)+2)-1),2)</f>
        <v>IN</v>
      </c>
      <c r="J3752" t="str">
        <f>RIGHT(A3752,LEN(A3752)-LEN(B3752)-LEN(C3752)-LEN(D3752)-4)</f>
        <v>46060</v>
      </c>
    </row>
    <row r="3753" spans="1:10" x14ac:dyDescent="0.2">
      <c r="A3753" s="9" t="s">
        <v>3769</v>
      </c>
      <c r="B3753" s="10" t="str">
        <f t="shared" si="232"/>
        <v>299 Fawn Court</v>
      </c>
      <c r="C3753" s="10" t="str">
        <f t="shared" si="233"/>
        <v>Bowling Green</v>
      </c>
      <c r="D3753" s="10" t="str">
        <f t="shared" si="234"/>
        <v xml:space="preserve">KY </v>
      </c>
      <c r="E3753" t="str">
        <f t="shared" si="235"/>
        <v>42101</v>
      </c>
      <c r="I3753" t="str">
        <f>LEFT(RIGHT(A3753,LEN(A3753)-FIND(",",A3753,FIND(",",A3753)+2)-1),2)</f>
        <v>KY</v>
      </c>
      <c r="J3753" t="str">
        <f>RIGHT(A3753,LEN(A3753)-LEN(B3753)-LEN(C3753)-LEN(D3753)-4)</f>
        <v>42101</v>
      </c>
    </row>
    <row r="3754" spans="1:10" x14ac:dyDescent="0.2">
      <c r="A3754" s="9" t="s">
        <v>3770</v>
      </c>
      <c r="B3754" s="10" t="str">
        <f t="shared" si="232"/>
        <v>555 Route 5</v>
      </c>
      <c r="C3754" s="10" t="str">
        <f t="shared" si="233"/>
        <v>Winter Haven</v>
      </c>
      <c r="D3754" s="10" t="str">
        <f t="shared" si="234"/>
        <v xml:space="preserve">FL </v>
      </c>
      <c r="E3754" t="str">
        <f t="shared" si="235"/>
        <v>33880</v>
      </c>
      <c r="I3754" t="str">
        <f>LEFT(RIGHT(A3754,LEN(A3754)-FIND(",",A3754,FIND(",",A3754)+2)-1),2)</f>
        <v>FL</v>
      </c>
      <c r="J3754" t="str">
        <f>RIGHT(A3754,LEN(A3754)-LEN(B3754)-LEN(C3754)-LEN(D3754)-4)</f>
        <v>33880</v>
      </c>
    </row>
    <row r="3755" spans="1:10" x14ac:dyDescent="0.2">
      <c r="A3755" s="9" t="s">
        <v>3771</v>
      </c>
      <c r="B3755" s="10" t="str">
        <f t="shared" si="232"/>
        <v>220 2nd Avenue</v>
      </c>
      <c r="C3755" s="10" t="str">
        <f t="shared" si="233"/>
        <v>Severn</v>
      </c>
      <c r="D3755" s="10" t="str">
        <f t="shared" si="234"/>
        <v xml:space="preserve">MD </v>
      </c>
      <c r="E3755" t="str">
        <f t="shared" si="235"/>
        <v>21144</v>
      </c>
      <c r="I3755" t="str">
        <f>LEFT(RIGHT(A3755,LEN(A3755)-FIND(",",A3755,FIND(",",A3755)+2)-1),2)</f>
        <v>MD</v>
      </c>
      <c r="J3755" t="str">
        <f>RIGHT(A3755,LEN(A3755)-LEN(B3755)-LEN(C3755)-LEN(D3755)-4)</f>
        <v>21144</v>
      </c>
    </row>
    <row r="3756" spans="1:10" x14ac:dyDescent="0.2">
      <c r="A3756" s="9" t="s">
        <v>3772</v>
      </c>
      <c r="B3756" s="10" t="str">
        <f t="shared" si="232"/>
        <v>98 Linda Lane</v>
      </c>
      <c r="C3756" s="10" t="str">
        <f t="shared" si="233"/>
        <v>Commack</v>
      </c>
      <c r="D3756" s="10" t="str">
        <f t="shared" si="234"/>
        <v xml:space="preserve">NY </v>
      </c>
      <c r="E3756" t="str">
        <f t="shared" si="235"/>
        <v>11725</v>
      </c>
      <c r="I3756" t="str">
        <f>LEFT(RIGHT(A3756,LEN(A3756)-FIND(",",A3756,FIND(",",A3756)+2)-1),2)</f>
        <v>NY</v>
      </c>
      <c r="J3756" t="str">
        <f>RIGHT(A3756,LEN(A3756)-LEN(B3756)-LEN(C3756)-LEN(D3756)-4)</f>
        <v>11725</v>
      </c>
    </row>
    <row r="3757" spans="1:10" x14ac:dyDescent="0.2">
      <c r="A3757" s="9" t="s">
        <v>3773</v>
      </c>
      <c r="B3757" s="10" t="str">
        <f t="shared" si="232"/>
        <v>602 Dogwood Lane</v>
      </c>
      <c r="C3757" s="10" t="str">
        <f t="shared" si="233"/>
        <v>Anchorage</v>
      </c>
      <c r="D3757" s="10" t="str">
        <f t="shared" si="234"/>
        <v xml:space="preserve">AK </v>
      </c>
      <c r="E3757" t="str">
        <f t="shared" si="235"/>
        <v>99504</v>
      </c>
      <c r="I3757" t="str">
        <f>LEFT(RIGHT(A3757,LEN(A3757)-FIND(",",A3757,FIND(",",A3757)+2)-1),2)</f>
        <v>AK</v>
      </c>
      <c r="J3757" t="str">
        <f>RIGHT(A3757,LEN(A3757)-LEN(B3757)-LEN(C3757)-LEN(D3757)-4)</f>
        <v>99504</v>
      </c>
    </row>
    <row r="3758" spans="1:10" x14ac:dyDescent="0.2">
      <c r="A3758" s="9" t="s">
        <v>3774</v>
      </c>
      <c r="B3758" s="10" t="str">
        <f t="shared" si="232"/>
        <v>950 Willow Drive</v>
      </c>
      <c r="C3758" s="10" t="str">
        <f t="shared" si="233"/>
        <v>Hamtramck</v>
      </c>
      <c r="D3758" s="10" t="str">
        <f t="shared" si="234"/>
        <v xml:space="preserve">MI </v>
      </c>
      <c r="E3758" t="str">
        <f t="shared" si="235"/>
        <v>48212</v>
      </c>
      <c r="I3758" t="str">
        <f>LEFT(RIGHT(A3758,LEN(A3758)-FIND(",",A3758,FIND(",",A3758)+2)-1),2)</f>
        <v>MI</v>
      </c>
      <c r="J3758" t="str">
        <f>RIGHT(A3758,LEN(A3758)-LEN(B3758)-LEN(C3758)-LEN(D3758)-4)</f>
        <v>48212</v>
      </c>
    </row>
    <row r="3759" spans="1:10" x14ac:dyDescent="0.2">
      <c r="A3759" s="9" t="s">
        <v>3775</v>
      </c>
      <c r="B3759" s="10" t="str">
        <f t="shared" si="232"/>
        <v>135 Locust Lane</v>
      </c>
      <c r="C3759" s="10" t="str">
        <f t="shared" si="233"/>
        <v>Jonesborough</v>
      </c>
      <c r="D3759" s="10" t="str">
        <f t="shared" si="234"/>
        <v xml:space="preserve">TN </v>
      </c>
      <c r="E3759" t="str">
        <f t="shared" si="235"/>
        <v>37659</v>
      </c>
      <c r="I3759" t="str">
        <f>LEFT(RIGHT(A3759,LEN(A3759)-FIND(",",A3759,FIND(",",A3759)+2)-1),2)</f>
        <v>TN</v>
      </c>
      <c r="J3759" t="str">
        <f>RIGHT(A3759,LEN(A3759)-LEN(B3759)-LEN(C3759)-LEN(D3759)-4)</f>
        <v>37659</v>
      </c>
    </row>
    <row r="3760" spans="1:10" x14ac:dyDescent="0.2">
      <c r="A3760" s="9" t="s">
        <v>3776</v>
      </c>
      <c r="B3760" s="10" t="str">
        <f t="shared" si="232"/>
        <v>584 Mulberry Court</v>
      </c>
      <c r="C3760" s="10" t="str">
        <f t="shared" si="233"/>
        <v>Glenside</v>
      </c>
      <c r="D3760" s="10" t="str">
        <f t="shared" si="234"/>
        <v xml:space="preserve">PA </v>
      </c>
      <c r="E3760" t="str">
        <f t="shared" si="235"/>
        <v>19038</v>
      </c>
      <c r="I3760" t="str">
        <f>LEFT(RIGHT(A3760,LEN(A3760)-FIND(",",A3760,FIND(",",A3760)+2)-1),2)</f>
        <v>PA</v>
      </c>
      <c r="J3760" t="str">
        <f>RIGHT(A3760,LEN(A3760)-LEN(B3760)-LEN(C3760)-LEN(D3760)-4)</f>
        <v>19038</v>
      </c>
    </row>
    <row r="3761" spans="1:10" x14ac:dyDescent="0.2">
      <c r="A3761" s="9" t="s">
        <v>3777</v>
      </c>
      <c r="B3761" s="10" t="str">
        <f t="shared" si="232"/>
        <v>520 Center Street</v>
      </c>
      <c r="C3761" s="10" t="str">
        <f t="shared" si="233"/>
        <v>Saint Cloud</v>
      </c>
      <c r="D3761" s="10" t="str">
        <f t="shared" si="234"/>
        <v xml:space="preserve">MN </v>
      </c>
      <c r="E3761" t="str">
        <f t="shared" si="235"/>
        <v>56301</v>
      </c>
      <c r="I3761" t="str">
        <f>LEFT(RIGHT(A3761,LEN(A3761)-FIND(",",A3761,FIND(",",A3761)+2)-1),2)</f>
        <v>MN</v>
      </c>
      <c r="J3761" t="str">
        <f>RIGHT(A3761,LEN(A3761)-LEN(B3761)-LEN(C3761)-LEN(D3761)-4)</f>
        <v>56301</v>
      </c>
    </row>
    <row r="3762" spans="1:10" x14ac:dyDescent="0.2">
      <c r="A3762" s="9" t="s">
        <v>3778</v>
      </c>
      <c r="B3762" s="10" t="str">
        <f t="shared" si="232"/>
        <v>209 Grant Street</v>
      </c>
      <c r="C3762" s="10" t="str">
        <f t="shared" si="233"/>
        <v>Charlottesville</v>
      </c>
      <c r="D3762" s="10" t="str">
        <f t="shared" si="234"/>
        <v xml:space="preserve">VA </v>
      </c>
      <c r="E3762" t="str">
        <f t="shared" si="235"/>
        <v>22901</v>
      </c>
      <c r="I3762" t="str">
        <f>LEFT(RIGHT(A3762,LEN(A3762)-FIND(",",A3762,FIND(",",A3762)+2)-1),2)</f>
        <v>VA</v>
      </c>
      <c r="J3762" t="str">
        <f>RIGHT(A3762,LEN(A3762)-LEN(B3762)-LEN(C3762)-LEN(D3762)-4)</f>
        <v>22901</v>
      </c>
    </row>
    <row r="3763" spans="1:10" x14ac:dyDescent="0.2">
      <c r="A3763" s="9" t="s">
        <v>3779</v>
      </c>
      <c r="B3763" s="10" t="str">
        <f t="shared" si="232"/>
        <v>952 North Street</v>
      </c>
      <c r="C3763" s="10" t="str">
        <f t="shared" si="233"/>
        <v>Commack</v>
      </c>
      <c r="D3763" s="10" t="str">
        <f t="shared" si="234"/>
        <v xml:space="preserve">NY </v>
      </c>
      <c r="E3763" t="str">
        <f t="shared" si="235"/>
        <v>11725</v>
      </c>
      <c r="I3763" t="str">
        <f>LEFT(RIGHT(A3763,LEN(A3763)-FIND(",",A3763,FIND(",",A3763)+2)-1),2)</f>
        <v>NY</v>
      </c>
      <c r="J3763" t="str">
        <f>RIGHT(A3763,LEN(A3763)-LEN(B3763)-LEN(C3763)-LEN(D3763)-4)</f>
        <v>11725</v>
      </c>
    </row>
    <row r="3764" spans="1:10" x14ac:dyDescent="0.2">
      <c r="A3764" s="9" t="s">
        <v>3780</v>
      </c>
      <c r="B3764" s="10" t="str">
        <f t="shared" si="232"/>
        <v>892 Warren Street</v>
      </c>
      <c r="C3764" s="10" t="str">
        <f t="shared" si="233"/>
        <v>Holbrook</v>
      </c>
      <c r="D3764" s="10" t="str">
        <f t="shared" si="234"/>
        <v xml:space="preserve">NY </v>
      </c>
      <c r="E3764" t="str">
        <f t="shared" si="235"/>
        <v>11741</v>
      </c>
      <c r="I3764" t="str">
        <f>LEFT(RIGHT(A3764,LEN(A3764)-FIND(",",A3764,FIND(",",A3764)+2)-1),2)</f>
        <v>NY</v>
      </c>
      <c r="J3764" t="str">
        <f>RIGHT(A3764,LEN(A3764)-LEN(B3764)-LEN(C3764)-LEN(D3764)-4)</f>
        <v>11741</v>
      </c>
    </row>
    <row r="3765" spans="1:10" x14ac:dyDescent="0.2">
      <c r="A3765" s="9" t="s">
        <v>3781</v>
      </c>
      <c r="B3765" s="10" t="str">
        <f t="shared" si="232"/>
        <v>415 Winding Way</v>
      </c>
      <c r="C3765" s="10" t="str">
        <f t="shared" si="233"/>
        <v>Mc Lean</v>
      </c>
      <c r="D3765" s="10" t="str">
        <f t="shared" si="234"/>
        <v xml:space="preserve">VA </v>
      </c>
      <c r="E3765" t="str">
        <f t="shared" si="235"/>
        <v>22101</v>
      </c>
      <c r="I3765" t="str">
        <f>LEFT(RIGHT(A3765,LEN(A3765)-FIND(",",A3765,FIND(",",A3765)+2)-1),2)</f>
        <v>VA</v>
      </c>
      <c r="J3765" t="str">
        <f>RIGHT(A3765,LEN(A3765)-LEN(B3765)-LEN(C3765)-LEN(D3765)-4)</f>
        <v>22101</v>
      </c>
    </row>
    <row r="3766" spans="1:10" x14ac:dyDescent="0.2">
      <c r="A3766" s="9" t="s">
        <v>3782</v>
      </c>
      <c r="B3766" s="10" t="str">
        <f t="shared" si="232"/>
        <v>596 Willow Drive</v>
      </c>
      <c r="C3766" s="10" t="str">
        <f t="shared" si="233"/>
        <v>Hudsonville</v>
      </c>
      <c r="D3766" s="10" t="str">
        <f t="shared" si="234"/>
        <v xml:space="preserve">MI </v>
      </c>
      <c r="E3766" t="str">
        <f t="shared" si="235"/>
        <v>49426</v>
      </c>
      <c r="I3766" t="str">
        <f>LEFT(RIGHT(A3766,LEN(A3766)-FIND(",",A3766,FIND(",",A3766)+2)-1),2)</f>
        <v>MI</v>
      </c>
      <c r="J3766" t="str">
        <f>RIGHT(A3766,LEN(A3766)-LEN(B3766)-LEN(C3766)-LEN(D3766)-4)</f>
        <v>49426</v>
      </c>
    </row>
    <row r="3767" spans="1:10" x14ac:dyDescent="0.2">
      <c r="A3767" s="9" t="s">
        <v>3783</v>
      </c>
      <c r="B3767" s="10" t="str">
        <f t="shared" si="232"/>
        <v>769 Sunset Drive</v>
      </c>
      <c r="C3767" s="10" t="str">
        <f t="shared" si="233"/>
        <v>West Warwick</v>
      </c>
      <c r="D3767" s="10" t="str">
        <f t="shared" si="234"/>
        <v xml:space="preserve">RI </v>
      </c>
      <c r="E3767" t="str">
        <f t="shared" si="235"/>
        <v>02893</v>
      </c>
      <c r="I3767" t="str">
        <f>LEFT(RIGHT(A3767,LEN(A3767)-FIND(",",A3767,FIND(",",A3767)+2)-1),2)</f>
        <v>RI</v>
      </c>
      <c r="J3767" t="str">
        <f>RIGHT(A3767,LEN(A3767)-LEN(B3767)-LEN(C3767)-LEN(D3767)-4)</f>
        <v>02893</v>
      </c>
    </row>
    <row r="3768" spans="1:10" x14ac:dyDescent="0.2">
      <c r="A3768" s="9" t="s">
        <v>3784</v>
      </c>
      <c r="B3768" s="10" t="str">
        <f t="shared" si="232"/>
        <v>502 West Street</v>
      </c>
      <c r="C3768" s="10" t="str">
        <f t="shared" si="233"/>
        <v>Fort Washington</v>
      </c>
      <c r="D3768" s="10" t="str">
        <f t="shared" si="234"/>
        <v xml:space="preserve">MD </v>
      </c>
      <c r="E3768" t="str">
        <f t="shared" si="235"/>
        <v>20744</v>
      </c>
      <c r="I3768" t="str">
        <f>LEFT(RIGHT(A3768,LEN(A3768)-FIND(",",A3768,FIND(",",A3768)+2)-1),2)</f>
        <v>MD</v>
      </c>
      <c r="J3768" t="str">
        <f>RIGHT(A3768,LEN(A3768)-LEN(B3768)-LEN(C3768)-LEN(D3768)-4)</f>
        <v>20744</v>
      </c>
    </row>
    <row r="3769" spans="1:10" x14ac:dyDescent="0.2">
      <c r="A3769" s="9" t="s">
        <v>3785</v>
      </c>
      <c r="B3769" s="10" t="str">
        <f t="shared" si="232"/>
        <v>25 River Road</v>
      </c>
      <c r="C3769" s="10" t="str">
        <f t="shared" si="233"/>
        <v>Fremont</v>
      </c>
      <c r="D3769" s="10" t="str">
        <f t="shared" si="234"/>
        <v xml:space="preserve">OH </v>
      </c>
      <c r="E3769" t="str">
        <f t="shared" si="235"/>
        <v>43420</v>
      </c>
      <c r="I3769" t="str">
        <f>LEFT(RIGHT(A3769,LEN(A3769)-FIND(",",A3769,FIND(",",A3769)+2)-1),2)</f>
        <v>OH</v>
      </c>
      <c r="J3769" t="str">
        <f>RIGHT(A3769,LEN(A3769)-LEN(B3769)-LEN(C3769)-LEN(D3769)-4)</f>
        <v>43420</v>
      </c>
    </row>
    <row r="3770" spans="1:10" x14ac:dyDescent="0.2">
      <c r="A3770" s="9" t="s">
        <v>3786</v>
      </c>
      <c r="B3770" s="10" t="str">
        <f t="shared" si="232"/>
        <v>398 Front Street North</v>
      </c>
      <c r="C3770" s="10" t="str">
        <f t="shared" si="233"/>
        <v>Livingston</v>
      </c>
      <c r="D3770" s="10" t="str">
        <f t="shared" si="234"/>
        <v xml:space="preserve">NJ </v>
      </c>
      <c r="E3770" t="str">
        <f t="shared" si="235"/>
        <v>07039</v>
      </c>
      <c r="I3770" t="str">
        <f>LEFT(RIGHT(A3770,LEN(A3770)-FIND(",",A3770,FIND(",",A3770)+2)-1),2)</f>
        <v>NJ</v>
      </c>
      <c r="J3770" t="str">
        <f>RIGHT(A3770,LEN(A3770)-LEN(B3770)-LEN(C3770)-LEN(D3770)-4)</f>
        <v>07039</v>
      </c>
    </row>
    <row r="3771" spans="1:10" x14ac:dyDescent="0.2">
      <c r="A3771" s="9" t="s">
        <v>3787</v>
      </c>
      <c r="B3771" s="10" t="str">
        <f t="shared" si="232"/>
        <v>730 Amherst Street</v>
      </c>
      <c r="C3771" s="10" t="str">
        <f t="shared" si="233"/>
        <v>Fairfax</v>
      </c>
      <c r="D3771" s="10" t="str">
        <f t="shared" si="234"/>
        <v xml:space="preserve">VA </v>
      </c>
      <c r="E3771" t="str">
        <f t="shared" si="235"/>
        <v>22030</v>
      </c>
      <c r="I3771" t="str">
        <f>LEFT(RIGHT(A3771,LEN(A3771)-FIND(",",A3771,FIND(",",A3771)+2)-1),2)</f>
        <v>VA</v>
      </c>
      <c r="J3771" t="str">
        <f>RIGHT(A3771,LEN(A3771)-LEN(B3771)-LEN(C3771)-LEN(D3771)-4)</f>
        <v>22030</v>
      </c>
    </row>
    <row r="3772" spans="1:10" x14ac:dyDescent="0.2">
      <c r="A3772" s="9" t="s">
        <v>3788</v>
      </c>
      <c r="B3772" s="10" t="str">
        <f t="shared" si="232"/>
        <v>706 Park Avenue</v>
      </c>
      <c r="C3772" s="10" t="str">
        <f t="shared" si="233"/>
        <v>Livingston</v>
      </c>
      <c r="D3772" s="10" t="str">
        <f t="shared" si="234"/>
        <v xml:space="preserve">NJ </v>
      </c>
      <c r="E3772" t="str">
        <f t="shared" si="235"/>
        <v>07039</v>
      </c>
      <c r="I3772" t="str">
        <f>LEFT(RIGHT(A3772,LEN(A3772)-FIND(",",A3772,FIND(",",A3772)+2)-1),2)</f>
        <v>NJ</v>
      </c>
      <c r="J3772" t="str">
        <f>RIGHT(A3772,LEN(A3772)-LEN(B3772)-LEN(C3772)-LEN(D3772)-4)</f>
        <v>07039</v>
      </c>
    </row>
    <row r="3773" spans="1:10" x14ac:dyDescent="0.2">
      <c r="A3773" s="9" t="s">
        <v>3789</v>
      </c>
      <c r="B3773" s="10" t="str">
        <f t="shared" si="232"/>
        <v>686 Sheffield Drive</v>
      </c>
      <c r="C3773" s="10" t="str">
        <f t="shared" si="233"/>
        <v>Point Pleasant Beach</v>
      </c>
      <c r="D3773" s="10" t="str">
        <f t="shared" si="234"/>
        <v xml:space="preserve">NJ </v>
      </c>
      <c r="E3773" t="str">
        <f t="shared" si="235"/>
        <v>08742</v>
      </c>
      <c r="I3773" t="str">
        <f>LEFT(RIGHT(A3773,LEN(A3773)-FIND(",",A3773,FIND(",",A3773)+2)-1),2)</f>
        <v>NJ</v>
      </c>
      <c r="J3773" t="str">
        <f>RIGHT(A3773,LEN(A3773)-LEN(B3773)-LEN(C3773)-LEN(D3773)-4)</f>
        <v>08742</v>
      </c>
    </row>
    <row r="3774" spans="1:10" x14ac:dyDescent="0.2">
      <c r="A3774" s="9" t="s">
        <v>3790</v>
      </c>
      <c r="B3774" s="10" t="str">
        <f t="shared" si="232"/>
        <v>452 Clark Street</v>
      </c>
      <c r="C3774" s="10" t="str">
        <f t="shared" si="233"/>
        <v>Cedar Falls</v>
      </c>
      <c r="D3774" s="10" t="str">
        <f t="shared" si="234"/>
        <v xml:space="preserve">IA </v>
      </c>
      <c r="E3774" t="str">
        <f t="shared" si="235"/>
        <v>50613</v>
      </c>
      <c r="I3774" t="str">
        <f>LEFT(RIGHT(A3774,LEN(A3774)-FIND(",",A3774,FIND(",",A3774)+2)-1),2)</f>
        <v>IA</v>
      </c>
      <c r="J3774" t="str">
        <f>RIGHT(A3774,LEN(A3774)-LEN(B3774)-LEN(C3774)-LEN(D3774)-4)</f>
        <v>50613</v>
      </c>
    </row>
    <row r="3775" spans="1:10" x14ac:dyDescent="0.2">
      <c r="A3775" s="9" t="s">
        <v>3791</v>
      </c>
      <c r="B3775" s="10" t="str">
        <f t="shared" si="232"/>
        <v>268 Hill Street</v>
      </c>
      <c r="C3775" s="10" t="str">
        <f t="shared" si="233"/>
        <v>Dothan</v>
      </c>
      <c r="D3775" s="10" t="str">
        <f t="shared" si="234"/>
        <v xml:space="preserve">AL </v>
      </c>
      <c r="E3775" t="str">
        <f t="shared" si="235"/>
        <v>36301</v>
      </c>
      <c r="I3775" t="str">
        <f>LEFT(RIGHT(A3775,LEN(A3775)-FIND(",",A3775,FIND(",",A3775)+2)-1),2)</f>
        <v>AL</v>
      </c>
      <c r="J3775" t="str">
        <f>RIGHT(A3775,LEN(A3775)-LEN(B3775)-LEN(C3775)-LEN(D3775)-4)</f>
        <v>36301</v>
      </c>
    </row>
    <row r="3776" spans="1:10" x14ac:dyDescent="0.2">
      <c r="A3776" s="9" t="s">
        <v>3792</v>
      </c>
      <c r="B3776" s="10" t="str">
        <f t="shared" si="232"/>
        <v>130 School Street</v>
      </c>
      <c r="C3776" s="10" t="str">
        <f t="shared" si="233"/>
        <v>Meadville</v>
      </c>
      <c r="D3776" s="10" t="str">
        <f t="shared" si="234"/>
        <v xml:space="preserve">PA </v>
      </c>
      <c r="E3776" t="str">
        <f t="shared" si="235"/>
        <v>16335</v>
      </c>
      <c r="I3776" t="str">
        <f>LEFT(RIGHT(A3776,LEN(A3776)-FIND(",",A3776,FIND(",",A3776)+2)-1),2)</f>
        <v>PA</v>
      </c>
      <c r="J3776" t="str">
        <f>RIGHT(A3776,LEN(A3776)-LEN(B3776)-LEN(C3776)-LEN(D3776)-4)</f>
        <v>16335</v>
      </c>
    </row>
    <row r="3777" spans="1:10" x14ac:dyDescent="0.2">
      <c r="A3777" s="9" t="s">
        <v>3793</v>
      </c>
      <c r="B3777" s="10" t="str">
        <f t="shared" si="232"/>
        <v>359 Strawberry Lane</v>
      </c>
      <c r="C3777" s="10" t="str">
        <f t="shared" si="233"/>
        <v>Snohomish</v>
      </c>
      <c r="D3777" s="10" t="str">
        <f t="shared" si="234"/>
        <v xml:space="preserve">WA </v>
      </c>
      <c r="E3777" t="str">
        <f t="shared" si="235"/>
        <v>98290</v>
      </c>
      <c r="I3777" t="str">
        <f>LEFT(RIGHT(A3777,LEN(A3777)-FIND(",",A3777,FIND(",",A3777)+2)-1),2)</f>
        <v>WA</v>
      </c>
      <c r="J3777" t="str">
        <f>RIGHT(A3777,LEN(A3777)-LEN(B3777)-LEN(C3777)-LEN(D3777)-4)</f>
        <v>98290</v>
      </c>
    </row>
    <row r="3778" spans="1:10" x14ac:dyDescent="0.2">
      <c r="A3778" s="9" t="s">
        <v>3794</v>
      </c>
      <c r="B3778" s="10" t="str">
        <f t="shared" si="232"/>
        <v>34 Brook Lane</v>
      </c>
      <c r="C3778" s="10" t="str">
        <f t="shared" si="233"/>
        <v>Trumbull</v>
      </c>
      <c r="D3778" s="10" t="str">
        <f t="shared" si="234"/>
        <v xml:space="preserve">CT </v>
      </c>
      <c r="E3778" t="str">
        <f t="shared" si="235"/>
        <v>06611</v>
      </c>
      <c r="I3778" t="str">
        <f>LEFT(RIGHT(A3778,LEN(A3778)-FIND(",",A3778,FIND(",",A3778)+2)-1),2)</f>
        <v>CT</v>
      </c>
      <c r="J3778" t="str">
        <f>RIGHT(A3778,LEN(A3778)-LEN(B3778)-LEN(C3778)-LEN(D3778)-4)</f>
        <v>06611</v>
      </c>
    </row>
    <row r="3779" spans="1:10" x14ac:dyDescent="0.2">
      <c r="A3779" s="9" t="s">
        <v>3795</v>
      </c>
      <c r="B3779" s="10" t="str">
        <f t="shared" si="232"/>
        <v>5 Park Place</v>
      </c>
      <c r="C3779" s="10" t="str">
        <f t="shared" si="233"/>
        <v>Lincolnton</v>
      </c>
      <c r="D3779" s="10" t="str">
        <f t="shared" si="234"/>
        <v xml:space="preserve">NC </v>
      </c>
      <c r="E3779" t="str">
        <f t="shared" si="235"/>
        <v>28092</v>
      </c>
      <c r="I3779" t="str">
        <f>LEFT(RIGHT(A3779,LEN(A3779)-FIND(",",A3779,FIND(",",A3779)+2)-1),2)</f>
        <v>NC</v>
      </c>
      <c r="J3779" t="str">
        <f>RIGHT(A3779,LEN(A3779)-LEN(B3779)-LEN(C3779)-LEN(D3779)-4)</f>
        <v>28092</v>
      </c>
    </row>
    <row r="3780" spans="1:10" x14ac:dyDescent="0.2">
      <c r="A3780" s="9" t="s">
        <v>3796</v>
      </c>
      <c r="B3780" s="10" t="str">
        <f t="shared" ref="B3780:B3843" si="236">LEFT($A3780,FIND(",",$A3780)-1)</f>
        <v>243 Pennsylvania Avenue</v>
      </c>
      <c r="C3780" s="10" t="str">
        <f t="shared" ref="C3780:C3843" si="237">LEFT(RIGHT($A3780,LEN($A3780)-FIND(",",$A3780)-1),FIND(",",RIGHT($A3780,LEN($A3780)-FIND(",",$A3780)-1))-1)</f>
        <v>Essex</v>
      </c>
      <c r="D3780" s="10" t="str">
        <f t="shared" ref="D3780:D3843" si="238">LEFT(RIGHT($A3780,LEN($A3780)-LEN($B3780)-LEN($C3780)-4),FIND(" ",RIGHT($A3780,LEN($A3780)-LEN($B3780)-LEN($C3780)-4)))</f>
        <v xml:space="preserve">MD </v>
      </c>
      <c r="E3780" t="str">
        <f t="shared" ref="E3780:E3843" si="239">RIGHT(RIGHT($A3780,LEN($A3780)-LEN($B3780)-LEN($C3780)-4),LEN(RIGHT($A3780,LEN($A3780)-LEN($B3780)-LEN($C3780)-4))-FIND(" ",RIGHT($A3780,LEN($A3780)-LEN($B3780)-LEN($C3780)-4)))</f>
        <v>21221</v>
      </c>
      <c r="I3780" t="str">
        <f>LEFT(RIGHT(A3780,LEN(A3780)-FIND(",",A3780,FIND(",",A3780)+2)-1),2)</f>
        <v>MD</v>
      </c>
      <c r="J3780" t="str">
        <f>RIGHT(A3780,LEN(A3780)-LEN(B3780)-LEN(C3780)-LEN(D3780)-4)</f>
        <v>21221</v>
      </c>
    </row>
    <row r="3781" spans="1:10" x14ac:dyDescent="0.2">
      <c r="A3781" s="9" t="s">
        <v>3797</v>
      </c>
      <c r="B3781" s="10" t="str">
        <f t="shared" si="236"/>
        <v>171 Queen Street</v>
      </c>
      <c r="C3781" s="10" t="str">
        <f t="shared" si="237"/>
        <v>Abingdon</v>
      </c>
      <c r="D3781" s="10" t="str">
        <f t="shared" si="238"/>
        <v xml:space="preserve">MD </v>
      </c>
      <c r="E3781" t="str">
        <f t="shared" si="239"/>
        <v>21009</v>
      </c>
      <c r="I3781" t="str">
        <f>LEFT(RIGHT(A3781,LEN(A3781)-FIND(",",A3781,FIND(",",A3781)+2)-1),2)</f>
        <v>MD</v>
      </c>
      <c r="J3781" t="str">
        <f>RIGHT(A3781,LEN(A3781)-LEN(B3781)-LEN(C3781)-LEN(D3781)-4)</f>
        <v>21009</v>
      </c>
    </row>
    <row r="3782" spans="1:10" x14ac:dyDescent="0.2">
      <c r="A3782" s="9" t="s">
        <v>3798</v>
      </c>
      <c r="B3782" s="10" t="str">
        <f t="shared" si="236"/>
        <v>837 Summit Avenue</v>
      </c>
      <c r="C3782" s="10" t="str">
        <f t="shared" si="237"/>
        <v>Oceanside</v>
      </c>
      <c r="D3782" s="10" t="str">
        <f t="shared" si="238"/>
        <v xml:space="preserve">NY </v>
      </c>
      <c r="E3782" t="str">
        <f t="shared" si="239"/>
        <v>11572</v>
      </c>
      <c r="I3782" t="str">
        <f>LEFT(RIGHT(A3782,LEN(A3782)-FIND(",",A3782,FIND(",",A3782)+2)-1),2)</f>
        <v>NY</v>
      </c>
      <c r="J3782" t="str">
        <f>RIGHT(A3782,LEN(A3782)-LEN(B3782)-LEN(C3782)-LEN(D3782)-4)</f>
        <v>11572</v>
      </c>
    </row>
    <row r="3783" spans="1:10" x14ac:dyDescent="0.2">
      <c r="A3783" s="9" t="s">
        <v>3799</v>
      </c>
      <c r="B3783" s="10" t="str">
        <f t="shared" si="236"/>
        <v>984 Euclid Avenue</v>
      </c>
      <c r="C3783" s="10" t="str">
        <f t="shared" si="237"/>
        <v>Oviedo</v>
      </c>
      <c r="D3783" s="10" t="str">
        <f t="shared" si="238"/>
        <v xml:space="preserve">FL </v>
      </c>
      <c r="E3783" t="str">
        <f t="shared" si="239"/>
        <v>32765</v>
      </c>
      <c r="I3783" t="str">
        <f>LEFT(RIGHT(A3783,LEN(A3783)-FIND(",",A3783,FIND(",",A3783)+2)-1),2)</f>
        <v>FL</v>
      </c>
      <c r="J3783" t="str">
        <f>RIGHT(A3783,LEN(A3783)-LEN(B3783)-LEN(C3783)-LEN(D3783)-4)</f>
        <v>32765</v>
      </c>
    </row>
    <row r="3784" spans="1:10" x14ac:dyDescent="0.2">
      <c r="A3784" s="9" t="s">
        <v>3800</v>
      </c>
      <c r="B3784" s="10" t="str">
        <f t="shared" si="236"/>
        <v>752 5th Street East</v>
      </c>
      <c r="C3784" s="10" t="str">
        <f t="shared" si="237"/>
        <v>North Brunswick</v>
      </c>
      <c r="D3784" s="10" t="str">
        <f t="shared" si="238"/>
        <v xml:space="preserve">NJ </v>
      </c>
      <c r="E3784" t="str">
        <f t="shared" si="239"/>
        <v>08902</v>
      </c>
      <c r="I3784" t="str">
        <f>LEFT(RIGHT(A3784,LEN(A3784)-FIND(",",A3784,FIND(",",A3784)+2)-1),2)</f>
        <v>NJ</v>
      </c>
      <c r="J3784" t="str">
        <f>RIGHT(A3784,LEN(A3784)-LEN(B3784)-LEN(C3784)-LEN(D3784)-4)</f>
        <v>08902</v>
      </c>
    </row>
    <row r="3785" spans="1:10" x14ac:dyDescent="0.2">
      <c r="A3785" s="9" t="s">
        <v>3801</v>
      </c>
      <c r="B3785" s="10" t="str">
        <f t="shared" si="236"/>
        <v>29 Durham Road</v>
      </c>
      <c r="C3785" s="10" t="str">
        <f t="shared" si="237"/>
        <v>Haines City</v>
      </c>
      <c r="D3785" s="10" t="str">
        <f t="shared" si="238"/>
        <v xml:space="preserve">FL </v>
      </c>
      <c r="E3785" t="str">
        <f t="shared" si="239"/>
        <v>33844</v>
      </c>
      <c r="I3785" t="str">
        <f>LEFT(RIGHT(A3785,LEN(A3785)-FIND(",",A3785,FIND(",",A3785)+2)-1),2)</f>
        <v>FL</v>
      </c>
      <c r="J3785" t="str">
        <f>RIGHT(A3785,LEN(A3785)-LEN(B3785)-LEN(C3785)-LEN(D3785)-4)</f>
        <v>33844</v>
      </c>
    </row>
    <row r="3786" spans="1:10" x14ac:dyDescent="0.2">
      <c r="A3786" s="9" t="s">
        <v>3802</v>
      </c>
      <c r="B3786" s="10" t="str">
        <f t="shared" si="236"/>
        <v>949 Virginia Avenue</v>
      </c>
      <c r="C3786" s="10" t="str">
        <f t="shared" si="237"/>
        <v>Montclair</v>
      </c>
      <c r="D3786" s="10" t="str">
        <f t="shared" si="238"/>
        <v xml:space="preserve">NJ </v>
      </c>
      <c r="E3786" t="str">
        <f t="shared" si="239"/>
        <v>07042</v>
      </c>
      <c r="I3786" t="str">
        <f>LEFT(RIGHT(A3786,LEN(A3786)-FIND(",",A3786,FIND(",",A3786)+2)-1),2)</f>
        <v>NJ</v>
      </c>
      <c r="J3786" t="str">
        <f>RIGHT(A3786,LEN(A3786)-LEN(B3786)-LEN(C3786)-LEN(D3786)-4)</f>
        <v>07042</v>
      </c>
    </row>
    <row r="3787" spans="1:10" x14ac:dyDescent="0.2">
      <c r="A3787" s="9" t="s">
        <v>3803</v>
      </c>
      <c r="B3787" s="10" t="str">
        <f t="shared" si="236"/>
        <v>418 Edgewood Drive</v>
      </c>
      <c r="C3787" s="10" t="str">
        <f t="shared" si="237"/>
        <v>Grand Forks</v>
      </c>
      <c r="D3787" s="10" t="str">
        <f t="shared" si="238"/>
        <v xml:space="preserve">ND </v>
      </c>
      <c r="E3787" t="str">
        <f t="shared" si="239"/>
        <v>58201</v>
      </c>
      <c r="I3787" t="str">
        <f>LEFT(RIGHT(A3787,LEN(A3787)-FIND(",",A3787,FIND(",",A3787)+2)-1),2)</f>
        <v>ND</v>
      </c>
      <c r="J3787" t="str">
        <f>RIGHT(A3787,LEN(A3787)-LEN(B3787)-LEN(C3787)-LEN(D3787)-4)</f>
        <v>58201</v>
      </c>
    </row>
    <row r="3788" spans="1:10" x14ac:dyDescent="0.2">
      <c r="A3788" s="9" t="s">
        <v>3804</v>
      </c>
      <c r="B3788" s="10" t="str">
        <f t="shared" si="236"/>
        <v>583 New Street</v>
      </c>
      <c r="C3788" s="10" t="str">
        <f t="shared" si="237"/>
        <v>Canal Winchester</v>
      </c>
      <c r="D3788" s="10" t="str">
        <f t="shared" si="238"/>
        <v xml:space="preserve">OH </v>
      </c>
      <c r="E3788" t="str">
        <f t="shared" si="239"/>
        <v>43110</v>
      </c>
      <c r="I3788" t="str">
        <f>LEFT(RIGHT(A3788,LEN(A3788)-FIND(",",A3788,FIND(",",A3788)+2)-1),2)</f>
        <v>OH</v>
      </c>
      <c r="J3788" t="str">
        <f>RIGHT(A3788,LEN(A3788)-LEN(B3788)-LEN(C3788)-LEN(D3788)-4)</f>
        <v>43110</v>
      </c>
    </row>
    <row r="3789" spans="1:10" x14ac:dyDescent="0.2">
      <c r="A3789" s="9" t="s">
        <v>3805</v>
      </c>
      <c r="B3789" s="10" t="str">
        <f t="shared" si="236"/>
        <v>165 Creekside Drive</v>
      </c>
      <c r="C3789" s="10" t="str">
        <f t="shared" si="237"/>
        <v>Natchez</v>
      </c>
      <c r="D3789" s="10" t="str">
        <f t="shared" si="238"/>
        <v xml:space="preserve">MS </v>
      </c>
      <c r="E3789" t="str">
        <f t="shared" si="239"/>
        <v>39120</v>
      </c>
      <c r="I3789" t="str">
        <f>LEFT(RIGHT(A3789,LEN(A3789)-FIND(",",A3789,FIND(",",A3789)+2)-1),2)</f>
        <v>MS</v>
      </c>
      <c r="J3789" t="str">
        <f>RIGHT(A3789,LEN(A3789)-LEN(B3789)-LEN(C3789)-LEN(D3789)-4)</f>
        <v>39120</v>
      </c>
    </row>
    <row r="3790" spans="1:10" x14ac:dyDescent="0.2">
      <c r="A3790" s="9" t="s">
        <v>3806</v>
      </c>
      <c r="B3790" s="10" t="str">
        <f t="shared" si="236"/>
        <v>186 Route 9</v>
      </c>
      <c r="C3790" s="10" t="str">
        <f t="shared" si="237"/>
        <v>Bronx</v>
      </c>
      <c r="D3790" s="10" t="str">
        <f t="shared" si="238"/>
        <v xml:space="preserve">NY </v>
      </c>
      <c r="E3790" t="str">
        <f t="shared" si="239"/>
        <v>10451</v>
      </c>
      <c r="I3790" t="str">
        <f>LEFT(RIGHT(A3790,LEN(A3790)-FIND(",",A3790,FIND(",",A3790)+2)-1),2)</f>
        <v>NY</v>
      </c>
      <c r="J3790" t="str">
        <f>RIGHT(A3790,LEN(A3790)-LEN(B3790)-LEN(C3790)-LEN(D3790)-4)</f>
        <v>10451</v>
      </c>
    </row>
    <row r="3791" spans="1:10" x14ac:dyDescent="0.2">
      <c r="A3791" s="9" t="s">
        <v>3807</v>
      </c>
      <c r="B3791" s="10" t="str">
        <f t="shared" si="236"/>
        <v>980 Pheasant Run</v>
      </c>
      <c r="C3791" s="10" t="str">
        <f t="shared" si="237"/>
        <v>Bay Shore</v>
      </c>
      <c r="D3791" s="10" t="str">
        <f t="shared" si="238"/>
        <v xml:space="preserve">NY </v>
      </c>
      <c r="E3791" t="str">
        <f t="shared" si="239"/>
        <v>11706</v>
      </c>
      <c r="I3791" t="str">
        <f>LEFT(RIGHT(A3791,LEN(A3791)-FIND(",",A3791,FIND(",",A3791)+2)-1),2)</f>
        <v>NY</v>
      </c>
      <c r="J3791" t="str">
        <f>RIGHT(A3791,LEN(A3791)-LEN(B3791)-LEN(C3791)-LEN(D3791)-4)</f>
        <v>11706</v>
      </c>
    </row>
    <row r="3792" spans="1:10" x14ac:dyDescent="0.2">
      <c r="A3792" s="9" t="s">
        <v>3808</v>
      </c>
      <c r="B3792" s="10" t="str">
        <f t="shared" si="236"/>
        <v>95 South Street</v>
      </c>
      <c r="C3792" s="10" t="str">
        <f t="shared" si="237"/>
        <v>Floral Park</v>
      </c>
      <c r="D3792" s="10" t="str">
        <f t="shared" si="238"/>
        <v xml:space="preserve">NY </v>
      </c>
      <c r="E3792" t="str">
        <f t="shared" si="239"/>
        <v>11001</v>
      </c>
      <c r="I3792" t="str">
        <f>LEFT(RIGHT(A3792,LEN(A3792)-FIND(",",A3792,FIND(",",A3792)+2)-1),2)</f>
        <v>NY</v>
      </c>
      <c r="J3792" t="str">
        <f>RIGHT(A3792,LEN(A3792)-LEN(B3792)-LEN(C3792)-LEN(D3792)-4)</f>
        <v>11001</v>
      </c>
    </row>
    <row r="3793" spans="1:10" x14ac:dyDescent="0.2">
      <c r="A3793" s="9" t="s">
        <v>3809</v>
      </c>
      <c r="B3793" s="10" t="str">
        <f t="shared" si="236"/>
        <v>836 York Street</v>
      </c>
      <c r="C3793" s="10" t="str">
        <f t="shared" si="237"/>
        <v>Owosso</v>
      </c>
      <c r="D3793" s="10" t="str">
        <f t="shared" si="238"/>
        <v xml:space="preserve">MI </v>
      </c>
      <c r="E3793" t="str">
        <f t="shared" si="239"/>
        <v>48867</v>
      </c>
      <c r="I3793" t="str">
        <f>LEFT(RIGHT(A3793,LEN(A3793)-FIND(",",A3793,FIND(",",A3793)+2)-1),2)</f>
        <v>MI</v>
      </c>
      <c r="J3793" t="str">
        <f>RIGHT(A3793,LEN(A3793)-LEN(B3793)-LEN(C3793)-LEN(D3793)-4)</f>
        <v>48867</v>
      </c>
    </row>
    <row r="3794" spans="1:10" x14ac:dyDescent="0.2">
      <c r="A3794" s="9" t="s">
        <v>3810</v>
      </c>
      <c r="B3794" s="10" t="str">
        <f t="shared" si="236"/>
        <v>626 Spruce Avenue</v>
      </c>
      <c r="C3794" s="10" t="str">
        <f t="shared" si="237"/>
        <v>Arlington Heights</v>
      </c>
      <c r="D3794" s="10" t="str">
        <f t="shared" si="238"/>
        <v xml:space="preserve">IL </v>
      </c>
      <c r="E3794" t="str">
        <f t="shared" si="239"/>
        <v>60004</v>
      </c>
      <c r="I3794" t="str">
        <f>LEFT(RIGHT(A3794,LEN(A3794)-FIND(",",A3794,FIND(",",A3794)+2)-1),2)</f>
        <v>IL</v>
      </c>
      <c r="J3794" t="str">
        <f>RIGHT(A3794,LEN(A3794)-LEN(B3794)-LEN(C3794)-LEN(D3794)-4)</f>
        <v>60004</v>
      </c>
    </row>
    <row r="3795" spans="1:10" x14ac:dyDescent="0.2">
      <c r="A3795" s="9" t="s">
        <v>3811</v>
      </c>
      <c r="B3795" s="10" t="str">
        <f t="shared" si="236"/>
        <v>631 13th Street</v>
      </c>
      <c r="C3795" s="10" t="str">
        <f t="shared" si="237"/>
        <v>Cary</v>
      </c>
      <c r="D3795" s="10" t="str">
        <f t="shared" si="238"/>
        <v xml:space="preserve">NC </v>
      </c>
      <c r="E3795" t="str">
        <f t="shared" si="239"/>
        <v>27511</v>
      </c>
      <c r="I3795" t="str">
        <f>LEFT(RIGHT(A3795,LEN(A3795)-FIND(",",A3795,FIND(",",A3795)+2)-1),2)</f>
        <v>NC</v>
      </c>
      <c r="J3795" t="str">
        <f>RIGHT(A3795,LEN(A3795)-LEN(B3795)-LEN(C3795)-LEN(D3795)-4)</f>
        <v>27511</v>
      </c>
    </row>
    <row r="3796" spans="1:10" x14ac:dyDescent="0.2">
      <c r="A3796" s="9" t="s">
        <v>3812</v>
      </c>
      <c r="B3796" s="10" t="str">
        <f t="shared" si="236"/>
        <v>514 9th Street West</v>
      </c>
      <c r="C3796" s="10" t="str">
        <f t="shared" si="237"/>
        <v>Far Rockaway</v>
      </c>
      <c r="D3796" s="10" t="str">
        <f t="shared" si="238"/>
        <v xml:space="preserve">NY </v>
      </c>
      <c r="E3796" t="str">
        <f t="shared" si="239"/>
        <v>11691</v>
      </c>
      <c r="I3796" t="str">
        <f>LEFT(RIGHT(A3796,LEN(A3796)-FIND(",",A3796,FIND(",",A3796)+2)-1),2)</f>
        <v>NY</v>
      </c>
      <c r="J3796" t="str">
        <f>RIGHT(A3796,LEN(A3796)-LEN(B3796)-LEN(C3796)-LEN(D3796)-4)</f>
        <v>11691</v>
      </c>
    </row>
    <row r="3797" spans="1:10" x14ac:dyDescent="0.2">
      <c r="A3797" s="9" t="s">
        <v>3813</v>
      </c>
      <c r="B3797" s="10" t="str">
        <f t="shared" si="236"/>
        <v>630 5th Street North</v>
      </c>
      <c r="C3797" s="10" t="str">
        <f t="shared" si="237"/>
        <v>Astoria</v>
      </c>
      <c r="D3797" s="10" t="str">
        <f t="shared" si="238"/>
        <v xml:space="preserve">NY </v>
      </c>
      <c r="E3797" t="str">
        <f t="shared" si="239"/>
        <v>11102</v>
      </c>
      <c r="I3797" t="str">
        <f>LEFT(RIGHT(A3797,LEN(A3797)-FIND(",",A3797,FIND(",",A3797)+2)-1),2)</f>
        <v>NY</v>
      </c>
      <c r="J3797" t="str">
        <f>RIGHT(A3797,LEN(A3797)-LEN(B3797)-LEN(C3797)-LEN(D3797)-4)</f>
        <v>11102</v>
      </c>
    </row>
    <row r="3798" spans="1:10" x14ac:dyDescent="0.2">
      <c r="A3798" s="9" t="s">
        <v>3814</v>
      </c>
      <c r="B3798" s="10" t="str">
        <f t="shared" si="236"/>
        <v>226 George Street</v>
      </c>
      <c r="C3798" s="10" t="str">
        <f t="shared" si="237"/>
        <v>Joliet</v>
      </c>
      <c r="D3798" s="10" t="str">
        <f t="shared" si="238"/>
        <v xml:space="preserve">IL </v>
      </c>
      <c r="E3798" t="str">
        <f t="shared" si="239"/>
        <v>60435</v>
      </c>
      <c r="I3798" t="str">
        <f>LEFT(RIGHT(A3798,LEN(A3798)-FIND(",",A3798,FIND(",",A3798)+2)-1),2)</f>
        <v>IL</v>
      </c>
      <c r="J3798" t="str">
        <f>RIGHT(A3798,LEN(A3798)-LEN(B3798)-LEN(C3798)-LEN(D3798)-4)</f>
        <v>60435</v>
      </c>
    </row>
    <row r="3799" spans="1:10" x14ac:dyDescent="0.2">
      <c r="A3799" s="9" t="s">
        <v>3815</v>
      </c>
      <c r="B3799" s="10" t="str">
        <f t="shared" si="236"/>
        <v>436 3rd Street</v>
      </c>
      <c r="C3799" s="10" t="str">
        <f t="shared" si="237"/>
        <v>Easton</v>
      </c>
      <c r="D3799" s="10" t="str">
        <f t="shared" si="238"/>
        <v xml:space="preserve">PA </v>
      </c>
      <c r="E3799" t="str">
        <f t="shared" si="239"/>
        <v>18042</v>
      </c>
      <c r="I3799" t="str">
        <f>LEFT(RIGHT(A3799,LEN(A3799)-FIND(",",A3799,FIND(",",A3799)+2)-1),2)</f>
        <v>PA</v>
      </c>
      <c r="J3799" t="str">
        <f>RIGHT(A3799,LEN(A3799)-LEN(B3799)-LEN(C3799)-LEN(D3799)-4)</f>
        <v>18042</v>
      </c>
    </row>
    <row r="3800" spans="1:10" x14ac:dyDescent="0.2">
      <c r="A3800" s="9" t="s">
        <v>3816</v>
      </c>
      <c r="B3800" s="10" t="str">
        <f t="shared" si="236"/>
        <v>444 Route 1</v>
      </c>
      <c r="C3800" s="10" t="str">
        <f t="shared" si="237"/>
        <v>West Lafayette</v>
      </c>
      <c r="D3800" s="10" t="str">
        <f t="shared" si="238"/>
        <v xml:space="preserve">IN </v>
      </c>
      <c r="E3800" t="str">
        <f t="shared" si="239"/>
        <v>47906</v>
      </c>
      <c r="I3800" t="str">
        <f>LEFT(RIGHT(A3800,LEN(A3800)-FIND(",",A3800,FIND(",",A3800)+2)-1),2)</f>
        <v>IN</v>
      </c>
      <c r="J3800" t="str">
        <f>RIGHT(A3800,LEN(A3800)-LEN(B3800)-LEN(C3800)-LEN(D3800)-4)</f>
        <v>47906</v>
      </c>
    </row>
    <row r="3801" spans="1:10" x14ac:dyDescent="0.2">
      <c r="A3801" s="9" t="s">
        <v>3817</v>
      </c>
      <c r="B3801" s="10" t="str">
        <f t="shared" si="236"/>
        <v>916 Harrison Avenue</v>
      </c>
      <c r="C3801" s="10" t="str">
        <f t="shared" si="237"/>
        <v>Palm Bay</v>
      </c>
      <c r="D3801" s="10" t="str">
        <f t="shared" si="238"/>
        <v xml:space="preserve">FL </v>
      </c>
      <c r="E3801" t="str">
        <f t="shared" si="239"/>
        <v>32907</v>
      </c>
      <c r="I3801" t="str">
        <f>LEFT(RIGHT(A3801,LEN(A3801)-FIND(",",A3801,FIND(",",A3801)+2)-1),2)</f>
        <v>FL</v>
      </c>
      <c r="J3801" t="str">
        <f>RIGHT(A3801,LEN(A3801)-LEN(B3801)-LEN(C3801)-LEN(D3801)-4)</f>
        <v>32907</v>
      </c>
    </row>
    <row r="3802" spans="1:10" x14ac:dyDescent="0.2">
      <c r="A3802" s="9" t="s">
        <v>3818</v>
      </c>
      <c r="B3802" s="10" t="str">
        <f t="shared" si="236"/>
        <v>530 York Road</v>
      </c>
      <c r="C3802" s="10" t="str">
        <f t="shared" si="237"/>
        <v>Brentwood</v>
      </c>
      <c r="D3802" s="10" t="str">
        <f t="shared" si="238"/>
        <v xml:space="preserve">NY </v>
      </c>
      <c r="E3802" t="str">
        <f t="shared" si="239"/>
        <v>11717</v>
      </c>
      <c r="I3802" t="str">
        <f>LEFT(RIGHT(A3802,LEN(A3802)-FIND(",",A3802,FIND(",",A3802)+2)-1),2)</f>
        <v>NY</v>
      </c>
      <c r="J3802" t="str">
        <f>RIGHT(A3802,LEN(A3802)-LEN(B3802)-LEN(C3802)-LEN(D3802)-4)</f>
        <v>11717</v>
      </c>
    </row>
    <row r="3803" spans="1:10" x14ac:dyDescent="0.2">
      <c r="A3803" s="9" t="s">
        <v>3819</v>
      </c>
      <c r="B3803" s="10" t="str">
        <f t="shared" si="236"/>
        <v>279 Church Street</v>
      </c>
      <c r="C3803" s="10" t="str">
        <f t="shared" si="237"/>
        <v>Freehold</v>
      </c>
      <c r="D3803" s="10" t="str">
        <f t="shared" si="238"/>
        <v xml:space="preserve">NJ </v>
      </c>
      <c r="E3803" t="str">
        <f t="shared" si="239"/>
        <v>07728</v>
      </c>
      <c r="I3803" t="str">
        <f>LEFT(RIGHT(A3803,LEN(A3803)-FIND(",",A3803,FIND(",",A3803)+2)-1),2)</f>
        <v>NJ</v>
      </c>
      <c r="J3803" t="str">
        <f>RIGHT(A3803,LEN(A3803)-LEN(B3803)-LEN(C3803)-LEN(D3803)-4)</f>
        <v>07728</v>
      </c>
    </row>
    <row r="3804" spans="1:10" x14ac:dyDescent="0.2">
      <c r="A3804" s="9" t="s">
        <v>3820</v>
      </c>
      <c r="B3804" s="10" t="str">
        <f t="shared" si="236"/>
        <v>611 East Street</v>
      </c>
      <c r="C3804" s="10" t="str">
        <f t="shared" si="237"/>
        <v>Naugatuck</v>
      </c>
      <c r="D3804" s="10" t="str">
        <f t="shared" si="238"/>
        <v xml:space="preserve">CT </v>
      </c>
      <c r="E3804" t="str">
        <f t="shared" si="239"/>
        <v>06770</v>
      </c>
      <c r="I3804" t="str">
        <f>LEFT(RIGHT(A3804,LEN(A3804)-FIND(",",A3804,FIND(",",A3804)+2)-1),2)</f>
        <v>CT</v>
      </c>
      <c r="J3804" t="str">
        <f>RIGHT(A3804,LEN(A3804)-LEN(B3804)-LEN(C3804)-LEN(D3804)-4)</f>
        <v>06770</v>
      </c>
    </row>
    <row r="3805" spans="1:10" x14ac:dyDescent="0.2">
      <c r="A3805" s="9" t="s">
        <v>3821</v>
      </c>
      <c r="B3805" s="10" t="str">
        <f t="shared" si="236"/>
        <v>615 Magnolia Court</v>
      </c>
      <c r="C3805" s="10" t="str">
        <f t="shared" si="237"/>
        <v>Macon</v>
      </c>
      <c r="D3805" s="10" t="str">
        <f t="shared" si="238"/>
        <v xml:space="preserve">GA </v>
      </c>
      <c r="E3805" t="str">
        <f t="shared" si="239"/>
        <v>31204</v>
      </c>
      <c r="I3805" t="str">
        <f>LEFT(RIGHT(A3805,LEN(A3805)-FIND(",",A3805,FIND(",",A3805)+2)-1),2)</f>
        <v>GA</v>
      </c>
      <c r="J3805" t="str">
        <f>RIGHT(A3805,LEN(A3805)-LEN(B3805)-LEN(C3805)-LEN(D3805)-4)</f>
        <v>31204</v>
      </c>
    </row>
    <row r="3806" spans="1:10" x14ac:dyDescent="0.2">
      <c r="A3806" s="9" t="s">
        <v>3822</v>
      </c>
      <c r="B3806" s="10" t="str">
        <f t="shared" si="236"/>
        <v>40 Court Street</v>
      </c>
      <c r="C3806" s="10" t="str">
        <f t="shared" si="237"/>
        <v>Mishawaka</v>
      </c>
      <c r="D3806" s="10" t="str">
        <f t="shared" si="238"/>
        <v xml:space="preserve">IN </v>
      </c>
      <c r="E3806" t="str">
        <f t="shared" si="239"/>
        <v>46544</v>
      </c>
      <c r="I3806" t="str">
        <f>LEFT(RIGHT(A3806,LEN(A3806)-FIND(",",A3806,FIND(",",A3806)+2)-1),2)</f>
        <v>IN</v>
      </c>
      <c r="J3806" t="str">
        <f>RIGHT(A3806,LEN(A3806)-LEN(B3806)-LEN(C3806)-LEN(D3806)-4)</f>
        <v>46544</v>
      </c>
    </row>
    <row r="3807" spans="1:10" x14ac:dyDescent="0.2">
      <c r="A3807" s="9" t="s">
        <v>3823</v>
      </c>
      <c r="B3807" s="10" t="str">
        <f t="shared" si="236"/>
        <v>698 Bay Street</v>
      </c>
      <c r="C3807" s="10" t="str">
        <f t="shared" si="237"/>
        <v>Tupelo</v>
      </c>
      <c r="D3807" s="10" t="str">
        <f t="shared" si="238"/>
        <v xml:space="preserve">MS </v>
      </c>
      <c r="E3807" t="str">
        <f t="shared" si="239"/>
        <v>38801</v>
      </c>
      <c r="I3807" t="str">
        <f>LEFT(RIGHT(A3807,LEN(A3807)-FIND(",",A3807,FIND(",",A3807)+2)-1),2)</f>
        <v>MS</v>
      </c>
      <c r="J3807" t="str">
        <f>RIGHT(A3807,LEN(A3807)-LEN(B3807)-LEN(C3807)-LEN(D3807)-4)</f>
        <v>38801</v>
      </c>
    </row>
    <row r="3808" spans="1:10" x14ac:dyDescent="0.2">
      <c r="A3808" s="9" t="s">
        <v>3824</v>
      </c>
      <c r="B3808" s="10" t="str">
        <f t="shared" si="236"/>
        <v>165 Queen Street</v>
      </c>
      <c r="C3808" s="10" t="str">
        <f t="shared" si="237"/>
        <v>Brownsburg</v>
      </c>
      <c r="D3808" s="10" t="str">
        <f t="shared" si="238"/>
        <v xml:space="preserve">IN </v>
      </c>
      <c r="E3808" t="str">
        <f t="shared" si="239"/>
        <v>46112</v>
      </c>
      <c r="I3808" t="str">
        <f>LEFT(RIGHT(A3808,LEN(A3808)-FIND(",",A3808,FIND(",",A3808)+2)-1),2)</f>
        <v>IN</v>
      </c>
      <c r="J3808" t="str">
        <f>RIGHT(A3808,LEN(A3808)-LEN(B3808)-LEN(C3808)-LEN(D3808)-4)</f>
        <v>46112</v>
      </c>
    </row>
    <row r="3809" spans="1:10" x14ac:dyDescent="0.2">
      <c r="A3809" s="9" t="s">
        <v>3825</v>
      </c>
      <c r="B3809" s="10" t="str">
        <f t="shared" si="236"/>
        <v>144 Clark Street</v>
      </c>
      <c r="C3809" s="10" t="str">
        <f t="shared" si="237"/>
        <v>Skokie</v>
      </c>
      <c r="D3809" s="10" t="str">
        <f t="shared" si="238"/>
        <v xml:space="preserve">IL </v>
      </c>
      <c r="E3809" t="str">
        <f t="shared" si="239"/>
        <v>60076</v>
      </c>
      <c r="I3809" t="str">
        <f>LEFT(RIGHT(A3809,LEN(A3809)-FIND(",",A3809,FIND(",",A3809)+2)-1),2)</f>
        <v>IL</v>
      </c>
      <c r="J3809" t="str">
        <f>RIGHT(A3809,LEN(A3809)-LEN(B3809)-LEN(C3809)-LEN(D3809)-4)</f>
        <v>60076</v>
      </c>
    </row>
    <row r="3810" spans="1:10" x14ac:dyDescent="0.2">
      <c r="A3810" s="9" t="s">
        <v>3826</v>
      </c>
      <c r="B3810" s="10" t="str">
        <f t="shared" si="236"/>
        <v>983 Clark Street</v>
      </c>
      <c r="C3810" s="10" t="str">
        <f t="shared" si="237"/>
        <v>Fremont</v>
      </c>
      <c r="D3810" s="10" t="str">
        <f t="shared" si="238"/>
        <v xml:space="preserve">OH </v>
      </c>
      <c r="E3810" t="str">
        <f t="shared" si="239"/>
        <v>43420</v>
      </c>
      <c r="I3810" t="str">
        <f>LEFT(RIGHT(A3810,LEN(A3810)-FIND(",",A3810,FIND(",",A3810)+2)-1),2)</f>
        <v>OH</v>
      </c>
      <c r="J3810" t="str">
        <f>RIGHT(A3810,LEN(A3810)-LEN(B3810)-LEN(C3810)-LEN(D3810)-4)</f>
        <v>43420</v>
      </c>
    </row>
    <row r="3811" spans="1:10" x14ac:dyDescent="0.2">
      <c r="A3811" s="9" t="s">
        <v>3827</v>
      </c>
      <c r="B3811" s="10" t="str">
        <f t="shared" si="236"/>
        <v>6 Elm Street</v>
      </c>
      <c r="C3811" s="10" t="str">
        <f t="shared" si="237"/>
        <v>Ashtabula</v>
      </c>
      <c r="D3811" s="10" t="str">
        <f t="shared" si="238"/>
        <v xml:space="preserve">OH </v>
      </c>
      <c r="E3811" t="str">
        <f t="shared" si="239"/>
        <v>44004</v>
      </c>
      <c r="I3811" t="str">
        <f>LEFT(RIGHT(A3811,LEN(A3811)-FIND(",",A3811,FIND(",",A3811)+2)-1),2)</f>
        <v>OH</v>
      </c>
      <c r="J3811" t="str">
        <f>RIGHT(A3811,LEN(A3811)-LEN(B3811)-LEN(C3811)-LEN(D3811)-4)</f>
        <v>44004</v>
      </c>
    </row>
    <row r="3812" spans="1:10" x14ac:dyDescent="0.2">
      <c r="A3812" s="9" t="s">
        <v>3828</v>
      </c>
      <c r="B3812" s="10" t="str">
        <f t="shared" si="236"/>
        <v>461 Tanglewood Drive</v>
      </c>
      <c r="C3812" s="10" t="str">
        <f t="shared" si="237"/>
        <v>Reno</v>
      </c>
      <c r="D3812" s="10" t="str">
        <f t="shared" si="238"/>
        <v xml:space="preserve">NV </v>
      </c>
      <c r="E3812" t="str">
        <f t="shared" si="239"/>
        <v>89523</v>
      </c>
      <c r="I3812" t="str">
        <f>LEFT(RIGHT(A3812,LEN(A3812)-FIND(",",A3812,FIND(",",A3812)+2)-1),2)</f>
        <v>NV</v>
      </c>
      <c r="J3812" t="str">
        <f>RIGHT(A3812,LEN(A3812)-LEN(B3812)-LEN(C3812)-LEN(D3812)-4)</f>
        <v>89523</v>
      </c>
    </row>
    <row r="3813" spans="1:10" x14ac:dyDescent="0.2">
      <c r="A3813" s="9" t="s">
        <v>3829</v>
      </c>
      <c r="B3813" s="10" t="str">
        <f t="shared" si="236"/>
        <v>801 Durham Court</v>
      </c>
      <c r="C3813" s="10" t="str">
        <f t="shared" si="237"/>
        <v>New Brunswick</v>
      </c>
      <c r="D3813" s="10" t="str">
        <f t="shared" si="238"/>
        <v xml:space="preserve">NJ </v>
      </c>
      <c r="E3813" t="str">
        <f t="shared" si="239"/>
        <v>08901</v>
      </c>
      <c r="I3813" t="str">
        <f>LEFT(RIGHT(A3813,LEN(A3813)-FIND(",",A3813,FIND(",",A3813)+2)-1),2)</f>
        <v>NJ</v>
      </c>
      <c r="J3813" t="str">
        <f>RIGHT(A3813,LEN(A3813)-LEN(B3813)-LEN(C3813)-LEN(D3813)-4)</f>
        <v>08901</v>
      </c>
    </row>
    <row r="3814" spans="1:10" x14ac:dyDescent="0.2">
      <c r="A3814" s="9" t="s">
        <v>3830</v>
      </c>
      <c r="B3814" s="10" t="str">
        <f t="shared" si="236"/>
        <v>335 Cambridge Court</v>
      </c>
      <c r="C3814" s="10" t="str">
        <f t="shared" si="237"/>
        <v>Falls Church</v>
      </c>
      <c r="D3814" s="10" t="str">
        <f t="shared" si="238"/>
        <v xml:space="preserve">VA </v>
      </c>
      <c r="E3814" t="str">
        <f t="shared" si="239"/>
        <v>22041</v>
      </c>
      <c r="I3814" t="str">
        <f>LEFT(RIGHT(A3814,LEN(A3814)-FIND(",",A3814,FIND(",",A3814)+2)-1),2)</f>
        <v>VA</v>
      </c>
      <c r="J3814" t="str">
        <f>RIGHT(A3814,LEN(A3814)-LEN(B3814)-LEN(C3814)-LEN(D3814)-4)</f>
        <v>22041</v>
      </c>
    </row>
    <row r="3815" spans="1:10" x14ac:dyDescent="0.2">
      <c r="A3815" s="9" t="s">
        <v>3831</v>
      </c>
      <c r="B3815" s="10" t="str">
        <f t="shared" si="236"/>
        <v>614 Hill Street</v>
      </c>
      <c r="C3815" s="10" t="str">
        <f t="shared" si="237"/>
        <v>East Hartford</v>
      </c>
      <c r="D3815" s="10" t="str">
        <f t="shared" si="238"/>
        <v xml:space="preserve">CT </v>
      </c>
      <c r="E3815" t="str">
        <f t="shared" si="239"/>
        <v>06118</v>
      </c>
      <c r="I3815" t="str">
        <f>LEFT(RIGHT(A3815,LEN(A3815)-FIND(",",A3815,FIND(",",A3815)+2)-1),2)</f>
        <v>CT</v>
      </c>
      <c r="J3815" t="str">
        <f>RIGHT(A3815,LEN(A3815)-LEN(B3815)-LEN(C3815)-LEN(D3815)-4)</f>
        <v>06118</v>
      </c>
    </row>
    <row r="3816" spans="1:10" x14ac:dyDescent="0.2">
      <c r="A3816" s="9" t="s">
        <v>3832</v>
      </c>
      <c r="B3816" s="10" t="str">
        <f t="shared" si="236"/>
        <v>183 Fairway Drive</v>
      </c>
      <c r="C3816" s="10" t="str">
        <f t="shared" si="237"/>
        <v>Gallatin</v>
      </c>
      <c r="D3816" s="10" t="str">
        <f t="shared" si="238"/>
        <v xml:space="preserve">TN </v>
      </c>
      <c r="E3816" t="str">
        <f t="shared" si="239"/>
        <v>37066</v>
      </c>
      <c r="I3816" t="str">
        <f>LEFT(RIGHT(A3816,LEN(A3816)-FIND(",",A3816,FIND(",",A3816)+2)-1),2)</f>
        <v>TN</v>
      </c>
      <c r="J3816" t="str">
        <f>RIGHT(A3816,LEN(A3816)-LEN(B3816)-LEN(C3816)-LEN(D3816)-4)</f>
        <v>37066</v>
      </c>
    </row>
    <row r="3817" spans="1:10" x14ac:dyDescent="0.2">
      <c r="A3817" s="9" t="s">
        <v>3833</v>
      </c>
      <c r="B3817" s="10" t="str">
        <f t="shared" si="236"/>
        <v>853 Route 4</v>
      </c>
      <c r="C3817" s="10" t="str">
        <f t="shared" si="237"/>
        <v>Irmo</v>
      </c>
      <c r="D3817" s="10" t="str">
        <f t="shared" si="238"/>
        <v xml:space="preserve">SC </v>
      </c>
      <c r="E3817" t="str">
        <f t="shared" si="239"/>
        <v>29063</v>
      </c>
      <c r="I3817" t="str">
        <f>LEFT(RIGHT(A3817,LEN(A3817)-FIND(",",A3817,FIND(",",A3817)+2)-1),2)</f>
        <v>SC</v>
      </c>
      <c r="J3817" t="str">
        <f>RIGHT(A3817,LEN(A3817)-LEN(B3817)-LEN(C3817)-LEN(D3817)-4)</f>
        <v>29063</v>
      </c>
    </row>
    <row r="3818" spans="1:10" x14ac:dyDescent="0.2">
      <c r="A3818" s="9" t="s">
        <v>3834</v>
      </c>
      <c r="B3818" s="10" t="str">
        <f t="shared" si="236"/>
        <v>155 Andover Court</v>
      </c>
      <c r="C3818" s="10" t="str">
        <f t="shared" si="237"/>
        <v>Eastlake</v>
      </c>
      <c r="D3818" s="10" t="str">
        <f t="shared" si="238"/>
        <v xml:space="preserve">OH </v>
      </c>
      <c r="E3818" t="str">
        <f t="shared" si="239"/>
        <v>44095</v>
      </c>
      <c r="I3818" t="str">
        <f>LEFT(RIGHT(A3818,LEN(A3818)-FIND(",",A3818,FIND(",",A3818)+2)-1),2)</f>
        <v>OH</v>
      </c>
      <c r="J3818" t="str">
        <f>RIGHT(A3818,LEN(A3818)-LEN(B3818)-LEN(C3818)-LEN(D3818)-4)</f>
        <v>44095</v>
      </c>
    </row>
    <row r="3819" spans="1:10" x14ac:dyDescent="0.2">
      <c r="A3819" s="9" t="s">
        <v>3835</v>
      </c>
      <c r="B3819" s="10" t="str">
        <f t="shared" si="236"/>
        <v>911 Canterbury Road</v>
      </c>
      <c r="C3819" s="10" t="str">
        <f t="shared" si="237"/>
        <v>Woodstock</v>
      </c>
      <c r="D3819" s="10" t="str">
        <f t="shared" si="238"/>
        <v xml:space="preserve">GA </v>
      </c>
      <c r="E3819" t="str">
        <f t="shared" si="239"/>
        <v>30188</v>
      </c>
      <c r="I3819" t="str">
        <f>LEFT(RIGHT(A3819,LEN(A3819)-FIND(",",A3819,FIND(",",A3819)+2)-1),2)</f>
        <v>GA</v>
      </c>
      <c r="J3819" t="str">
        <f>RIGHT(A3819,LEN(A3819)-LEN(B3819)-LEN(C3819)-LEN(D3819)-4)</f>
        <v>30188</v>
      </c>
    </row>
    <row r="3820" spans="1:10" x14ac:dyDescent="0.2">
      <c r="A3820" s="9" t="s">
        <v>3836</v>
      </c>
      <c r="B3820" s="10" t="str">
        <f t="shared" si="236"/>
        <v>663 Main Street North</v>
      </c>
      <c r="C3820" s="10" t="str">
        <f t="shared" si="237"/>
        <v>Delray Beach</v>
      </c>
      <c r="D3820" s="10" t="str">
        <f t="shared" si="238"/>
        <v xml:space="preserve">FL </v>
      </c>
      <c r="E3820" t="str">
        <f t="shared" si="239"/>
        <v>33445</v>
      </c>
      <c r="I3820" t="str">
        <f>LEFT(RIGHT(A3820,LEN(A3820)-FIND(",",A3820,FIND(",",A3820)+2)-1),2)</f>
        <v>FL</v>
      </c>
      <c r="J3820" t="str">
        <f>RIGHT(A3820,LEN(A3820)-LEN(B3820)-LEN(C3820)-LEN(D3820)-4)</f>
        <v>33445</v>
      </c>
    </row>
    <row r="3821" spans="1:10" x14ac:dyDescent="0.2">
      <c r="A3821" s="9" t="s">
        <v>3837</v>
      </c>
      <c r="B3821" s="10" t="str">
        <f t="shared" si="236"/>
        <v>258 8th Street West</v>
      </c>
      <c r="C3821" s="10" t="str">
        <f t="shared" si="237"/>
        <v>Graham</v>
      </c>
      <c r="D3821" s="10" t="str">
        <f t="shared" si="238"/>
        <v xml:space="preserve">NC </v>
      </c>
      <c r="E3821" t="str">
        <f t="shared" si="239"/>
        <v>27253</v>
      </c>
      <c r="I3821" t="str">
        <f>LEFT(RIGHT(A3821,LEN(A3821)-FIND(",",A3821,FIND(",",A3821)+2)-1),2)</f>
        <v>NC</v>
      </c>
      <c r="J3821" t="str">
        <f>RIGHT(A3821,LEN(A3821)-LEN(B3821)-LEN(C3821)-LEN(D3821)-4)</f>
        <v>27253</v>
      </c>
    </row>
    <row r="3822" spans="1:10" x14ac:dyDescent="0.2">
      <c r="A3822" s="9" t="s">
        <v>3838</v>
      </c>
      <c r="B3822" s="10" t="str">
        <f t="shared" si="236"/>
        <v>712 Fairway Drive</v>
      </c>
      <c r="C3822" s="10" t="str">
        <f t="shared" si="237"/>
        <v>Atlanta</v>
      </c>
      <c r="D3822" s="10" t="str">
        <f t="shared" si="238"/>
        <v xml:space="preserve">GA </v>
      </c>
      <c r="E3822" t="str">
        <f t="shared" si="239"/>
        <v>30303</v>
      </c>
      <c r="I3822" t="str">
        <f>LEFT(RIGHT(A3822,LEN(A3822)-FIND(",",A3822,FIND(",",A3822)+2)-1),2)</f>
        <v>GA</v>
      </c>
      <c r="J3822" t="str">
        <f>RIGHT(A3822,LEN(A3822)-LEN(B3822)-LEN(C3822)-LEN(D3822)-4)</f>
        <v>30303</v>
      </c>
    </row>
    <row r="3823" spans="1:10" x14ac:dyDescent="0.2">
      <c r="A3823" s="9" t="s">
        <v>3839</v>
      </c>
      <c r="B3823" s="10" t="str">
        <f t="shared" si="236"/>
        <v>4 Route 4</v>
      </c>
      <c r="C3823" s="10" t="str">
        <f t="shared" si="237"/>
        <v>Chesterton</v>
      </c>
      <c r="D3823" s="10" t="str">
        <f t="shared" si="238"/>
        <v xml:space="preserve">IN </v>
      </c>
      <c r="E3823" t="str">
        <f t="shared" si="239"/>
        <v>46304</v>
      </c>
      <c r="I3823" t="str">
        <f>LEFT(RIGHT(A3823,LEN(A3823)-FIND(",",A3823,FIND(",",A3823)+2)-1),2)</f>
        <v>IN</v>
      </c>
      <c r="J3823" t="str">
        <f>RIGHT(A3823,LEN(A3823)-LEN(B3823)-LEN(C3823)-LEN(D3823)-4)</f>
        <v>46304</v>
      </c>
    </row>
    <row r="3824" spans="1:10" x14ac:dyDescent="0.2">
      <c r="A3824" s="9" t="s">
        <v>3840</v>
      </c>
      <c r="B3824" s="10" t="str">
        <f t="shared" si="236"/>
        <v>272 Canterbury Road</v>
      </c>
      <c r="C3824" s="10" t="str">
        <f t="shared" si="237"/>
        <v>Atlanta</v>
      </c>
      <c r="D3824" s="10" t="str">
        <f t="shared" si="238"/>
        <v xml:space="preserve">GA </v>
      </c>
      <c r="E3824" t="str">
        <f t="shared" si="239"/>
        <v>30303</v>
      </c>
      <c r="I3824" t="str">
        <f>LEFT(RIGHT(A3824,LEN(A3824)-FIND(",",A3824,FIND(",",A3824)+2)-1),2)</f>
        <v>GA</v>
      </c>
      <c r="J3824" t="str">
        <f>RIGHT(A3824,LEN(A3824)-LEN(B3824)-LEN(C3824)-LEN(D3824)-4)</f>
        <v>30303</v>
      </c>
    </row>
    <row r="3825" spans="1:10" x14ac:dyDescent="0.2">
      <c r="A3825" s="9" t="s">
        <v>3841</v>
      </c>
      <c r="B3825" s="10" t="str">
        <f t="shared" si="236"/>
        <v>140 Oak Street</v>
      </c>
      <c r="C3825" s="10" t="str">
        <f t="shared" si="237"/>
        <v>Summerville</v>
      </c>
      <c r="D3825" s="10" t="str">
        <f t="shared" si="238"/>
        <v xml:space="preserve">SC </v>
      </c>
      <c r="E3825" t="str">
        <f t="shared" si="239"/>
        <v>29483</v>
      </c>
      <c r="I3825" t="str">
        <f>LEFT(RIGHT(A3825,LEN(A3825)-FIND(",",A3825,FIND(",",A3825)+2)-1),2)</f>
        <v>SC</v>
      </c>
      <c r="J3825" t="str">
        <f>RIGHT(A3825,LEN(A3825)-LEN(B3825)-LEN(C3825)-LEN(D3825)-4)</f>
        <v>29483</v>
      </c>
    </row>
    <row r="3826" spans="1:10" x14ac:dyDescent="0.2">
      <c r="A3826" s="9" t="s">
        <v>3842</v>
      </c>
      <c r="B3826" s="10" t="str">
        <f t="shared" si="236"/>
        <v>159 Valley View Drive</v>
      </c>
      <c r="C3826" s="10" t="str">
        <f t="shared" si="237"/>
        <v>East Northport</v>
      </c>
      <c r="D3826" s="10" t="str">
        <f t="shared" si="238"/>
        <v xml:space="preserve">NY </v>
      </c>
      <c r="E3826" t="str">
        <f t="shared" si="239"/>
        <v>11731</v>
      </c>
      <c r="I3826" t="str">
        <f>LEFT(RIGHT(A3826,LEN(A3826)-FIND(",",A3826,FIND(",",A3826)+2)-1),2)</f>
        <v>NY</v>
      </c>
      <c r="J3826" t="str">
        <f>RIGHT(A3826,LEN(A3826)-LEN(B3826)-LEN(C3826)-LEN(D3826)-4)</f>
        <v>11731</v>
      </c>
    </row>
    <row r="3827" spans="1:10" x14ac:dyDescent="0.2">
      <c r="A3827" s="9" t="s">
        <v>3843</v>
      </c>
      <c r="B3827" s="10" t="str">
        <f t="shared" si="236"/>
        <v>319 Jones Street</v>
      </c>
      <c r="C3827" s="10" t="str">
        <f t="shared" si="237"/>
        <v>Tewksbury</v>
      </c>
      <c r="D3827" s="10" t="str">
        <f t="shared" si="238"/>
        <v xml:space="preserve">MA </v>
      </c>
      <c r="E3827" t="str">
        <f t="shared" si="239"/>
        <v>01876</v>
      </c>
      <c r="I3827" t="str">
        <f>LEFT(RIGHT(A3827,LEN(A3827)-FIND(",",A3827,FIND(",",A3827)+2)-1),2)</f>
        <v>MA</v>
      </c>
      <c r="J3827" t="str">
        <f>RIGHT(A3827,LEN(A3827)-LEN(B3827)-LEN(C3827)-LEN(D3827)-4)</f>
        <v>01876</v>
      </c>
    </row>
    <row r="3828" spans="1:10" x14ac:dyDescent="0.2">
      <c r="A3828" s="9" t="s">
        <v>3844</v>
      </c>
      <c r="B3828" s="10" t="str">
        <f t="shared" si="236"/>
        <v>915 Spruce Avenue</v>
      </c>
      <c r="C3828" s="10" t="str">
        <f t="shared" si="237"/>
        <v>Pawtucket</v>
      </c>
      <c r="D3828" s="10" t="str">
        <f t="shared" si="238"/>
        <v xml:space="preserve">RI </v>
      </c>
      <c r="E3828" t="str">
        <f t="shared" si="239"/>
        <v>02860</v>
      </c>
      <c r="I3828" t="str">
        <f>LEFT(RIGHT(A3828,LEN(A3828)-FIND(",",A3828,FIND(",",A3828)+2)-1),2)</f>
        <v>RI</v>
      </c>
      <c r="J3828" t="str">
        <f>RIGHT(A3828,LEN(A3828)-LEN(B3828)-LEN(C3828)-LEN(D3828)-4)</f>
        <v>02860</v>
      </c>
    </row>
    <row r="3829" spans="1:10" x14ac:dyDescent="0.2">
      <c r="A3829" s="9" t="s">
        <v>3845</v>
      </c>
      <c r="B3829" s="10" t="str">
        <f t="shared" si="236"/>
        <v>565 Brandywine Drive</v>
      </c>
      <c r="C3829" s="10" t="str">
        <f t="shared" si="237"/>
        <v>Conway</v>
      </c>
      <c r="D3829" s="10" t="str">
        <f t="shared" si="238"/>
        <v xml:space="preserve">SC </v>
      </c>
      <c r="E3829" t="str">
        <f t="shared" si="239"/>
        <v>29526</v>
      </c>
      <c r="I3829" t="str">
        <f>LEFT(RIGHT(A3829,LEN(A3829)-FIND(",",A3829,FIND(",",A3829)+2)-1),2)</f>
        <v>SC</v>
      </c>
      <c r="J3829" t="str">
        <f>RIGHT(A3829,LEN(A3829)-LEN(B3829)-LEN(C3829)-LEN(D3829)-4)</f>
        <v>29526</v>
      </c>
    </row>
    <row r="3830" spans="1:10" x14ac:dyDescent="0.2">
      <c r="A3830" s="9" t="s">
        <v>3846</v>
      </c>
      <c r="B3830" s="10" t="str">
        <f t="shared" si="236"/>
        <v>421 6th Street</v>
      </c>
      <c r="C3830" s="10" t="str">
        <f t="shared" si="237"/>
        <v>El Paso</v>
      </c>
      <c r="D3830" s="10" t="str">
        <f t="shared" si="238"/>
        <v xml:space="preserve">TX </v>
      </c>
      <c r="E3830" t="str">
        <f t="shared" si="239"/>
        <v>79930</v>
      </c>
      <c r="I3830" t="str">
        <f>LEFT(RIGHT(A3830,LEN(A3830)-FIND(",",A3830,FIND(",",A3830)+2)-1),2)</f>
        <v>TX</v>
      </c>
      <c r="J3830" t="str">
        <f>RIGHT(A3830,LEN(A3830)-LEN(B3830)-LEN(C3830)-LEN(D3830)-4)</f>
        <v>79930</v>
      </c>
    </row>
    <row r="3831" spans="1:10" x14ac:dyDescent="0.2">
      <c r="A3831" s="9" t="s">
        <v>3847</v>
      </c>
      <c r="B3831" s="10" t="str">
        <f t="shared" si="236"/>
        <v>775 Brandywine Drive</v>
      </c>
      <c r="C3831" s="10" t="str">
        <f t="shared" si="237"/>
        <v>Helena</v>
      </c>
      <c r="D3831" s="10" t="str">
        <f t="shared" si="238"/>
        <v xml:space="preserve">MT </v>
      </c>
      <c r="E3831" t="str">
        <f t="shared" si="239"/>
        <v>59601</v>
      </c>
      <c r="I3831" t="str">
        <f>LEFT(RIGHT(A3831,LEN(A3831)-FIND(",",A3831,FIND(",",A3831)+2)-1),2)</f>
        <v>MT</v>
      </c>
      <c r="J3831" t="str">
        <f>RIGHT(A3831,LEN(A3831)-LEN(B3831)-LEN(C3831)-LEN(D3831)-4)</f>
        <v>59601</v>
      </c>
    </row>
    <row r="3832" spans="1:10" x14ac:dyDescent="0.2">
      <c r="A3832" s="9" t="s">
        <v>3848</v>
      </c>
      <c r="B3832" s="10" t="str">
        <f t="shared" si="236"/>
        <v>706 Brown Street</v>
      </c>
      <c r="C3832" s="10" t="str">
        <f t="shared" si="237"/>
        <v>Williamstown</v>
      </c>
      <c r="D3832" s="10" t="str">
        <f t="shared" si="238"/>
        <v xml:space="preserve">NJ </v>
      </c>
      <c r="E3832" t="str">
        <f t="shared" si="239"/>
        <v>08094</v>
      </c>
      <c r="I3832" t="str">
        <f>LEFT(RIGHT(A3832,LEN(A3832)-FIND(",",A3832,FIND(",",A3832)+2)-1),2)</f>
        <v>NJ</v>
      </c>
      <c r="J3832" t="str">
        <f>RIGHT(A3832,LEN(A3832)-LEN(B3832)-LEN(C3832)-LEN(D3832)-4)</f>
        <v>08094</v>
      </c>
    </row>
    <row r="3833" spans="1:10" x14ac:dyDescent="0.2">
      <c r="A3833" s="9" t="s">
        <v>3849</v>
      </c>
      <c r="B3833" s="10" t="str">
        <f t="shared" si="236"/>
        <v>724 Overlook Circle</v>
      </c>
      <c r="C3833" s="10" t="str">
        <f t="shared" si="237"/>
        <v>Louisville</v>
      </c>
      <c r="D3833" s="10" t="str">
        <f t="shared" si="238"/>
        <v xml:space="preserve">KY </v>
      </c>
      <c r="E3833" t="str">
        <f t="shared" si="239"/>
        <v>40207</v>
      </c>
      <c r="I3833" t="str">
        <f>LEFT(RIGHT(A3833,LEN(A3833)-FIND(",",A3833,FIND(",",A3833)+2)-1),2)</f>
        <v>KY</v>
      </c>
      <c r="J3833" t="str">
        <f>RIGHT(A3833,LEN(A3833)-LEN(B3833)-LEN(C3833)-LEN(D3833)-4)</f>
        <v>40207</v>
      </c>
    </row>
    <row r="3834" spans="1:10" x14ac:dyDescent="0.2">
      <c r="A3834" s="9" t="s">
        <v>3850</v>
      </c>
      <c r="B3834" s="10" t="str">
        <f t="shared" si="236"/>
        <v>696 Homestead Drive</v>
      </c>
      <c r="C3834" s="10" t="str">
        <f t="shared" si="237"/>
        <v>Rocky Mount</v>
      </c>
      <c r="D3834" s="10" t="str">
        <f t="shared" si="238"/>
        <v xml:space="preserve">NC </v>
      </c>
      <c r="E3834" t="str">
        <f t="shared" si="239"/>
        <v>27804</v>
      </c>
      <c r="I3834" t="str">
        <f>LEFT(RIGHT(A3834,LEN(A3834)-FIND(",",A3834,FIND(",",A3834)+2)-1),2)</f>
        <v>NC</v>
      </c>
      <c r="J3834" t="str">
        <f>RIGHT(A3834,LEN(A3834)-LEN(B3834)-LEN(C3834)-LEN(D3834)-4)</f>
        <v>27804</v>
      </c>
    </row>
    <row r="3835" spans="1:10" x14ac:dyDescent="0.2">
      <c r="A3835" s="9" t="s">
        <v>3851</v>
      </c>
      <c r="B3835" s="10" t="str">
        <f t="shared" si="236"/>
        <v>261 Franklin Street</v>
      </c>
      <c r="C3835" s="10" t="str">
        <f t="shared" si="237"/>
        <v>Taunton</v>
      </c>
      <c r="D3835" s="10" t="str">
        <f t="shared" si="238"/>
        <v xml:space="preserve">MA </v>
      </c>
      <c r="E3835" t="str">
        <f t="shared" si="239"/>
        <v>02780</v>
      </c>
      <c r="I3835" t="str">
        <f>LEFT(RIGHT(A3835,LEN(A3835)-FIND(",",A3835,FIND(",",A3835)+2)-1),2)</f>
        <v>MA</v>
      </c>
      <c r="J3835" t="str">
        <f>RIGHT(A3835,LEN(A3835)-LEN(B3835)-LEN(C3835)-LEN(D3835)-4)</f>
        <v>02780</v>
      </c>
    </row>
    <row r="3836" spans="1:10" x14ac:dyDescent="0.2">
      <c r="A3836" s="9" t="s">
        <v>3852</v>
      </c>
      <c r="B3836" s="10" t="str">
        <f t="shared" si="236"/>
        <v>443 Clark Street</v>
      </c>
      <c r="C3836" s="10" t="str">
        <f t="shared" si="237"/>
        <v>Mankato</v>
      </c>
      <c r="D3836" s="10" t="str">
        <f t="shared" si="238"/>
        <v xml:space="preserve">MN </v>
      </c>
      <c r="E3836" t="str">
        <f t="shared" si="239"/>
        <v>56001</v>
      </c>
      <c r="I3836" t="str">
        <f>LEFT(RIGHT(A3836,LEN(A3836)-FIND(",",A3836,FIND(",",A3836)+2)-1),2)</f>
        <v>MN</v>
      </c>
      <c r="J3836" t="str">
        <f>RIGHT(A3836,LEN(A3836)-LEN(B3836)-LEN(C3836)-LEN(D3836)-4)</f>
        <v>56001</v>
      </c>
    </row>
    <row r="3837" spans="1:10" x14ac:dyDescent="0.2">
      <c r="A3837" s="9" t="s">
        <v>3853</v>
      </c>
      <c r="B3837" s="10" t="str">
        <f t="shared" si="236"/>
        <v>985 14th Street</v>
      </c>
      <c r="C3837" s="10" t="str">
        <f t="shared" si="237"/>
        <v>Bayonne</v>
      </c>
      <c r="D3837" s="10" t="str">
        <f t="shared" si="238"/>
        <v xml:space="preserve">NJ </v>
      </c>
      <c r="E3837" t="str">
        <f t="shared" si="239"/>
        <v>07002</v>
      </c>
      <c r="I3837" t="str">
        <f>LEFT(RIGHT(A3837,LEN(A3837)-FIND(",",A3837,FIND(",",A3837)+2)-1),2)</f>
        <v>NJ</v>
      </c>
      <c r="J3837" t="str">
        <f>RIGHT(A3837,LEN(A3837)-LEN(B3837)-LEN(C3837)-LEN(D3837)-4)</f>
        <v>07002</v>
      </c>
    </row>
    <row r="3838" spans="1:10" x14ac:dyDescent="0.2">
      <c r="A3838" s="9" t="s">
        <v>3854</v>
      </c>
      <c r="B3838" s="10" t="str">
        <f t="shared" si="236"/>
        <v>107 Church Street</v>
      </c>
      <c r="C3838" s="10" t="str">
        <f t="shared" si="237"/>
        <v>Oakland Gardens</v>
      </c>
      <c r="D3838" s="10" t="str">
        <f t="shared" si="238"/>
        <v xml:space="preserve">NY </v>
      </c>
      <c r="E3838" t="str">
        <f t="shared" si="239"/>
        <v>11364</v>
      </c>
      <c r="I3838" t="str">
        <f>LEFT(RIGHT(A3838,LEN(A3838)-FIND(",",A3838,FIND(",",A3838)+2)-1),2)</f>
        <v>NY</v>
      </c>
      <c r="J3838" t="str">
        <f>RIGHT(A3838,LEN(A3838)-LEN(B3838)-LEN(C3838)-LEN(D3838)-4)</f>
        <v>11364</v>
      </c>
    </row>
    <row r="3839" spans="1:10" x14ac:dyDescent="0.2">
      <c r="A3839" s="9" t="s">
        <v>3855</v>
      </c>
      <c r="B3839" s="10" t="str">
        <f t="shared" si="236"/>
        <v>629 Ivy Lane</v>
      </c>
      <c r="C3839" s="10" t="str">
        <f t="shared" si="237"/>
        <v>Oshkosh</v>
      </c>
      <c r="D3839" s="10" t="str">
        <f t="shared" si="238"/>
        <v xml:space="preserve">WI </v>
      </c>
      <c r="E3839" t="str">
        <f t="shared" si="239"/>
        <v>54901</v>
      </c>
      <c r="I3839" t="str">
        <f>LEFT(RIGHT(A3839,LEN(A3839)-FIND(",",A3839,FIND(",",A3839)+2)-1),2)</f>
        <v>WI</v>
      </c>
      <c r="J3839" t="str">
        <f>RIGHT(A3839,LEN(A3839)-LEN(B3839)-LEN(C3839)-LEN(D3839)-4)</f>
        <v>54901</v>
      </c>
    </row>
    <row r="3840" spans="1:10" x14ac:dyDescent="0.2">
      <c r="A3840" s="9" t="s">
        <v>3856</v>
      </c>
      <c r="B3840" s="10" t="str">
        <f t="shared" si="236"/>
        <v>205 Mulberry Court</v>
      </c>
      <c r="C3840" s="10" t="str">
        <f t="shared" si="237"/>
        <v>Milledgeville</v>
      </c>
      <c r="D3840" s="10" t="str">
        <f t="shared" si="238"/>
        <v xml:space="preserve">GA </v>
      </c>
      <c r="E3840" t="str">
        <f t="shared" si="239"/>
        <v>31061</v>
      </c>
      <c r="I3840" t="str">
        <f>LEFT(RIGHT(A3840,LEN(A3840)-FIND(",",A3840,FIND(",",A3840)+2)-1),2)</f>
        <v>GA</v>
      </c>
      <c r="J3840" t="str">
        <f>RIGHT(A3840,LEN(A3840)-LEN(B3840)-LEN(C3840)-LEN(D3840)-4)</f>
        <v>31061</v>
      </c>
    </row>
    <row r="3841" spans="1:10" x14ac:dyDescent="0.2">
      <c r="A3841" s="9" t="s">
        <v>3857</v>
      </c>
      <c r="B3841" s="10" t="str">
        <f t="shared" si="236"/>
        <v>151 Cleveland Street</v>
      </c>
      <c r="C3841" s="10" t="str">
        <f t="shared" si="237"/>
        <v>Chester</v>
      </c>
      <c r="D3841" s="10" t="str">
        <f t="shared" si="238"/>
        <v xml:space="preserve">PA </v>
      </c>
      <c r="E3841" t="str">
        <f t="shared" si="239"/>
        <v>19013</v>
      </c>
      <c r="I3841" t="str">
        <f>LEFT(RIGHT(A3841,LEN(A3841)-FIND(",",A3841,FIND(",",A3841)+2)-1),2)</f>
        <v>PA</v>
      </c>
      <c r="J3841" t="str">
        <f>RIGHT(A3841,LEN(A3841)-LEN(B3841)-LEN(C3841)-LEN(D3841)-4)</f>
        <v>19013</v>
      </c>
    </row>
    <row r="3842" spans="1:10" x14ac:dyDescent="0.2">
      <c r="A3842" s="9" t="s">
        <v>3858</v>
      </c>
      <c r="B3842" s="10" t="str">
        <f t="shared" si="236"/>
        <v>949 Maple Avenue</v>
      </c>
      <c r="C3842" s="10" t="str">
        <f t="shared" si="237"/>
        <v>Merrick</v>
      </c>
      <c r="D3842" s="10" t="str">
        <f t="shared" si="238"/>
        <v xml:space="preserve">NY </v>
      </c>
      <c r="E3842" t="str">
        <f t="shared" si="239"/>
        <v>11566</v>
      </c>
      <c r="I3842" t="str">
        <f>LEFT(RIGHT(A3842,LEN(A3842)-FIND(",",A3842,FIND(",",A3842)+2)-1),2)</f>
        <v>NY</v>
      </c>
      <c r="J3842" t="str">
        <f>RIGHT(A3842,LEN(A3842)-LEN(B3842)-LEN(C3842)-LEN(D3842)-4)</f>
        <v>11566</v>
      </c>
    </row>
    <row r="3843" spans="1:10" x14ac:dyDescent="0.2">
      <c r="A3843" s="9" t="s">
        <v>3859</v>
      </c>
      <c r="B3843" s="10" t="str">
        <f t="shared" si="236"/>
        <v>975 Andover Court</v>
      </c>
      <c r="C3843" s="10" t="str">
        <f t="shared" si="237"/>
        <v>Monroeville</v>
      </c>
      <c r="D3843" s="10" t="str">
        <f t="shared" si="238"/>
        <v xml:space="preserve">PA </v>
      </c>
      <c r="E3843" t="str">
        <f t="shared" si="239"/>
        <v>15146</v>
      </c>
      <c r="I3843" t="str">
        <f>LEFT(RIGHT(A3843,LEN(A3843)-FIND(",",A3843,FIND(",",A3843)+2)-1),2)</f>
        <v>PA</v>
      </c>
      <c r="J3843" t="str">
        <f>RIGHT(A3843,LEN(A3843)-LEN(B3843)-LEN(C3843)-LEN(D3843)-4)</f>
        <v>15146</v>
      </c>
    </row>
    <row r="3844" spans="1:10" x14ac:dyDescent="0.2">
      <c r="A3844" s="9" t="s">
        <v>3860</v>
      </c>
      <c r="B3844" s="10" t="str">
        <f t="shared" ref="B3844:B3907" si="240">LEFT($A3844,FIND(",",$A3844)-1)</f>
        <v>394 Cedar Lane</v>
      </c>
      <c r="C3844" s="10" t="str">
        <f t="shared" ref="C3844:C3907" si="241">LEFT(RIGHT($A3844,LEN($A3844)-FIND(",",$A3844)-1),FIND(",",RIGHT($A3844,LEN($A3844)-FIND(",",$A3844)-1))-1)</f>
        <v>Flushing</v>
      </c>
      <c r="D3844" s="10" t="str">
        <f t="shared" ref="D3844:D3907" si="242">LEFT(RIGHT($A3844,LEN($A3844)-LEN($B3844)-LEN($C3844)-4),FIND(" ",RIGHT($A3844,LEN($A3844)-LEN($B3844)-LEN($C3844)-4)))</f>
        <v xml:space="preserve">NY </v>
      </c>
      <c r="E3844" t="str">
        <f t="shared" ref="E3844:E3907" si="243">RIGHT(RIGHT($A3844,LEN($A3844)-LEN($B3844)-LEN($C3844)-4),LEN(RIGHT($A3844,LEN($A3844)-LEN($B3844)-LEN($C3844)-4))-FIND(" ",RIGHT($A3844,LEN($A3844)-LEN($B3844)-LEN($C3844)-4)))</f>
        <v>11354</v>
      </c>
      <c r="I3844" t="str">
        <f>LEFT(RIGHT(A3844,LEN(A3844)-FIND(",",A3844,FIND(",",A3844)+2)-1),2)</f>
        <v>NY</v>
      </c>
      <c r="J3844" t="str">
        <f>RIGHT(A3844,LEN(A3844)-LEN(B3844)-LEN(C3844)-LEN(D3844)-4)</f>
        <v>11354</v>
      </c>
    </row>
    <row r="3845" spans="1:10" x14ac:dyDescent="0.2">
      <c r="A3845" s="9" t="s">
        <v>3861</v>
      </c>
      <c r="B3845" s="10" t="str">
        <f t="shared" si="240"/>
        <v>911 Aspen Drive</v>
      </c>
      <c r="C3845" s="10" t="str">
        <f t="shared" si="241"/>
        <v>Taylors</v>
      </c>
      <c r="D3845" s="10" t="str">
        <f t="shared" si="242"/>
        <v xml:space="preserve">SC </v>
      </c>
      <c r="E3845" t="str">
        <f t="shared" si="243"/>
        <v>29687</v>
      </c>
      <c r="I3845" t="str">
        <f>LEFT(RIGHT(A3845,LEN(A3845)-FIND(",",A3845,FIND(",",A3845)+2)-1),2)</f>
        <v>SC</v>
      </c>
      <c r="J3845" t="str">
        <f>RIGHT(A3845,LEN(A3845)-LEN(B3845)-LEN(C3845)-LEN(D3845)-4)</f>
        <v>29687</v>
      </c>
    </row>
    <row r="3846" spans="1:10" x14ac:dyDescent="0.2">
      <c r="A3846" s="9" t="s">
        <v>3862</v>
      </c>
      <c r="B3846" s="10" t="str">
        <f t="shared" si="240"/>
        <v>781 Surrey Lane</v>
      </c>
      <c r="C3846" s="10" t="str">
        <f t="shared" si="241"/>
        <v>West Haven</v>
      </c>
      <c r="D3846" s="10" t="str">
        <f t="shared" si="242"/>
        <v xml:space="preserve">CT </v>
      </c>
      <c r="E3846" t="str">
        <f t="shared" si="243"/>
        <v>06516</v>
      </c>
      <c r="I3846" t="str">
        <f>LEFT(RIGHT(A3846,LEN(A3846)-FIND(",",A3846,FIND(",",A3846)+2)-1),2)</f>
        <v>CT</v>
      </c>
      <c r="J3846" t="str">
        <f>RIGHT(A3846,LEN(A3846)-LEN(B3846)-LEN(C3846)-LEN(D3846)-4)</f>
        <v>06516</v>
      </c>
    </row>
    <row r="3847" spans="1:10" x14ac:dyDescent="0.2">
      <c r="A3847" s="9" t="s">
        <v>3863</v>
      </c>
      <c r="B3847" s="10" t="str">
        <f t="shared" si="240"/>
        <v>507 Fulton Street</v>
      </c>
      <c r="C3847" s="10" t="str">
        <f t="shared" si="241"/>
        <v>Old Bridge</v>
      </c>
      <c r="D3847" s="10" t="str">
        <f t="shared" si="242"/>
        <v xml:space="preserve">NJ </v>
      </c>
      <c r="E3847" t="str">
        <f t="shared" si="243"/>
        <v>08857</v>
      </c>
      <c r="I3847" t="str">
        <f>LEFT(RIGHT(A3847,LEN(A3847)-FIND(",",A3847,FIND(",",A3847)+2)-1),2)</f>
        <v>NJ</v>
      </c>
      <c r="J3847" t="str">
        <f>RIGHT(A3847,LEN(A3847)-LEN(B3847)-LEN(C3847)-LEN(D3847)-4)</f>
        <v>08857</v>
      </c>
    </row>
    <row r="3848" spans="1:10" x14ac:dyDescent="0.2">
      <c r="A3848" s="9" t="s">
        <v>3864</v>
      </c>
      <c r="B3848" s="10" t="str">
        <f t="shared" si="240"/>
        <v>589 Cleveland Avenue</v>
      </c>
      <c r="C3848" s="10" t="str">
        <f t="shared" si="241"/>
        <v>Beltsville</v>
      </c>
      <c r="D3848" s="10" t="str">
        <f t="shared" si="242"/>
        <v xml:space="preserve">MD </v>
      </c>
      <c r="E3848" t="str">
        <f t="shared" si="243"/>
        <v>20705</v>
      </c>
      <c r="I3848" t="str">
        <f>LEFT(RIGHT(A3848,LEN(A3848)-FIND(",",A3848,FIND(",",A3848)+2)-1),2)</f>
        <v>MD</v>
      </c>
      <c r="J3848" t="str">
        <f>RIGHT(A3848,LEN(A3848)-LEN(B3848)-LEN(C3848)-LEN(D3848)-4)</f>
        <v>20705</v>
      </c>
    </row>
    <row r="3849" spans="1:10" x14ac:dyDescent="0.2">
      <c r="A3849" s="9" t="s">
        <v>3865</v>
      </c>
      <c r="B3849" s="10" t="str">
        <f t="shared" si="240"/>
        <v>214 5th Street East</v>
      </c>
      <c r="C3849" s="10" t="str">
        <f t="shared" si="241"/>
        <v>Gainesville</v>
      </c>
      <c r="D3849" s="10" t="str">
        <f t="shared" si="242"/>
        <v xml:space="preserve">VA </v>
      </c>
      <c r="E3849" t="str">
        <f t="shared" si="243"/>
        <v>20155</v>
      </c>
      <c r="I3849" t="str">
        <f>LEFT(RIGHT(A3849,LEN(A3849)-FIND(",",A3849,FIND(",",A3849)+2)-1),2)</f>
        <v>VA</v>
      </c>
      <c r="J3849" t="str">
        <f>RIGHT(A3849,LEN(A3849)-LEN(B3849)-LEN(C3849)-LEN(D3849)-4)</f>
        <v>20155</v>
      </c>
    </row>
    <row r="3850" spans="1:10" x14ac:dyDescent="0.2">
      <c r="A3850" s="9" t="s">
        <v>3866</v>
      </c>
      <c r="B3850" s="10" t="str">
        <f t="shared" si="240"/>
        <v>812 Court Street</v>
      </c>
      <c r="C3850" s="10" t="str">
        <f t="shared" si="241"/>
        <v>Pelham</v>
      </c>
      <c r="D3850" s="10" t="str">
        <f t="shared" si="242"/>
        <v xml:space="preserve">AL </v>
      </c>
      <c r="E3850" t="str">
        <f t="shared" si="243"/>
        <v>35124</v>
      </c>
      <c r="I3850" t="str">
        <f>LEFT(RIGHT(A3850,LEN(A3850)-FIND(",",A3850,FIND(",",A3850)+2)-1),2)</f>
        <v>AL</v>
      </c>
      <c r="J3850" t="str">
        <f>RIGHT(A3850,LEN(A3850)-LEN(B3850)-LEN(C3850)-LEN(D3850)-4)</f>
        <v>35124</v>
      </c>
    </row>
    <row r="3851" spans="1:10" x14ac:dyDescent="0.2">
      <c r="A3851" s="9" t="s">
        <v>3867</v>
      </c>
      <c r="B3851" s="10" t="str">
        <f t="shared" si="240"/>
        <v>504 Front Street South</v>
      </c>
      <c r="C3851" s="10" t="str">
        <f t="shared" si="241"/>
        <v>Hudson</v>
      </c>
      <c r="D3851" s="10" t="str">
        <f t="shared" si="242"/>
        <v xml:space="preserve">NH </v>
      </c>
      <c r="E3851" t="str">
        <f t="shared" si="243"/>
        <v>03051</v>
      </c>
      <c r="I3851" t="str">
        <f>LEFT(RIGHT(A3851,LEN(A3851)-FIND(",",A3851,FIND(",",A3851)+2)-1),2)</f>
        <v>NH</v>
      </c>
      <c r="J3851" t="str">
        <f>RIGHT(A3851,LEN(A3851)-LEN(B3851)-LEN(C3851)-LEN(D3851)-4)</f>
        <v>03051</v>
      </c>
    </row>
    <row r="3852" spans="1:10" x14ac:dyDescent="0.2">
      <c r="A3852" s="9" t="s">
        <v>3868</v>
      </c>
      <c r="B3852" s="10" t="str">
        <f t="shared" si="240"/>
        <v>749 Glenwood Drive</v>
      </c>
      <c r="C3852" s="10" t="str">
        <f t="shared" si="241"/>
        <v>Lagrange</v>
      </c>
      <c r="D3852" s="10" t="str">
        <f t="shared" si="242"/>
        <v xml:space="preserve">GA </v>
      </c>
      <c r="E3852" t="str">
        <f t="shared" si="243"/>
        <v>30240</v>
      </c>
      <c r="I3852" t="str">
        <f>LEFT(RIGHT(A3852,LEN(A3852)-FIND(",",A3852,FIND(",",A3852)+2)-1),2)</f>
        <v>GA</v>
      </c>
      <c r="J3852" t="str">
        <f>RIGHT(A3852,LEN(A3852)-LEN(B3852)-LEN(C3852)-LEN(D3852)-4)</f>
        <v>30240</v>
      </c>
    </row>
    <row r="3853" spans="1:10" x14ac:dyDescent="0.2">
      <c r="A3853" s="9" t="s">
        <v>3869</v>
      </c>
      <c r="B3853" s="10" t="str">
        <f t="shared" si="240"/>
        <v>730 Evergreen Drive</v>
      </c>
      <c r="C3853" s="10" t="str">
        <f t="shared" si="241"/>
        <v>South Bend</v>
      </c>
      <c r="D3853" s="10" t="str">
        <f t="shared" si="242"/>
        <v xml:space="preserve">IN </v>
      </c>
      <c r="E3853" t="str">
        <f t="shared" si="243"/>
        <v>46614</v>
      </c>
      <c r="I3853" t="str">
        <f>LEFT(RIGHT(A3853,LEN(A3853)-FIND(",",A3853,FIND(",",A3853)+2)-1),2)</f>
        <v>IN</v>
      </c>
      <c r="J3853" t="str">
        <f>RIGHT(A3853,LEN(A3853)-LEN(B3853)-LEN(C3853)-LEN(D3853)-4)</f>
        <v>46614</v>
      </c>
    </row>
    <row r="3854" spans="1:10" x14ac:dyDescent="0.2">
      <c r="A3854" s="9" t="s">
        <v>3870</v>
      </c>
      <c r="B3854" s="10" t="str">
        <f t="shared" si="240"/>
        <v>977 Sunset Avenue</v>
      </c>
      <c r="C3854" s="10" t="str">
        <f t="shared" si="241"/>
        <v>Moses Lake</v>
      </c>
      <c r="D3854" s="10" t="str">
        <f t="shared" si="242"/>
        <v xml:space="preserve">WA </v>
      </c>
      <c r="E3854" t="str">
        <f t="shared" si="243"/>
        <v>98837</v>
      </c>
      <c r="I3854" t="str">
        <f>LEFT(RIGHT(A3854,LEN(A3854)-FIND(",",A3854,FIND(",",A3854)+2)-1),2)</f>
        <v>WA</v>
      </c>
      <c r="J3854" t="str">
        <f>RIGHT(A3854,LEN(A3854)-LEN(B3854)-LEN(C3854)-LEN(D3854)-4)</f>
        <v>98837</v>
      </c>
    </row>
    <row r="3855" spans="1:10" x14ac:dyDescent="0.2">
      <c r="A3855" s="9" t="s">
        <v>3871</v>
      </c>
      <c r="B3855" s="10" t="str">
        <f t="shared" si="240"/>
        <v>147 Route 6</v>
      </c>
      <c r="C3855" s="10" t="str">
        <f t="shared" si="241"/>
        <v>Fall River</v>
      </c>
      <c r="D3855" s="10" t="str">
        <f t="shared" si="242"/>
        <v xml:space="preserve">MA </v>
      </c>
      <c r="E3855" t="str">
        <f t="shared" si="243"/>
        <v>02720</v>
      </c>
      <c r="I3855" t="str">
        <f>LEFT(RIGHT(A3855,LEN(A3855)-FIND(",",A3855,FIND(",",A3855)+2)-1),2)</f>
        <v>MA</v>
      </c>
      <c r="J3855" t="str">
        <f>RIGHT(A3855,LEN(A3855)-LEN(B3855)-LEN(C3855)-LEN(D3855)-4)</f>
        <v>02720</v>
      </c>
    </row>
    <row r="3856" spans="1:10" x14ac:dyDescent="0.2">
      <c r="A3856" s="9" t="s">
        <v>3872</v>
      </c>
      <c r="B3856" s="10" t="str">
        <f t="shared" si="240"/>
        <v>758 Park Street</v>
      </c>
      <c r="C3856" s="10" t="str">
        <f t="shared" si="241"/>
        <v>Harleysville</v>
      </c>
      <c r="D3856" s="10" t="str">
        <f t="shared" si="242"/>
        <v xml:space="preserve">PA </v>
      </c>
      <c r="E3856" t="str">
        <f t="shared" si="243"/>
        <v>19438</v>
      </c>
      <c r="I3856" t="str">
        <f>LEFT(RIGHT(A3856,LEN(A3856)-FIND(",",A3856,FIND(",",A3856)+2)-1),2)</f>
        <v>PA</v>
      </c>
      <c r="J3856" t="str">
        <f>RIGHT(A3856,LEN(A3856)-LEN(B3856)-LEN(C3856)-LEN(D3856)-4)</f>
        <v>19438</v>
      </c>
    </row>
    <row r="3857" spans="1:10" x14ac:dyDescent="0.2">
      <c r="A3857" s="9" t="s">
        <v>3873</v>
      </c>
      <c r="B3857" s="10" t="str">
        <f t="shared" si="240"/>
        <v>623 Elizabeth Street</v>
      </c>
      <c r="C3857" s="10" t="str">
        <f t="shared" si="241"/>
        <v>Milford</v>
      </c>
      <c r="D3857" s="10" t="str">
        <f t="shared" si="242"/>
        <v xml:space="preserve">MA </v>
      </c>
      <c r="E3857" t="str">
        <f t="shared" si="243"/>
        <v>01757</v>
      </c>
      <c r="I3857" t="str">
        <f>LEFT(RIGHT(A3857,LEN(A3857)-FIND(",",A3857,FIND(",",A3857)+2)-1),2)</f>
        <v>MA</v>
      </c>
      <c r="J3857" t="str">
        <f>RIGHT(A3857,LEN(A3857)-LEN(B3857)-LEN(C3857)-LEN(D3857)-4)</f>
        <v>01757</v>
      </c>
    </row>
    <row r="3858" spans="1:10" x14ac:dyDescent="0.2">
      <c r="A3858" s="9" t="s">
        <v>3874</v>
      </c>
      <c r="B3858" s="10" t="str">
        <f t="shared" si="240"/>
        <v>438 Spruce Avenue</v>
      </c>
      <c r="C3858" s="10" t="str">
        <f t="shared" si="241"/>
        <v>Oak Ridge</v>
      </c>
      <c r="D3858" s="10" t="str">
        <f t="shared" si="242"/>
        <v xml:space="preserve">TN </v>
      </c>
      <c r="E3858" t="str">
        <f t="shared" si="243"/>
        <v>37830</v>
      </c>
      <c r="I3858" t="str">
        <f>LEFT(RIGHT(A3858,LEN(A3858)-FIND(",",A3858,FIND(",",A3858)+2)-1),2)</f>
        <v>TN</v>
      </c>
      <c r="J3858" t="str">
        <f>RIGHT(A3858,LEN(A3858)-LEN(B3858)-LEN(C3858)-LEN(D3858)-4)</f>
        <v>37830</v>
      </c>
    </row>
    <row r="3859" spans="1:10" x14ac:dyDescent="0.2">
      <c r="A3859" s="9" t="s">
        <v>3875</v>
      </c>
      <c r="B3859" s="10" t="str">
        <f t="shared" si="240"/>
        <v>572 Hanover Court</v>
      </c>
      <c r="C3859" s="10" t="str">
        <f t="shared" si="241"/>
        <v>Hartselle</v>
      </c>
      <c r="D3859" s="10" t="str">
        <f t="shared" si="242"/>
        <v xml:space="preserve">AL </v>
      </c>
      <c r="E3859" t="str">
        <f t="shared" si="243"/>
        <v>35640</v>
      </c>
      <c r="I3859" t="str">
        <f>LEFT(RIGHT(A3859,LEN(A3859)-FIND(",",A3859,FIND(",",A3859)+2)-1),2)</f>
        <v>AL</v>
      </c>
      <c r="J3859" t="str">
        <f>RIGHT(A3859,LEN(A3859)-LEN(B3859)-LEN(C3859)-LEN(D3859)-4)</f>
        <v>35640</v>
      </c>
    </row>
    <row r="3860" spans="1:10" x14ac:dyDescent="0.2">
      <c r="A3860" s="9" t="s">
        <v>3876</v>
      </c>
      <c r="B3860" s="10" t="str">
        <f t="shared" si="240"/>
        <v>738 Walnut Avenue</v>
      </c>
      <c r="C3860" s="10" t="str">
        <f t="shared" si="241"/>
        <v>Decatur</v>
      </c>
      <c r="D3860" s="10" t="str">
        <f t="shared" si="242"/>
        <v xml:space="preserve">GA </v>
      </c>
      <c r="E3860" t="str">
        <f t="shared" si="243"/>
        <v>30030</v>
      </c>
      <c r="I3860" t="str">
        <f>LEFT(RIGHT(A3860,LEN(A3860)-FIND(",",A3860,FIND(",",A3860)+2)-1),2)</f>
        <v>GA</v>
      </c>
      <c r="J3860" t="str">
        <f>RIGHT(A3860,LEN(A3860)-LEN(B3860)-LEN(C3860)-LEN(D3860)-4)</f>
        <v>30030</v>
      </c>
    </row>
    <row r="3861" spans="1:10" x14ac:dyDescent="0.2">
      <c r="A3861" s="9" t="s">
        <v>3877</v>
      </c>
      <c r="B3861" s="10" t="str">
        <f t="shared" si="240"/>
        <v>211 Beechwood Drive</v>
      </c>
      <c r="C3861" s="10" t="str">
        <f t="shared" si="241"/>
        <v>Garland</v>
      </c>
      <c r="D3861" s="10" t="str">
        <f t="shared" si="242"/>
        <v xml:space="preserve">TX </v>
      </c>
      <c r="E3861" t="str">
        <f t="shared" si="243"/>
        <v>75043</v>
      </c>
      <c r="I3861" t="str">
        <f>LEFT(RIGHT(A3861,LEN(A3861)-FIND(",",A3861,FIND(",",A3861)+2)-1),2)</f>
        <v>TX</v>
      </c>
      <c r="J3861" t="str">
        <f>RIGHT(A3861,LEN(A3861)-LEN(B3861)-LEN(C3861)-LEN(D3861)-4)</f>
        <v>75043</v>
      </c>
    </row>
    <row r="3862" spans="1:10" x14ac:dyDescent="0.2">
      <c r="A3862" s="9" t="s">
        <v>3878</v>
      </c>
      <c r="B3862" s="10" t="str">
        <f t="shared" si="240"/>
        <v>603 Somerset Drive</v>
      </c>
      <c r="C3862" s="10" t="str">
        <f t="shared" si="241"/>
        <v>Mount Juliet</v>
      </c>
      <c r="D3862" s="10" t="str">
        <f t="shared" si="242"/>
        <v xml:space="preserve">TN </v>
      </c>
      <c r="E3862" t="str">
        <f t="shared" si="243"/>
        <v>37122</v>
      </c>
      <c r="I3862" t="str">
        <f>LEFT(RIGHT(A3862,LEN(A3862)-FIND(",",A3862,FIND(",",A3862)+2)-1),2)</f>
        <v>TN</v>
      </c>
      <c r="J3862" t="str">
        <f>RIGHT(A3862,LEN(A3862)-LEN(B3862)-LEN(C3862)-LEN(D3862)-4)</f>
        <v>37122</v>
      </c>
    </row>
    <row r="3863" spans="1:10" x14ac:dyDescent="0.2">
      <c r="A3863" s="9" t="s">
        <v>3879</v>
      </c>
      <c r="B3863" s="10" t="str">
        <f t="shared" si="240"/>
        <v>610 Highland Drive</v>
      </c>
      <c r="C3863" s="10" t="str">
        <f t="shared" si="241"/>
        <v>Valparaiso</v>
      </c>
      <c r="D3863" s="10" t="str">
        <f t="shared" si="242"/>
        <v xml:space="preserve">IN </v>
      </c>
      <c r="E3863" t="str">
        <f t="shared" si="243"/>
        <v>46383</v>
      </c>
      <c r="I3863" t="str">
        <f>LEFT(RIGHT(A3863,LEN(A3863)-FIND(",",A3863,FIND(",",A3863)+2)-1),2)</f>
        <v>IN</v>
      </c>
      <c r="J3863" t="str">
        <f>RIGHT(A3863,LEN(A3863)-LEN(B3863)-LEN(C3863)-LEN(D3863)-4)</f>
        <v>46383</v>
      </c>
    </row>
    <row r="3864" spans="1:10" x14ac:dyDescent="0.2">
      <c r="A3864" s="9" t="s">
        <v>3880</v>
      </c>
      <c r="B3864" s="10" t="str">
        <f t="shared" si="240"/>
        <v>202 Glenwood Avenue</v>
      </c>
      <c r="C3864" s="10" t="str">
        <f t="shared" si="241"/>
        <v>Manahawkin</v>
      </c>
      <c r="D3864" s="10" t="str">
        <f t="shared" si="242"/>
        <v xml:space="preserve">NJ </v>
      </c>
      <c r="E3864" t="str">
        <f t="shared" si="243"/>
        <v>08050</v>
      </c>
      <c r="I3864" t="str">
        <f>LEFT(RIGHT(A3864,LEN(A3864)-FIND(",",A3864,FIND(",",A3864)+2)-1),2)</f>
        <v>NJ</v>
      </c>
      <c r="J3864" t="str">
        <f>RIGHT(A3864,LEN(A3864)-LEN(B3864)-LEN(C3864)-LEN(D3864)-4)</f>
        <v>08050</v>
      </c>
    </row>
    <row r="3865" spans="1:10" x14ac:dyDescent="0.2">
      <c r="A3865" s="9" t="s">
        <v>3881</v>
      </c>
      <c r="B3865" s="10" t="str">
        <f t="shared" si="240"/>
        <v>450 Glenwood Drive</v>
      </c>
      <c r="C3865" s="10" t="str">
        <f t="shared" si="241"/>
        <v>Wadsworth</v>
      </c>
      <c r="D3865" s="10" t="str">
        <f t="shared" si="242"/>
        <v xml:space="preserve">OH </v>
      </c>
      <c r="E3865" t="str">
        <f t="shared" si="243"/>
        <v>44281</v>
      </c>
      <c r="I3865" t="str">
        <f>LEFT(RIGHT(A3865,LEN(A3865)-FIND(",",A3865,FIND(",",A3865)+2)-1),2)</f>
        <v>OH</v>
      </c>
      <c r="J3865" t="str">
        <f>RIGHT(A3865,LEN(A3865)-LEN(B3865)-LEN(C3865)-LEN(D3865)-4)</f>
        <v>44281</v>
      </c>
    </row>
    <row r="3866" spans="1:10" x14ac:dyDescent="0.2">
      <c r="A3866" s="9" t="s">
        <v>3882</v>
      </c>
      <c r="B3866" s="10" t="str">
        <f t="shared" si="240"/>
        <v>824 2nd Street</v>
      </c>
      <c r="C3866" s="10" t="str">
        <f t="shared" si="241"/>
        <v>Union City</v>
      </c>
      <c r="D3866" s="10" t="str">
        <f t="shared" si="242"/>
        <v xml:space="preserve">NJ </v>
      </c>
      <c r="E3866" t="str">
        <f t="shared" si="243"/>
        <v>07087</v>
      </c>
      <c r="I3866" t="str">
        <f>LEFT(RIGHT(A3866,LEN(A3866)-FIND(",",A3866,FIND(",",A3866)+2)-1),2)</f>
        <v>NJ</v>
      </c>
      <c r="J3866" t="str">
        <f>RIGHT(A3866,LEN(A3866)-LEN(B3866)-LEN(C3866)-LEN(D3866)-4)</f>
        <v>07087</v>
      </c>
    </row>
    <row r="3867" spans="1:10" x14ac:dyDescent="0.2">
      <c r="A3867" s="9" t="s">
        <v>3883</v>
      </c>
      <c r="B3867" s="10" t="str">
        <f t="shared" si="240"/>
        <v>32 West Avenue</v>
      </c>
      <c r="C3867" s="10" t="str">
        <f t="shared" si="241"/>
        <v>Mundelein</v>
      </c>
      <c r="D3867" s="10" t="str">
        <f t="shared" si="242"/>
        <v xml:space="preserve">IL </v>
      </c>
      <c r="E3867" t="str">
        <f t="shared" si="243"/>
        <v>60060</v>
      </c>
      <c r="I3867" t="str">
        <f>LEFT(RIGHT(A3867,LEN(A3867)-FIND(",",A3867,FIND(",",A3867)+2)-1),2)</f>
        <v>IL</v>
      </c>
      <c r="J3867" t="str">
        <f>RIGHT(A3867,LEN(A3867)-LEN(B3867)-LEN(C3867)-LEN(D3867)-4)</f>
        <v>60060</v>
      </c>
    </row>
    <row r="3868" spans="1:10" x14ac:dyDescent="0.2">
      <c r="A3868" s="9" t="s">
        <v>3884</v>
      </c>
      <c r="B3868" s="10" t="str">
        <f t="shared" si="240"/>
        <v>870 Colonial Drive</v>
      </c>
      <c r="C3868" s="10" t="str">
        <f t="shared" si="241"/>
        <v>Charlottesville</v>
      </c>
      <c r="D3868" s="10" t="str">
        <f t="shared" si="242"/>
        <v xml:space="preserve">VA </v>
      </c>
      <c r="E3868" t="str">
        <f t="shared" si="243"/>
        <v>22901</v>
      </c>
      <c r="I3868" t="str">
        <f>LEFT(RIGHT(A3868,LEN(A3868)-FIND(",",A3868,FIND(",",A3868)+2)-1),2)</f>
        <v>VA</v>
      </c>
      <c r="J3868" t="str">
        <f>RIGHT(A3868,LEN(A3868)-LEN(B3868)-LEN(C3868)-LEN(D3868)-4)</f>
        <v>22901</v>
      </c>
    </row>
    <row r="3869" spans="1:10" x14ac:dyDescent="0.2">
      <c r="A3869" s="9" t="s">
        <v>3885</v>
      </c>
      <c r="B3869" s="10" t="str">
        <f t="shared" si="240"/>
        <v>143 Cherry Street</v>
      </c>
      <c r="C3869" s="10" t="str">
        <f t="shared" si="241"/>
        <v>Canyon Country</v>
      </c>
      <c r="D3869" s="10" t="str">
        <f t="shared" si="242"/>
        <v xml:space="preserve">CA </v>
      </c>
      <c r="E3869" t="str">
        <f t="shared" si="243"/>
        <v>91387</v>
      </c>
      <c r="I3869" t="str">
        <f>LEFT(RIGHT(A3869,LEN(A3869)-FIND(",",A3869,FIND(",",A3869)+2)-1),2)</f>
        <v>CA</v>
      </c>
      <c r="J3869" t="str">
        <f>RIGHT(A3869,LEN(A3869)-LEN(B3869)-LEN(C3869)-LEN(D3869)-4)</f>
        <v>91387</v>
      </c>
    </row>
    <row r="3870" spans="1:10" x14ac:dyDescent="0.2">
      <c r="A3870" s="9" t="s">
        <v>3886</v>
      </c>
      <c r="B3870" s="10" t="str">
        <f t="shared" si="240"/>
        <v>875 North Avenue</v>
      </c>
      <c r="C3870" s="10" t="str">
        <f t="shared" si="241"/>
        <v>Vincentown</v>
      </c>
      <c r="D3870" s="10" t="str">
        <f t="shared" si="242"/>
        <v xml:space="preserve">NJ </v>
      </c>
      <c r="E3870" t="str">
        <f t="shared" si="243"/>
        <v>08088</v>
      </c>
      <c r="I3870" t="str">
        <f>LEFT(RIGHT(A3870,LEN(A3870)-FIND(",",A3870,FIND(",",A3870)+2)-1),2)</f>
        <v>NJ</v>
      </c>
      <c r="J3870" t="str">
        <f>RIGHT(A3870,LEN(A3870)-LEN(B3870)-LEN(C3870)-LEN(D3870)-4)</f>
        <v>08088</v>
      </c>
    </row>
    <row r="3871" spans="1:10" x14ac:dyDescent="0.2">
      <c r="A3871" s="9" t="s">
        <v>3887</v>
      </c>
      <c r="B3871" s="10" t="str">
        <f t="shared" si="240"/>
        <v>914 Surrey Lane</v>
      </c>
      <c r="C3871" s="10" t="str">
        <f t="shared" si="241"/>
        <v>Loxahatchee</v>
      </c>
      <c r="D3871" s="10" t="str">
        <f t="shared" si="242"/>
        <v xml:space="preserve">FL </v>
      </c>
      <c r="E3871" t="str">
        <f t="shared" si="243"/>
        <v>33470</v>
      </c>
      <c r="I3871" t="str">
        <f>LEFT(RIGHT(A3871,LEN(A3871)-FIND(",",A3871,FIND(",",A3871)+2)-1),2)</f>
        <v>FL</v>
      </c>
      <c r="J3871" t="str">
        <f>RIGHT(A3871,LEN(A3871)-LEN(B3871)-LEN(C3871)-LEN(D3871)-4)</f>
        <v>33470</v>
      </c>
    </row>
    <row r="3872" spans="1:10" x14ac:dyDescent="0.2">
      <c r="A3872" s="9" t="s">
        <v>3888</v>
      </c>
      <c r="B3872" s="10" t="str">
        <f t="shared" si="240"/>
        <v>460 10th Street</v>
      </c>
      <c r="C3872" s="10" t="str">
        <f t="shared" si="241"/>
        <v>Tewksbury</v>
      </c>
      <c r="D3872" s="10" t="str">
        <f t="shared" si="242"/>
        <v xml:space="preserve">MA </v>
      </c>
      <c r="E3872" t="str">
        <f t="shared" si="243"/>
        <v>01876</v>
      </c>
      <c r="I3872" t="str">
        <f>LEFT(RIGHT(A3872,LEN(A3872)-FIND(",",A3872,FIND(",",A3872)+2)-1),2)</f>
        <v>MA</v>
      </c>
      <c r="J3872" t="str">
        <f>RIGHT(A3872,LEN(A3872)-LEN(B3872)-LEN(C3872)-LEN(D3872)-4)</f>
        <v>01876</v>
      </c>
    </row>
    <row r="3873" spans="1:10" x14ac:dyDescent="0.2">
      <c r="A3873" s="9" t="s">
        <v>3889</v>
      </c>
      <c r="B3873" s="10" t="str">
        <f t="shared" si="240"/>
        <v>247 Academy Street</v>
      </c>
      <c r="C3873" s="10" t="str">
        <f t="shared" si="241"/>
        <v>Superior</v>
      </c>
      <c r="D3873" s="10" t="str">
        <f t="shared" si="242"/>
        <v xml:space="preserve">WI </v>
      </c>
      <c r="E3873" t="str">
        <f t="shared" si="243"/>
        <v>54880</v>
      </c>
      <c r="I3873" t="str">
        <f>LEFT(RIGHT(A3873,LEN(A3873)-FIND(",",A3873,FIND(",",A3873)+2)-1),2)</f>
        <v>WI</v>
      </c>
      <c r="J3873" t="str">
        <f>RIGHT(A3873,LEN(A3873)-LEN(B3873)-LEN(C3873)-LEN(D3873)-4)</f>
        <v>54880</v>
      </c>
    </row>
    <row r="3874" spans="1:10" x14ac:dyDescent="0.2">
      <c r="A3874" s="9" t="s">
        <v>3890</v>
      </c>
      <c r="B3874" s="10" t="str">
        <f t="shared" si="240"/>
        <v>551 Wall Street</v>
      </c>
      <c r="C3874" s="10" t="str">
        <f t="shared" si="241"/>
        <v>Davenport</v>
      </c>
      <c r="D3874" s="10" t="str">
        <f t="shared" si="242"/>
        <v xml:space="preserve">IA </v>
      </c>
      <c r="E3874" t="str">
        <f t="shared" si="243"/>
        <v>52804</v>
      </c>
      <c r="I3874" t="str">
        <f>LEFT(RIGHT(A3874,LEN(A3874)-FIND(",",A3874,FIND(",",A3874)+2)-1),2)</f>
        <v>IA</v>
      </c>
      <c r="J3874" t="str">
        <f>RIGHT(A3874,LEN(A3874)-LEN(B3874)-LEN(C3874)-LEN(D3874)-4)</f>
        <v>52804</v>
      </c>
    </row>
    <row r="3875" spans="1:10" x14ac:dyDescent="0.2">
      <c r="A3875" s="9" t="s">
        <v>3891</v>
      </c>
      <c r="B3875" s="10" t="str">
        <f t="shared" si="240"/>
        <v>654 Pleasant Street</v>
      </c>
      <c r="C3875" s="10" t="str">
        <f t="shared" si="241"/>
        <v>Little Rock</v>
      </c>
      <c r="D3875" s="10" t="str">
        <f t="shared" si="242"/>
        <v xml:space="preserve">AR </v>
      </c>
      <c r="E3875" t="str">
        <f t="shared" si="243"/>
        <v>72209</v>
      </c>
      <c r="I3875" t="str">
        <f>LEFT(RIGHT(A3875,LEN(A3875)-FIND(",",A3875,FIND(",",A3875)+2)-1),2)</f>
        <v>AR</v>
      </c>
      <c r="J3875" t="str">
        <f>RIGHT(A3875,LEN(A3875)-LEN(B3875)-LEN(C3875)-LEN(D3875)-4)</f>
        <v>72209</v>
      </c>
    </row>
    <row r="3876" spans="1:10" x14ac:dyDescent="0.2">
      <c r="A3876" s="9" t="s">
        <v>3892</v>
      </c>
      <c r="B3876" s="10" t="str">
        <f t="shared" si="240"/>
        <v>771 Laurel Drive</v>
      </c>
      <c r="C3876" s="10" t="str">
        <f t="shared" si="241"/>
        <v>Meriden</v>
      </c>
      <c r="D3876" s="10" t="str">
        <f t="shared" si="242"/>
        <v xml:space="preserve">CT </v>
      </c>
      <c r="E3876" t="str">
        <f t="shared" si="243"/>
        <v>06450</v>
      </c>
      <c r="I3876" t="str">
        <f>LEFT(RIGHT(A3876,LEN(A3876)-FIND(",",A3876,FIND(",",A3876)+2)-1),2)</f>
        <v>CT</v>
      </c>
      <c r="J3876" t="str">
        <f>RIGHT(A3876,LEN(A3876)-LEN(B3876)-LEN(C3876)-LEN(D3876)-4)</f>
        <v>06450</v>
      </c>
    </row>
    <row r="3877" spans="1:10" x14ac:dyDescent="0.2">
      <c r="A3877" s="9" t="s">
        <v>3893</v>
      </c>
      <c r="B3877" s="10" t="str">
        <f t="shared" si="240"/>
        <v>484 7th Street</v>
      </c>
      <c r="C3877" s="10" t="str">
        <f t="shared" si="241"/>
        <v>Mc Lean</v>
      </c>
      <c r="D3877" s="10" t="str">
        <f t="shared" si="242"/>
        <v xml:space="preserve">VA </v>
      </c>
      <c r="E3877" t="str">
        <f t="shared" si="243"/>
        <v>22101</v>
      </c>
      <c r="I3877" t="str">
        <f>LEFT(RIGHT(A3877,LEN(A3877)-FIND(",",A3877,FIND(",",A3877)+2)-1),2)</f>
        <v>VA</v>
      </c>
      <c r="J3877" t="str">
        <f>RIGHT(A3877,LEN(A3877)-LEN(B3877)-LEN(C3877)-LEN(D3877)-4)</f>
        <v>22101</v>
      </c>
    </row>
    <row r="3878" spans="1:10" x14ac:dyDescent="0.2">
      <c r="A3878" s="9" t="s">
        <v>3894</v>
      </c>
      <c r="B3878" s="10" t="str">
        <f t="shared" si="240"/>
        <v>13 Charles Street</v>
      </c>
      <c r="C3878" s="10" t="str">
        <f t="shared" si="241"/>
        <v>Palm Coast</v>
      </c>
      <c r="D3878" s="10" t="str">
        <f t="shared" si="242"/>
        <v xml:space="preserve">FL </v>
      </c>
      <c r="E3878" t="str">
        <f t="shared" si="243"/>
        <v>32137</v>
      </c>
      <c r="I3878" t="str">
        <f>LEFT(RIGHT(A3878,LEN(A3878)-FIND(",",A3878,FIND(",",A3878)+2)-1),2)</f>
        <v>FL</v>
      </c>
      <c r="J3878" t="str">
        <f>RIGHT(A3878,LEN(A3878)-LEN(B3878)-LEN(C3878)-LEN(D3878)-4)</f>
        <v>32137</v>
      </c>
    </row>
    <row r="3879" spans="1:10" x14ac:dyDescent="0.2">
      <c r="A3879" s="9" t="s">
        <v>3895</v>
      </c>
      <c r="B3879" s="10" t="str">
        <f t="shared" si="240"/>
        <v>903 Poplar Street</v>
      </c>
      <c r="C3879" s="10" t="str">
        <f t="shared" si="241"/>
        <v>Cordova</v>
      </c>
      <c r="D3879" s="10" t="str">
        <f t="shared" si="242"/>
        <v xml:space="preserve">TN </v>
      </c>
      <c r="E3879" t="str">
        <f t="shared" si="243"/>
        <v>38016</v>
      </c>
      <c r="I3879" t="str">
        <f>LEFT(RIGHT(A3879,LEN(A3879)-FIND(",",A3879,FIND(",",A3879)+2)-1),2)</f>
        <v>TN</v>
      </c>
      <c r="J3879" t="str">
        <f>RIGHT(A3879,LEN(A3879)-LEN(B3879)-LEN(C3879)-LEN(D3879)-4)</f>
        <v>38016</v>
      </c>
    </row>
    <row r="3880" spans="1:10" x14ac:dyDescent="0.2">
      <c r="A3880" s="9" t="s">
        <v>3896</v>
      </c>
      <c r="B3880" s="10" t="str">
        <f t="shared" si="240"/>
        <v>515 Canterbury Court</v>
      </c>
      <c r="C3880" s="10" t="str">
        <f t="shared" si="241"/>
        <v>Summerville</v>
      </c>
      <c r="D3880" s="10" t="str">
        <f t="shared" si="242"/>
        <v xml:space="preserve">SC </v>
      </c>
      <c r="E3880" t="str">
        <f t="shared" si="243"/>
        <v>29483</v>
      </c>
      <c r="I3880" t="str">
        <f>LEFT(RIGHT(A3880,LEN(A3880)-FIND(",",A3880,FIND(",",A3880)+2)-1),2)</f>
        <v>SC</v>
      </c>
      <c r="J3880" t="str">
        <f>RIGHT(A3880,LEN(A3880)-LEN(B3880)-LEN(C3880)-LEN(D3880)-4)</f>
        <v>29483</v>
      </c>
    </row>
    <row r="3881" spans="1:10" x14ac:dyDescent="0.2">
      <c r="A3881" s="9" t="s">
        <v>3897</v>
      </c>
      <c r="B3881" s="10" t="str">
        <f t="shared" si="240"/>
        <v>461 College Avenue</v>
      </c>
      <c r="C3881" s="10" t="str">
        <f t="shared" si="241"/>
        <v>Littleton</v>
      </c>
      <c r="D3881" s="10" t="str">
        <f t="shared" si="242"/>
        <v xml:space="preserve">CO </v>
      </c>
      <c r="E3881" t="str">
        <f t="shared" si="243"/>
        <v>80123</v>
      </c>
      <c r="I3881" t="str">
        <f>LEFT(RIGHT(A3881,LEN(A3881)-FIND(",",A3881,FIND(",",A3881)+2)-1),2)</f>
        <v>CO</v>
      </c>
      <c r="J3881" t="str">
        <f>RIGHT(A3881,LEN(A3881)-LEN(B3881)-LEN(C3881)-LEN(D3881)-4)</f>
        <v>80123</v>
      </c>
    </row>
    <row r="3882" spans="1:10" x14ac:dyDescent="0.2">
      <c r="A3882" s="9" t="s">
        <v>3898</v>
      </c>
      <c r="B3882" s="10" t="str">
        <f t="shared" si="240"/>
        <v>814 Edgewood Road</v>
      </c>
      <c r="C3882" s="10" t="str">
        <f t="shared" si="241"/>
        <v>Beckley</v>
      </c>
      <c r="D3882" s="10" t="str">
        <f t="shared" si="242"/>
        <v xml:space="preserve">WV </v>
      </c>
      <c r="E3882" t="str">
        <f t="shared" si="243"/>
        <v>25801</v>
      </c>
      <c r="I3882" t="str">
        <f>LEFT(RIGHT(A3882,LEN(A3882)-FIND(",",A3882,FIND(",",A3882)+2)-1),2)</f>
        <v>WV</v>
      </c>
      <c r="J3882" t="str">
        <f>RIGHT(A3882,LEN(A3882)-LEN(B3882)-LEN(C3882)-LEN(D3882)-4)</f>
        <v>25801</v>
      </c>
    </row>
    <row r="3883" spans="1:10" x14ac:dyDescent="0.2">
      <c r="A3883" s="9" t="s">
        <v>3899</v>
      </c>
      <c r="B3883" s="10" t="str">
        <f t="shared" si="240"/>
        <v>162 Pleasant Street</v>
      </c>
      <c r="C3883" s="10" t="str">
        <f t="shared" si="241"/>
        <v>Ankeny</v>
      </c>
      <c r="D3883" s="10" t="str">
        <f t="shared" si="242"/>
        <v xml:space="preserve">IA </v>
      </c>
      <c r="E3883" t="str">
        <f t="shared" si="243"/>
        <v>50023</v>
      </c>
      <c r="I3883" t="str">
        <f>LEFT(RIGHT(A3883,LEN(A3883)-FIND(",",A3883,FIND(",",A3883)+2)-1),2)</f>
        <v>IA</v>
      </c>
      <c r="J3883" t="str">
        <f>RIGHT(A3883,LEN(A3883)-LEN(B3883)-LEN(C3883)-LEN(D3883)-4)</f>
        <v>50023</v>
      </c>
    </row>
    <row r="3884" spans="1:10" x14ac:dyDescent="0.2">
      <c r="A3884" s="9" t="s">
        <v>3900</v>
      </c>
      <c r="B3884" s="10" t="str">
        <f t="shared" si="240"/>
        <v>152 Somerset Drive</v>
      </c>
      <c r="C3884" s="10" t="str">
        <f t="shared" si="241"/>
        <v>Green Bay</v>
      </c>
      <c r="D3884" s="10" t="str">
        <f t="shared" si="242"/>
        <v xml:space="preserve">WI </v>
      </c>
      <c r="E3884" t="str">
        <f t="shared" si="243"/>
        <v>54302</v>
      </c>
      <c r="I3884" t="str">
        <f>LEFT(RIGHT(A3884,LEN(A3884)-FIND(",",A3884,FIND(",",A3884)+2)-1),2)</f>
        <v>WI</v>
      </c>
      <c r="J3884" t="str">
        <f>RIGHT(A3884,LEN(A3884)-LEN(B3884)-LEN(C3884)-LEN(D3884)-4)</f>
        <v>54302</v>
      </c>
    </row>
    <row r="3885" spans="1:10" x14ac:dyDescent="0.2">
      <c r="A3885" s="9" t="s">
        <v>3901</v>
      </c>
      <c r="B3885" s="10" t="str">
        <f t="shared" si="240"/>
        <v>73 Hamilton Street</v>
      </c>
      <c r="C3885" s="10" t="str">
        <f t="shared" si="241"/>
        <v>Rockville</v>
      </c>
      <c r="D3885" s="10" t="str">
        <f t="shared" si="242"/>
        <v xml:space="preserve">MD </v>
      </c>
      <c r="E3885" t="str">
        <f t="shared" si="243"/>
        <v>20850</v>
      </c>
      <c r="I3885" t="str">
        <f>LEFT(RIGHT(A3885,LEN(A3885)-FIND(",",A3885,FIND(",",A3885)+2)-1),2)</f>
        <v>MD</v>
      </c>
      <c r="J3885" t="str">
        <f>RIGHT(A3885,LEN(A3885)-LEN(B3885)-LEN(C3885)-LEN(D3885)-4)</f>
        <v>20850</v>
      </c>
    </row>
    <row r="3886" spans="1:10" x14ac:dyDescent="0.2">
      <c r="A3886" s="9" t="s">
        <v>3902</v>
      </c>
      <c r="B3886" s="10" t="str">
        <f t="shared" si="240"/>
        <v>520 Sunset Avenue</v>
      </c>
      <c r="C3886" s="10" t="str">
        <f t="shared" si="241"/>
        <v>Framingham</v>
      </c>
      <c r="D3886" s="10" t="str">
        <f t="shared" si="242"/>
        <v xml:space="preserve">MA </v>
      </c>
      <c r="E3886" t="str">
        <f t="shared" si="243"/>
        <v>01701</v>
      </c>
      <c r="I3886" t="str">
        <f>LEFT(RIGHT(A3886,LEN(A3886)-FIND(",",A3886,FIND(",",A3886)+2)-1),2)</f>
        <v>MA</v>
      </c>
      <c r="J3886" t="str">
        <f>RIGHT(A3886,LEN(A3886)-LEN(B3886)-LEN(C3886)-LEN(D3886)-4)</f>
        <v>01701</v>
      </c>
    </row>
    <row r="3887" spans="1:10" x14ac:dyDescent="0.2">
      <c r="A3887" s="9" t="s">
        <v>3903</v>
      </c>
      <c r="B3887" s="10" t="str">
        <f t="shared" si="240"/>
        <v>719 Sunset Avenue</v>
      </c>
      <c r="C3887" s="10" t="str">
        <f t="shared" si="241"/>
        <v>Grandville</v>
      </c>
      <c r="D3887" s="10" t="str">
        <f t="shared" si="242"/>
        <v xml:space="preserve">MI </v>
      </c>
      <c r="E3887" t="str">
        <f t="shared" si="243"/>
        <v>49418</v>
      </c>
      <c r="I3887" t="str">
        <f>LEFT(RIGHT(A3887,LEN(A3887)-FIND(",",A3887,FIND(",",A3887)+2)-1),2)</f>
        <v>MI</v>
      </c>
      <c r="J3887" t="str">
        <f>RIGHT(A3887,LEN(A3887)-LEN(B3887)-LEN(C3887)-LEN(D3887)-4)</f>
        <v>49418</v>
      </c>
    </row>
    <row r="3888" spans="1:10" x14ac:dyDescent="0.2">
      <c r="A3888" s="9" t="s">
        <v>3904</v>
      </c>
      <c r="B3888" s="10" t="str">
        <f t="shared" si="240"/>
        <v>830 Elmwood Avenue</v>
      </c>
      <c r="C3888" s="10" t="str">
        <f t="shared" si="241"/>
        <v>Saint Johns</v>
      </c>
      <c r="D3888" s="10" t="str">
        <f t="shared" si="242"/>
        <v xml:space="preserve">FL </v>
      </c>
      <c r="E3888" t="str">
        <f t="shared" si="243"/>
        <v>32259</v>
      </c>
      <c r="I3888" t="str">
        <f>LEFT(RIGHT(A3888,LEN(A3888)-FIND(",",A3888,FIND(",",A3888)+2)-1),2)</f>
        <v>FL</v>
      </c>
      <c r="J3888" t="str">
        <f>RIGHT(A3888,LEN(A3888)-LEN(B3888)-LEN(C3888)-LEN(D3888)-4)</f>
        <v>32259</v>
      </c>
    </row>
    <row r="3889" spans="1:10" x14ac:dyDescent="0.2">
      <c r="A3889" s="9" t="s">
        <v>3905</v>
      </c>
      <c r="B3889" s="10" t="str">
        <f t="shared" si="240"/>
        <v>380 Monroe Drive</v>
      </c>
      <c r="C3889" s="10" t="str">
        <f t="shared" si="241"/>
        <v>Far Rockaway</v>
      </c>
      <c r="D3889" s="10" t="str">
        <f t="shared" si="242"/>
        <v xml:space="preserve">NY </v>
      </c>
      <c r="E3889" t="str">
        <f t="shared" si="243"/>
        <v>11691</v>
      </c>
      <c r="I3889" t="str">
        <f>LEFT(RIGHT(A3889,LEN(A3889)-FIND(",",A3889,FIND(",",A3889)+2)-1),2)</f>
        <v>NY</v>
      </c>
      <c r="J3889" t="str">
        <f>RIGHT(A3889,LEN(A3889)-LEN(B3889)-LEN(C3889)-LEN(D3889)-4)</f>
        <v>11691</v>
      </c>
    </row>
    <row r="3890" spans="1:10" x14ac:dyDescent="0.2">
      <c r="A3890" s="9" t="s">
        <v>3906</v>
      </c>
      <c r="B3890" s="10" t="str">
        <f t="shared" si="240"/>
        <v>738 Valley View Road</v>
      </c>
      <c r="C3890" s="10" t="str">
        <f t="shared" si="241"/>
        <v>Valley Stream</v>
      </c>
      <c r="D3890" s="10" t="str">
        <f t="shared" si="242"/>
        <v xml:space="preserve">NY </v>
      </c>
      <c r="E3890" t="str">
        <f t="shared" si="243"/>
        <v>11580</v>
      </c>
      <c r="I3890" t="str">
        <f>LEFT(RIGHT(A3890,LEN(A3890)-FIND(",",A3890,FIND(",",A3890)+2)-1),2)</f>
        <v>NY</v>
      </c>
      <c r="J3890" t="str">
        <f>RIGHT(A3890,LEN(A3890)-LEN(B3890)-LEN(C3890)-LEN(D3890)-4)</f>
        <v>11580</v>
      </c>
    </row>
    <row r="3891" spans="1:10" x14ac:dyDescent="0.2">
      <c r="A3891" s="9" t="s">
        <v>3907</v>
      </c>
      <c r="B3891" s="10" t="str">
        <f t="shared" si="240"/>
        <v>814 Green Street</v>
      </c>
      <c r="C3891" s="10" t="str">
        <f t="shared" si="241"/>
        <v>Gwynn Oak</v>
      </c>
      <c r="D3891" s="10" t="str">
        <f t="shared" si="242"/>
        <v xml:space="preserve">MD </v>
      </c>
      <c r="E3891" t="str">
        <f t="shared" si="243"/>
        <v>21207</v>
      </c>
      <c r="I3891" t="str">
        <f>LEFT(RIGHT(A3891,LEN(A3891)-FIND(",",A3891,FIND(",",A3891)+2)-1),2)</f>
        <v>MD</v>
      </c>
      <c r="J3891" t="str">
        <f>RIGHT(A3891,LEN(A3891)-LEN(B3891)-LEN(C3891)-LEN(D3891)-4)</f>
        <v>21207</v>
      </c>
    </row>
    <row r="3892" spans="1:10" x14ac:dyDescent="0.2">
      <c r="A3892" s="9" t="s">
        <v>3908</v>
      </c>
      <c r="B3892" s="10" t="str">
        <f t="shared" si="240"/>
        <v>208 Fawn Lane</v>
      </c>
      <c r="C3892" s="10" t="str">
        <f t="shared" si="241"/>
        <v>Boston</v>
      </c>
      <c r="D3892" s="10" t="str">
        <f t="shared" si="242"/>
        <v xml:space="preserve">MA </v>
      </c>
      <c r="E3892" t="str">
        <f t="shared" si="243"/>
        <v>02127</v>
      </c>
      <c r="I3892" t="str">
        <f>LEFT(RIGHT(A3892,LEN(A3892)-FIND(",",A3892,FIND(",",A3892)+2)-1),2)</f>
        <v>MA</v>
      </c>
      <c r="J3892" t="str">
        <f>RIGHT(A3892,LEN(A3892)-LEN(B3892)-LEN(C3892)-LEN(D3892)-4)</f>
        <v>02127</v>
      </c>
    </row>
    <row r="3893" spans="1:10" x14ac:dyDescent="0.2">
      <c r="A3893" s="9" t="s">
        <v>3909</v>
      </c>
      <c r="B3893" s="10" t="str">
        <f t="shared" si="240"/>
        <v>823 Warren Street</v>
      </c>
      <c r="C3893" s="10" t="str">
        <f t="shared" si="241"/>
        <v>Port Washington</v>
      </c>
      <c r="D3893" s="10" t="str">
        <f t="shared" si="242"/>
        <v xml:space="preserve">NY </v>
      </c>
      <c r="E3893" t="str">
        <f t="shared" si="243"/>
        <v>11050</v>
      </c>
      <c r="I3893" t="str">
        <f>LEFT(RIGHT(A3893,LEN(A3893)-FIND(",",A3893,FIND(",",A3893)+2)-1),2)</f>
        <v>NY</v>
      </c>
      <c r="J3893" t="str">
        <f>RIGHT(A3893,LEN(A3893)-LEN(B3893)-LEN(C3893)-LEN(D3893)-4)</f>
        <v>11050</v>
      </c>
    </row>
    <row r="3894" spans="1:10" x14ac:dyDescent="0.2">
      <c r="A3894" s="9" t="s">
        <v>3910</v>
      </c>
      <c r="B3894" s="10" t="str">
        <f t="shared" si="240"/>
        <v>83 Brookside Drive</v>
      </c>
      <c r="C3894" s="10" t="str">
        <f t="shared" si="241"/>
        <v>Hollis</v>
      </c>
      <c r="D3894" s="10" t="str">
        <f t="shared" si="242"/>
        <v xml:space="preserve">NY </v>
      </c>
      <c r="E3894" t="str">
        <f t="shared" si="243"/>
        <v>11423</v>
      </c>
      <c r="I3894" t="str">
        <f>LEFT(RIGHT(A3894,LEN(A3894)-FIND(",",A3894,FIND(",",A3894)+2)-1),2)</f>
        <v>NY</v>
      </c>
      <c r="J3894" t="str">
        <f>RIGHT(A3894,LEN(A3894)-LEN(B3894)-LEN(C3894)-LEN(D3894)-4)</f>
        <v>11423</v>
      </c>
    </row>
    <row r="3895" spans="1:10" x14ac:dyDescent="0.2">
      <c r="A3895" s="9" t="s">
        <v>3911</v>
      </c>
      <c r="B3895" s="10" t="str">
        <f t="shared" si="240"/>
        <v>80 Route 100</v>
      </c>
      <c r="C3895" s="10" t="str">
        <f t="shared" si="241"/>
        <v>West Lafayette</v>
      </c>
      <c r="D3895" s="10" t="str">
        <f t="shared" si="242"/>
        <v xml:space="preserve">IN </v>
      </c>
      <c r="E3895" t="str">
        <f t="shared" si="243"/>
        <v>47906</v>
      </c>
      <c r="I3895" t="str">
        <f>LEFT(RIGHT(A3895,LEN(A3895)-FIND(",",A3895,FIND(",",A3895)+2)-1),2)</f>
        <v>IN</v>
      </c>
      <c r="J3895" t="str">
        <f>RIGHT(A3895,LEN(A3895)-LEN(B3895)-LEN(C3895)-LEN(D3895)-4)</f>
        <v>47906</v>
      </c>
    </row>
    <row r="3896" spans="1:10" x14ac:dyDescent="0.2">
      <c r="A3896" s="9" t="s">
        <v>3912</v>
      </c>
      <c r="B3896" s="10" t="str">
        <f t="shared" si="240"/>
        <v>954 Ivy Court</v>
      </c>
      <c r="C3896" s="10" t="str">
        <f t="shared" si="241"/>
        <v>Sanford</v>
      </c>
      <c r="D3896" s="10" t="str">
        <f t="shared" si="242"/>
        <v xml:space="preserve">NC </v>
      </c>
      <c r="E3896" t="str">
        <f t="shared" si="243"/>
        <v>27330</v>
      </c>
      <c r="I3896" t="str">
        <f>LEFT(RIGHT(A3896,LEN(A3896)-FIND(",",A3896,FIND(",",A3896)+2)-1),2)</f>
        <v>NC</v>
      </c>
      <c r="J3896" t="str">
        <f>RIGHT(A3896,LEN(A3896)-LEN(B3896)-LEN(C3896)-LEN(D3896)-4)</f>
        <v>27330</v>
      </c>
    </row>
    <row r="3897" spans="1:10" x14ac:dyDescent="0.2">
      <c r="A3897" s="9" t="s">
        <v>3913</v>
      </c>
      <c r="B3897" s="10" t="str">
        <f t="shared" si="240"/>
        <v>644 Lake Street</v>
      </c>
      <c r="C3897" s="10" t="str">
        <f t="shared" si="241"/>
        <v>Lansdowne</v>
      </c>
      <c r="D3897" s="10" t="str">
        <f t="shared" si="242"/>
        <v xml:space="preserve">PA </v>
      </c>
      <c r="E3897" t="str">
        <f t="shared" si="243"/>
        <v>19050</v>
      </c>
      <c r="I3897" t="str">
        <f>LEFT(RIGHT(A3897,LEN(A3897)-FIND(",",A3897,FIND(",",A3897)+2)-1),2)</f>
        <v>PA</v>
      </c>
      <c r="J3897" t="str">
        <f>RIGHT(A3897,LEN(A3897)-LEN(B3897)-LEN(C3897)-LEN(D3897)-4)</f>
        <v>19050</v>
      </c>
    </row>
    <row r="3898" spans="1:10" x14ac:dyDescent="0.2">
      <c r="A3898" s="9" t="s">
        <v>3914</v>
      </c>
      <c r="B3898" s="10" t="str">
        <f t="shared" si="240"/>
        <v>300 6th Street North</v>
      </c>
      <c r="C3898" s="10" t="str">
        <f t="shared" si="241"/>
        <v>Menasha</v>
      </c>
      <c r="D3898" s="10" t="str">
        <f t="shared" si="242"/>
        <v xml:space="preserve">WI </v>
      </c>
      <c r="E3898" t="str">
        <f t="shared" si="243"/>
        <v>54952</v>
      </c>
      <c r="I3898" t="str">
        <f>LEFT(RIGHT(A3898,LEN(A3898)-FIND(",",A3898,FIND(",",A3898)+2)-1),2)</f>
        <v>WI</v>
      </c>
      <c r="J3898" t="str">
        <f>RIGHT(A3898,LEN(A3898)-LEN(B3898)-LEN(C3898)-LEN(D3898)-4)</f>
        <v>54952</v>
      </c>
    </row>
    <row r="3899" spans="1:10" x14ac:dyDescent="0.2">
      <c r="A3899" s="9" t="s">
        <v>3915</v>
      </c>
      <c r="B3899" s="10" t="str">
        <f t="shared" si="240"/>
        <v>206 Academy Street</v>
      </c>
      <c r="C3899" s="10" t="str">
        <f t="shared" si="241"/>
        <v>Goshen</v>
      </c>
      <c r="D3899" s="10" t="str">
        <f t="shared" si="242"/>
        <v xml:space="preserve">IN </v>
      </c>
      <c r="E3899" t="str">
        <f t="shared" si="243"/>
        <v>46526</v>
      </c>
      <c r="I3899" t="str">
        <f>LEFT(RIGHT(A3899,LEN(A3899)-FIND(",",A3899,FIND(",",A3899)+2)-1),2)</f>
        <v>IN</v>
      </c>
      <c r="J3899" t="str">
        <f>RIGHT(A3899,LEN(A3899)-LEN(B3899)-LEN(C3899)-LEN(D3899)-4)</f>
        <v>46526</v>
      </c>
    </row>
    <row r="3900" spans="1:10" x14ac:dyDescent="0.2">
      <c r="A3900" s="9" t="s">
        <v>3916</v>
      </c>
      <c r="B3900" s="10" t="str">
        <f t="shared" si="240"/>
        <v>371 Ivy Court</v>
      </c>
      <c r="C3900" s="10" t="str">
        <f t="shared" si="241"/>
        <v>Mankato</v>
      </c>
      <c r="D3900" s="10" t="str">
        <f t="shared" si="242"/>
        <v xml:space="preserve">MN </v>
      </c>
      <c r="E3900" t="str">
        <f t="shared" si="243"/>
        <v>56001</v>
      </c>
      <c r="I3900" t="str">
        <f>LEFT(RIGHT(A3900,LEN(A3900)-FIND(",",A3900,FIND(",",A3900)+2)-1),2)</f>
        <v>MN</v>
      </c>
      <c r="J3900" t="str">
        <f>RIGHT(A3900,LEN(A3900)-LEN(B3900)-LEN(C3900)-LEN(D3900)-4)</f>
        <v>56001</v>
      </c>
    </row>
    <row r="3901" spans="1:10" x14ac:dyDescent="0.2">
      <c r="A3901" s="9" t="s">
        <v>3917</v>
      </c>
      <c r="B3901" s="10" t="str">
        <f t="shared" si="240"/>
        <v>74 Eagle Road</v>
      </c>
      <c r="C3901" s="10" t="str">
        <f t="shared" si="241"/>
        <v>Allison Park</v>
      </c>
      <c r="D3901" s="10" t="str">
        <f t="shared" si="242"/>
        <v xml:space="preserve">PA </v>
      </c>
      <c r="E3901" t="str">
        <f t="shared" si="243"/>
        <v>15101</v>
      </c>
      <c r="I3901" t="str">
        <f>LEFT(RIGHT(A3901,LEN(A3901)-FIND(",",A3901,FIND(",",A3901)+2)-1),2)</f>
        <v>PA</v>
      </c>
      <c r="J3901" t="str">
        <f>RIGHT(A3901,LEN(A3901)-LEN(B3901)-LEN(C3901)-LEN(D3901)-4)</f>
        <v>15101</v>
      </c>
    </row>
    <row r="3902" spans="1:10" x14ac:dyDescent="0.2">
      <c r="A3902" s="9" t="s">
        <v>3918</v>
      </c>
      <c r="B3902" s="10" t="str">
        <f t="shared" si="240"/>
        <v>559 Spruce Street</v>
      </c>
      <c r="C3902" s="10" t="str">
        <f t="shared" si="241"/>
        <v>West Palm Beach</v>
      </c>
      <c r="D3902" s="10" t="str">
        <f t="shared" si="242"/>
        <v xml:space="preserve">FL </v>
      </c>
      <c r="E3902" t="str">
        <f t="shared" si="243"/>
        <v>33404</v>
      </c>
      <c r="I3902" t="str">
        <f>LEFT(RIGHT(A3902,LEN(A3902)-FIND(",",A3902,FIND(",",A3902)+2)-1),2)</f>
        <v>FL</v>
      </c>
      <c r="J3902" t="str">
        <f>RIGHT(A3902,LEN(A3902)-LEN(B3902)-LEN(C3902)-LEN(D3902)-4)</f>
        <v>33404</v>
      </c>
    </row>
    <row r="3903" spans="1:10" x14ac:dyDescent="0.2">
      <c r="A3903" s="9" t="s">
        <v>3919</v>
      </c>
      <c r="B3903" s="10" t="str">
        <f t="shared" si="240"/>
        <v>212 Cleveland Street</v>
      </c>
      <c r="C3903" s="10" t="str">
        <f t="shared" si="241"/>
        <v>Streamwood</v>
      </c>
      <c r="D3903" s="10" t="str">
        <f t="shared" si="242"/>
        <v xml:space="preserve">IL </v>
      </c>
      <c r="E3903" t="str">
        <f t="shared" si="243"/>
        <v>60107</v>
      </c>
      <c r="I3903" t="str">
        <f>LEFT(RIGHT(A3903,LEN(A3903)-FIND(",",A3903,FIND(",",A3903)+2)-1),2)</f>
        <v>IL</v>
      </c>
      <c r="J3903" t="str">
        <f>RIGHT(A3903,LEN(A3903)-LEN(B3903)-LEN(C3903)-LEN(D3903)-4)</f>
        <v>60107</v>
      </c>
    </row>
    <row r="3904" spans="1:10" x14ac:dyDescent="0.2">
      <c r="A3904" s="9" t="s">
        <v>3920</v>
      </c>
      <c r="B3904" s="10" t="str">
        <f t="shared" si="240"/>
        <v>790 Harrison Street</v>
      </c>
      <c r="C3904" s="10" t="str">
        <f t="shared" si="241"/>
        <v>Bettendorf</v>
      </c>
      <c r="D3904" s="10" t="str">
        <f t="shared" si="242"/>
        <v xml:space="preserve">IA </v>
      </c>
      <c r="E3904" t="str">
        <f t="shared" si="243"/>
        <v>52722</v>
      </c>
      <c r="I3904" t="str">
        <f>LEFT(RIGHT(A3904,LEN(A3904)-FIND(",",A3904,FIND(",",A3904)+2)-1),2)</f>
        <v>IA</v>
      </c>
      <c r="J3904" t="str">
        <f>RIGHT(A3904,LEN(A3904)-LEN(B3904)-LEN(C3904)-LEN(D3904)-4)</f>
        <v>52722</v>
      </c>
    </row>
    <row r="3905" spans="1:10" x14ac:dyDescent="0.2">
      <c r="A3905" s="9" t="s">
        <v>3921</v>
      </c>
      <c r="B3905" s="10" t="str">
        <f t="shared" si="240"/>
        <v>734 13th Street</v>
      </c>
      <c r="C3905" s="10" t="str">
        <f t="shared" si="241"/>
        <v>Saint Petersburg</v>
      </c>
      <c r="D3905" s="10" t="str">
        <f t="shared" si="242"/>
        <v xml:space="preserve">FL </v>
      </c>
      <c r="E3905" t="str">
        <f t="shared" si="243"/>
        <v>33702</v>
      </c>
      <c r="I3905" t="str">
        <f>LEFT(RIGHT(A3905,LEN(A3905)-FIND(",",A3905,FIND(",",A3905)+2)-1),2)</f>
        <v>FL</v>
      </c>
      <c r="J3905" t="str">
        <f>RIGHT(A3905,LEN(A3905)-LEN(B3905)-LEN(C3905)-LEN(D3905)-4)</f>
        <v>33702</v>
      </c>
    </row>
    <row r="3906" spans="1:10" x14ac:dyDescent="0.2">
      <c r="A3906" s="9" t="s">
        <v>3922</v>
      </c>
      <c r="B3906" s="10" t="str">
        <f t="shared" si="240"/>
        <v>614 Virginia Avenue</v>
      </c>
      <c r="C3906" s="10" t="str">
        <f t="shared" si="241"/>
        <v>Taylor</v>
      </c>
      <c r="D3906" s="10" t="str">
        <f t="shared" si="242"/>
        <v xml:space="preserve">MI </v>
      </c>
      <c r="E3906" t="str">
        <f t="shared" si="243"/>
        <v>48180</v>
      </c>
      <c r="I3906" t="str">
        <f>LEFT(RIGHT(A3906,LEN(A3906)-FIND(",",A3906,FIND(",",A3906)+2)-1),2)</f>
        <v>MI</v>
      </c>
      <c r="J3906" t="str">
        <f>RIGHT(A3906,LEN(A3906)-LEN(B3906)-LEN(C3906)-LEN(D3906)-4)</f>
        <v>48180</v>
      </c>
    </row>
    <row r="3907" spans="1:10" x14ac:dyDescent="0.2">
      <c r="A3907" s="9" t="s">
        <v>3923</v>
      </c>
      <c r="B3907" s="10" t="str">
        <f t="shared" si="240"/>
        <v>890 Park Avenue</v>
      </c>
      <c r="C3907" s="10" t="str">
        <f t="shared" si="241"/>
        <v>Detroit</v>
      </c>
      <c r="D3907" s="10" t="str">
        <f t="shared" si="242"/>
        <v xml:space="preserve">MI </v>
      </c>
      <c r="E3907" t="str">
        <f t="shared" si="243"/>
        <v>48205</v>
      </c>
      <c r="I3907" t="str">
        <f>LEFT(RIGHT(A3907,LEN(A3907)-FIND(",",A3907,FIND(",",A3907)+2)-1),2)</f>
        <v>MI</v>
      </c>
      <c r="J3907" t="str">
        <f>RIGHT(A3907,LEN(A3907)-LEN(B3907)-LEN(C3907)-LEN(D3907)-4)</f>
        <v>48205</v>
      </c>
    </row>
    <row r="3908" spans="1:10" x14ac:dyDescent="0.2">
      <c r="A3908" s="9" t="s">
        <v>3924</v>
      </c>
      <c r="B3908" s="10" t="str">
        <f t="shared" ref="B3908:B3971" si="244">LEFT($A3908,FIND(",",$A3908)-1)</f>
        <v>557 Devonshire Drive</v>
      </c>
      <c r="C3908" s="10" t="str">
        <f t="shared" ref="C3908:C3971" si="245">LEFT(RIGHT($A3908,LEN($A3908)-FIND(",",$A3908)-1),FIND(",",RIGHT($A3908,LEN($A3908)-FIND(",",$A3908)-1))-1)</f>
        <v>Trenton</v>
      </c>
      <c r="D3908" s="10" t="str">
        <f t="shared" ref="D3908:D3971" si="246">LEFT(RIGHT($A3908,LEN($A3908)-LEN($B3908)-LEN($C3908)-4),FIND(" ",RIGHT($A3908,LEN($A3908)-LEN($B3908)-LEN($C3908)-4)))</f>
        <v xml:space="preserve">NJ </v>
      </c>
      <c r="E3908" t="str">
        <f t="shared" ref="E3908:E3971" si="247">RIGHT(RIGHT($A3908,LEN($A3908)-LEN($B3908)-LEN($C3908)-4),LEN(RIGHT($A3908,LEN($A3908)-LEN($B3908)-LEN($C3908)-4))-FIND(" ",RIGHT($A3908,LEN($A3908)-LEN($B3908)-LEN($C3908)-4)))</f>
        <v>08610</v>
      </c>
      <c r="I3908" t="str">
        <f>LEFT(RIGHT(A3908,LEN(A3908)-FIND(",",A3908,FIND(",",A3908)+2)-1),2)</f>
        <v>NJ</v>
      </c>
      <c r="J3908" t="str">
        <f>RIGHT(A3908,LEN(A3908)-LEN(B3908)-LEN(C3908)-LEN(D3908)-4)</f>
        <v>08610</v>
      </c>
    </row>
    <row r="3909" spans="1:10" x14ac:dyDescent="0.2">
      <c r="A3909" s="9" t="s">
        <v>3925</v>
      </c>
      <c r="B3909" s="10" t="str">
        <f t="shared" si="244"/>
        <v>74 4th Avenue</v>
      </c>
      <c r="C3909" s="10" t="str">
        <f t="shared" si="245"/>
        <v>Oxon Hill</v>
      </c>
      <c r="D3909" s="10" t="str">
        <f t="shared" si="246"/>
        <v xml:space="preserve">MD </v>
      </c>
      <c r="E3909" t="str">
        <f t="shared" si="247"/>
        <v>20745</v>
      </c>
      <c r="I3909" t="str">
        <f>LEFT(RIGHT(A3909,LEN(A3909)-FIND(",",A3909,FIND(",",A3909)+2)-1),2)</f>
        <v>MD</v>
      </c>
      <c r="J3909" t="str">
        <f>RIGHT(A3909,LEN(A3909)-LEN(B3909)-LEN(C3909)-LEN(D3909)-4)</f>
        <v>20745</v>
      </c>
    </row>
    <row r="3910" spans="1:10" x14ac:dyDescent="0.2">
      <c r="A3910" s="9" t="s">
        <v>3926</v>
      </c>
      <c r="B3910" s="10" t="str">
        <f t="shared" si="244"/>
        <v>737 8th Avenue</v>
      </c>
      <c r="C3910" s="10" t="str">
        <f t="shared" si="245"/>
        <v>Bardstown</v>
      </c>
      <c r="D3910" s="10" t="str">
        <f t="shared" si="246"/>
        <v xml:space="preserve">KY </v>
      </c>
      <c r="E3910" t="str">
        <f t="shared" si="247"/>
        <v>40004</v>
      </c>
      <c r="I3910" t="str">
        <f>LEFT(RIGHT(A3910,LEN(A3910)-FIND(",",A3910,FIND(",",A3910)+2)-1),2)</f>
        <v>KY</v>
      </c>
      <c r="J3910" t="str">
        <f>RIGHT(A3910,LEN(A3910)-LEN(B3910)-LEN(C3910)-LEN(D3910)-4)</f>
        <v>40004</v>
      </c>
    </row>
    <row r="3911" spans="1:10" x14ac:dyDescent="0.2">
      <c r="A3911" s="9" t="s">
        <v>3927</v>
      </c>
      <c r="B3911" s="10" t="str">
        <f t="shared" si="244"/>
        <v>964 Bank Street</v>
      </c>
      <c r="C3911" s="10" t="str">
        <f t="shared" si="245"/>
        <v>Nazareth</v>
      </c>
      <c r="D3911" s="10" t="str">
        <f t="shared" si="246"/>
        <v xml:space="preserve">PA </v>
      </c>
      <c r="E3911" t="str">
        <f t="shared" si="247"/>
        <v>18064</v>
      </c>
      <c r="I3911" t="str">
        <f>LEFT(RIGHT(A3911,LEN(A3911)-FIND(",",A3911,FIND(",",A3911)+2)-1),2)</f>
        <v>PA</v>
      </c>
      <c r="J3911" t="str">
        <f>RIGHT(A3911,LEN(A3911)-LEN(B3911)-LEN(C3911)-LEN(D3911)-4)</f>
        <v>18064</v>
      </c>
    </row>
    <row r="3912" spans="1:10" x14ac:dyDescent="0.2">
      <c r="A3912" s="9" t="s">
        <v>3928</v>
      </c>
      <c r="B3912" s="10" t="str">
        <f t="shared" si="244"/>
        <v>252 Magnolia Drive</v>
      </c>
      <c r="C3912" s="10" t="str">
        <f t="shared" si="245"/>
        <v>Salisbury</v>
      </c>
      <c r="D3912" s="10" t="str">
        <f t="shared" si="246"/>
        <v xml:space="preserve">MD </v>
      </c>
      <c r="E3912" t="str">
        <f t="shared" si="247"/>
        <v>21801</v>
      </c>
      <c r="I3912" t="str">
        <f>LEFT(RIGHT(A3912,LEN(A3912)-FIND(",",A3912,FIND(",",A3912)+2)-1),2)</f>
        <v>MD</v>
      </c>
      <c r="J3912" t="str">
        <f>RIGHT(A3912,LEN(A3912)-LEN(B3912)-LEN(C3912)-LEN(D3912)-4)</f>
        <v>21801</v>
      </c>
    </row>
    <row r="3913" spans="1:10" x14ac:dyDescent="0.2">
      <c r="A3913" s="9" t="s">
        <v>3929</v>
      </c>
      <c r="B3913" s="10" t="str">
        <f t="shared" si="244"/>
        <v>504 College Street</v>
      </c>
      <c r="C3913" s="10" t="str">
        <f t="shared" si="245"/>
        <v>Hopkins</v>
      </c>
      <c r="D3913" s="10" t="str">
        <f t="shared" si="246"/>
        <v xml:space="preserve">MN </v>
      </c>
      <c r="E3913" t="str">
        <f t="shared" si="247"/>
        <v>55343</v>
      </c>
      <c r="I3913" t="str">
        <f>LEFT(RIGHT(A3913,LEN(A3913)-FIND(",",A3913,FIND(",",A3913)+2)-1),2)</f>
        <v>MN</v>
      </c>
      <c r="J3913" t="str">
        <f>RIGHT(A3913,LEN(A3913)-LEN(B3913)-LEN(C3913)-LEN(D3913)-4)</f>
        <v>55343</v>
      </c>
    </row>
    <row r="3914" spans="1:10" x14ac:dyDescent="0.2">
      <c r="A3914" s="9" t="s">
        <v>3930</v>
      </c>
      <c r="B3914" s="10" t="str">
        <f t="shared" si="244"/>
        <v>50 5th Street South</v>
      </c>
      <c r="C3914" s="10" t="str">
        <f t="shared" si="245"/>
        <v>Horn Lake</v>
      </c>
      <c r="D3914" s="10" t="str">
        <f t="shared" si="246"/>
        <v xml:space="preserve">MS </v>
      </c>
      <c r="E3914" t="str">
        <f t="shared" si="247"/>
        <v>38637</v>
      </c>
      <c r="I3914" t="str">
        <f>LEFT(RIGHT(A3914,LEN(A3914)-FIND(",",A3914,FIND(",",A3914)+2)-1),2)</f>
        <v>MS</v>
      </c>
      <c r="J3914" t="str">
        <f>RIGHT(A3914,LEN(A3914)-LEN(B3914)-LEN(C3914)-LEN(D3914)-4)</f>
        <v>38637</v>
      </c>
    </row>
    <row r="3915" spans="1:10" x14ac:dyDescent="0.2">
      <c r="A3915" s="9" t="s">
        <v>3931</v>
      </c>
      <c r="B3915" s="10" t="str">
        <f t="shared" si="244"/>
        <v>113 Highland Avenue</v>
      </c>
      <c r="C3915" s="10" t="str">
        <f t="shared" si="245"/>
        <v>Niceville</v>
      </c>
      <c r="D3915" s="10" t="str">
        <f t="shared" si="246"/>
        <v xml:space="preserve">FL </v>
      </c>
      <c r="E3915" t="str">
        <f t="shared" si="247"/>
        <v>32578</v>
      </c>
      <c r="I3915" t="str">
        <f>LEFT(RIGHT(A3915,LEN(A3915)-FIND(",",A3915,FIND(",",A3915)+2)-1),2)</f>
        <v>FL</v>
      </c>
      <c r="J3915" t="str">
        <f>RIGHT(A3915,LEN(A3915)-LEN(B3915)-LEN(C3915)-LEN(D3915)-4)</f>
        <v>32578</v>
      </c>
    </row>
    <row r="3916" spans="1:10" x14ac:dyDescent="0.2">
      <c r="A3916" s="9" t="s">
        <v>3932</v>
      </c>
      <c r="B3916" s="10" t="str">
        <f t="shared" si="244"/>
        <v>719 Cambridge Road</v>
      </c>
      <c r="C3916" s="10" t="str">
        <f t="shared" si="245"/>
        <v>Aliquippa</v>
      </c>
      <c r="D3916" s="10" t="str">
        <f t="shared" si="246"/>
        <v xml:space="preserve">PA </v>
      </c>
      <c r="E3916" t="str">
        <f t="shared" si="247"/>
        <v>15001</v>
      </c>
      <c r="I3916" t="str">
        <f>LEFT(RIGHT(A3916,LEN(A3916)-FIND(",",A3916,FIND(",",A3916)+2)-1),2)</f>
        <v>PA</v>
      </c>
      <c r="J3916" t="str">
        <f>RIGHT(A3916,LEN(A3916)-LEN(B3916)-LEN(C3916)-LEN(D3916)-4)</f>
        <v>15001</v>
      </c>
    </row>
    <row r="3917" spans="1:10" x14ac:dyDescent="0.2">
      <c r="A3917" s="9" t="s">
        <v>3933</v>
      </c>
      <c r="B3917" s="10" t="str">
        <f t="shared" si="244"/>
        <v>718 Woodland Road</v>
      </c>
      <c r="C3917" s="10" t="str">
        <f t="shared" si="245"/>
        <v>Lake Zurich</v>
      </c>
      <c r="D3917" s="10" t="str">
        <f t="shared" si="246"/>
        <v xml:space="preserve">IL </v>
      </c>
      <c r="E3917" t="str">
        <f t="shared" si="247"/>
        <v>60047</v>
      </c>
      <c r="I3917" t="str">
        <f>LEFT(RIGHT(A3917,LEN(A3917)-FIND(",",A3917,FIND(",",A3917)+2)-1),2)</f>
        <v>IL</v>
      </c>
      <c r="J3917" t="str">
        <f>RIGHT(A3917,LEN(A3917)-LEN(B3917)-LEN(C3917)-LEN(D3917)-4)</f>
        <v>60047</v>
      </c>
    </row>
    <row r="3918" spans="1:10" x14ac:dyDescent="0.2">
      <c r="A3918" s="9" t="s">
        <v>3934</v>
      </c>
      <c r="B3918" s="10" t="str">
        <f t="shared" si="244"/>
        <v>304 Devon Road</v>
      </c>
      <c r="C3918" s="10" t="str">
        <f t="shared" si="245"/>
        <v>Hopkins</v>
      </c>
      <c r="D3918" s="10" t="str">
        <f t="shared" si="246"/>
        <v xml:space="preserve">MN </v>
      </c>
      <c r="E3918" t="str">
        <f t="shared" si="247"/>
        <v>55343</v>
      </c>
      <c r="I3918" t="str">
        <f>LEFT(RIGHT(A3918,LEN(A3918)-FIND(",",A3918,FIND(",",A3918)+2)-1),2)</f>
        <v>MN</v>
      </c>
      <c r="J3918" t="str">
        <f>RIGHT(A3918,LEN(A3918)-LEN(B3918)-LEN(C3918)-LEN(D3918)-4)</f>
        <v>55343</v>
      </c>
    </row>
    <row r="3919" spans="1:10" x14ac:dyDescent="0.2">
      <c r="A3919" s="9" t="s">
        <v>3935</v>
      </c>
      <c r="B3919" s="10" t="str">
        <f t="shared" si="244"/>
        <v>979 Hamilton Street</v>
      </c>
      <c r="C3919" s="10" t="str">
        <f t="shared" si="245"/>
        <v>Bergenfield</v>
      </c>
      <c r="D3919" s="10" t="str">
        <f t="shared" si="246"/>
        <v xml:space="preserve">NJ </v>
      </c>
      <c r="E3919" t="str">
        <f t="shared" si="247"/>
        <v>07621</v>
      </c>
      <c r="I3919" t="str">
        <f>LEFT(RIGHT(A3919,LEN(A3919)-FIND(",",A3919,FIND(",",A3919)+2)-1),2)</f>
        <v>NJ</v>
      </c>
      <c r="J3919" t="str">
        <f>RIGHT(A3919,LEN(A3919)-LEN(B3919)-LEN(C3919)-LEN(D3919)-4)</f>
        <v>07621</v>
      </c>
    </row>
    <row r="3920" spans="1:10" x14ac:dyDescent="0.2">
      <c r="A3920" s="9" t="s">
        <v>3936</v>
      </c>
      <c r="B3920" s="10" t="str">
        <f t="shared" si="244"/>
        <v>699 Sycamore Lane</v>
      </c>
      <c r="C3920" s="10" t="str">
        <f t="shared" si="245"/>
        <v>Beckley</v>
      </c>
      <c r="D3920" s="10" t="str">
        <f t="shared" si="246"/>
        <v xml:space="preserve">WV </v>
      </c>
      <c r="E3920" t="str">
        <f t="shared" si="247"/>
        <v>25801</v>
      </c>
      <c r="I3920" t="str">
        <f>LEFT(RIGHT(A3920,LEN(A3920)-FIND(",",A3920,FIND(",",A3920)+2)-1),2)</f>
        <v>WV</v>
      </c>
      <c r="J3920" t="str">
        <f>RIGHT(A3920,LEN(A3920)-LEN(B3920)-LEN(C3920)-LEN(D3920)-4)</f>
        <v>25801</v>
      </c>
    </row>
    <row r="3921" spans="1:10" x14ac:dyDescent="0.2">
      <c r="A3921" s="9" t="s">
        <v>3937</v>
      </c>
      <c r="B3921" s="10" t="str">
        <f t="shared" si="244"/>
        <v>354 Chestnut Street</v>
      </c>
      <c r="C3921" s="10" t="str">
        <f t="shared" si="245"/>
        <v>Trenton</v>
      </c>
      <c r="D3921" s="10" t="str">
        <f t="shared" si="246"/>
        <v xml:space="preserve">NJ </v>
      </c>
      <c r="E3921" t="str">
        <f t="shared" si="247"/>
        <v>08610</v>
      </c>
      <c r="I3921" t="str">
        <f>LEFT(RIGHT(A3921,LEN(A3921)-FIND(",",A3921,FIND(",",A3921)+2)-1),2)</f>
        <v>NJ</v>
      </c>
      <c r="J3921" t="str">
        <f>RIGHT(A3921,LEN(A3921)-LEN(B3921)-LEN(C3921)-LEN(D3921)-4)</f>
        <v>08610</v>
      </c>
    </row>
    <row r="3922" spans="1:10" x14ac:dyDescent="0.2">
      <c r="A3922" s="9" t="s">
        <v>3938</v>
      </c>
      <c r="B3922" s="10" t="str">
        <f t="shared" si="244"/>
        <v>878 Hawthorne Avenue</v>
      </c>
      <c r="C3922" s="10" t="str">
        <f t="shared" si="245"/>
        <v>Helena</v>
      </c>
      <c r="D3922" s="10" t="str">
        <f t="shared" si="246"/>
        <v xml:space="preserve">MT </v>
      </c>
      <c r="E3922" t="str">
        <f t="shared" si="247"/>
        <v>59601</v>
      </c>
      <c r="I3922" t="str">
        <f>LEFT(RIGHT(A3922,LEN(A3922)-FIND(",",A3922,FIND(",",A3922)+2)-1),2)</f>
        <v>MT</v>
      </c>
      <c r="J3922" t="str">
        <f>RIGHT(A3922,LEN(A3922)-LEN(B3922)-LEN(C3922)-LEN(D3922)-4)</f>
        <v>59601</v>
      </c>
    </row>
    <row r="3923" spans="1:10" x14ac:dyDescent="0.2">
      <c r="A3923" s="9" t="s">
        <v>3939</v>
      </c>
      <c r="B3923" s="10" t="str">
        <f t="shared" si="244"/>
        <v>995 Academy Street</v>
      </c>
      <c r="C3923" s="10" t="str">
        <f t="shared" si="245"/>
        <v>Fort Myers</v>
      </c>
      <c r="D3923" s="10" t="str">
        <f t="shared" si="246"/>
        <v xml:space="preserve">FL </v>
      </c>
      <c r="E3923" t="str">
        <f t="shared" si="247"/>
        <v>33905</v>
      </c>
      <c r="I3923" t="str">
        <f>LEFT(RIGHT(A3923,LEN(A3923)-FIND(",",A3923,FIND(",",A3923)+2)-1),2)</f>
        <v>FL</v>
      </c>
      <c r="J3923" t="str">
        <f>RIGHT(A3923,LEN(A3923)-LEN(B3923)-LEN(C3923)-LEN(D3923)-4)</f>
        <v>33905</v>
      </c>
    </row>
    <row r="3924" spans="1:10" x14ac:dyDescent="0.2">
      <c r="A3924" s="9" t="s">
        <v>3940</v>
      </c>
      <c r="B3924" s="10" t="str">
        <f t="shared" si="244"/>
        <v>978 Homestead Drive</v>
      </c>
      <c r="C3924" s="10" t="str">
        <f t="shared" si="245"/>
        <v>Des Moines</v>
      </c>
      <c r="D3924" s="10" t="str">
        <f t="shared" si="246"/>
        <v xml:space="preserve">IA </v>
      </c>
      <c r="E3924" t="str">
        <f t="shared" si="247"/>
        <v>50310</v>
      </c>
      <c r="I3924" t="str">
        <f>LEFT(RIGHT(A3924,LEN(A3924)-FIND(",",A3924,FIND(",",A3924)+2)-1),2)</f>
        <v>IA</v>
      </c>
      <c r="J3924" t="str">
        <f>RIGHT(A3924,LEN(A3924)-LEN(B3924)-LEN(C3924)-LEN(D3924)-4)</f>
        <v>50310</v>
      </c>
    </row>
    <row r="3925" spans="1:10" x14ac:dyDescent="0.2">
      <c r="A3925" s="9" t="s">
        <v>3941</v>
      </c>
      <c r="B3925" s="10" t="str">
        <f t="shared" si="244"/>
        <v>526 9th Street</v>
      </c>
      <c r="C3925" s="10" t="str">
        <f t="shared" si="245"/>
        <v>Sanford</v>
      </c>
      <c r="D3925" s="10" t="str">
        <f t="shared" si="246"/>
        <v xml:space="preserve">NC </v>
      </c>
      <c r="E3925" t="str">
        <f t="shared" si="247"/>
        <v>27330</v>
      </c>
      <c r="I3925" t="str">
        <f>LEFT(RIGHT(A3925,LEN(A3925)-FIND(",",A3925,FIND(",",A3925)+2)-1),2)</f>
        <v>NC</v>
      </c>
      <c r="J3925" t="str">
        <f>RIGHT(A3925,LEN(A3925)-LEN(B3925)-LEN(C3925)-LEN(D3925)-4)</f>
        <v>27330</v>
      </c>
    </row>
    <row r="3926" spans="1:10" x14ac:dyDescent="0.2">
      <c r="A3926" s="9" t="s">
        <v>3942</v>
      </c>
      <c r="B3926" s="10" t="str">
        <f t="shared" si="244"/>
        <v>813 12th Street East</v>
      </c>
      <c r="C3926" s="10" t="str">
        <f t="shared" si="245"/>
        <v>Park Forest</v>
      </c>
      <c r="D3926" s="10" t="str">
        <f t="shared" si="246"/>
        <v xml:space="preserve">IL </v>
      </c>
      <c r="E3926" t="str">
        <f t="shared" si="247"/>
        <v>60466</v>
      </c>
      <c r="I3926" t="str">
        <f>LEFT(RIGHT(A3926,LEN(A3926)-FIND(",",A3926,FIND(",",A3926)+2)-1),2)</f>
        <v>IL</v>
      </c>
      <c r="J3926" t="str">
        <f>RIGHT(A3926,LEN(A3926)-LEN(B3926)-LEN(C3926)-LEN(D3926)-4)</f>
        <v>60466</v>
      </c>
    </row>
    <row r="3927" spans="1:10" x14ac:dyDescent="0.2">
      <c r="A3927" s="9" t="s">
        <v>3943</v>
      </c>
      <c r="B3927" s="10" t="str">
        <f t="shared" si="244"/>
        <v>49 Eagle Street</v>
      </c>
      <c r="C3927" s="10" t="str">
        <f t="shared" si="245"/>
        <v>Villa Rica</v>
      </c>
      <c r="D3927" s="10" t="str">
        <f t="shared" si="246"/>
        <v xml:space="preserve">GA </v>
      </c>
      <c r="E3927" t="str">
        <f t="shared" si="247"/>
        <v>30180</v>
      </c>
      <c r="I3927" t="str">
        <f>LEFT(RIGHT(A3927,LEN(A3927)-FIND(",",A3927,FIND(",",A3927)+2)-1),2)</f>
        <v>GA</v>
      </c>
      <c r="J3927" t="str">
        <f>RIGHT(A3927,LEN(A3927)-LEN(B3927)-LEN(C3927)-LEN(D3927)-4)</f>
        <v>30180</v>
      </c>
    </row>
    <row r="3928" spans="1:10" x14ac:dyDescent="0.2">
      <c r="A3928" s="9" t="s">
        <v>3944</v>
      </c>
      <c r="B3928" s="10" t="str">
        <f t="shared" si="244"/>
        <v>765 Orchard Lane</v>
      </c>
      <c r="C3928" s="10" t="str">
        <f t="shared" si="245"/>
        <v>Worcester</v>
      </c>
      <c r="D3928" s="10" t="str">
        <f t="shared" si="246"/>
        <v xml:space="preserve">MA </v>
      </c>
      <c r="E3928" t="str">
        <f t="shared" si="247"/>
        <v>01604</v>
      </c>
      <c r="I3928" t="str">
        <f>LEFT(RIGHT(A3928,LEN(A3928)-FIND(",",A3928,FIND(",",A3928)+2)-1),2)</f>
        <v>MA</v>
      </c>
      <c r="J3928" t="str">
        <f>RIGHT(A3928,LEN(A3928)-LEN(B3928)-LEN(C3928)-LEN(D3928)-4)</f>
        <v>01604</v>
      </c>
    </row>
    <row r="3929" spans="1:10" x14ac:dyDescent="0.2">
      <c r="A3929" s="9" t="s">
        <v>3945</v>
      </c>
      <c r="B3929" s="10" t="str">
        <f t="shared" si="244"/>
        <v>826 Route 6</v>
      </c>
      <c r="C3929" s="10" t="str">
        <f t="shared" si="245"/>
        <v>Ormond Beach</v>
      </c>
      <c r="D3929" s="10" t="str">
        <f t="shared" si="246"/>
        <v xml:space="preserve">FL </v>
      </c>
      <c r="E3929" t="str">
        <f t="shared" si="247"/>
        <v>32174</v>
      </c>
      <c r="I3929" t="str">
        <f>LEFT(RIGHT(A3929,LEN(A3929)-FIND(",",A3929,FIND(",",A3929)+2)-1),2)</f>
        <v>FL</v>
      </c>
      <c r="J3929" t="str">
        <f>RIGHT(A3929,LEN(A3929)-LEN(B3929)-LEN(C3929)-LEN(D3929)-4)</f>
        <v>32174</v>
      </c>
    </row>
    <row r="3930" spans="1:10" x14ac:dyDescent="0.2">
      <c r="A3930" s="9" t="s">
        <v>3946</v>
      </c>
      <c r="B3930" s="10" t="str">
        <f t="shared" si="244"/>
        <v>985 5th Street</v>
      </c>
      <c r="C3930" s="10" t="str">
        <f t="shared" si="245"/>
        <v>Gettysburg</v>
      </c>
      <c r="D3930" s="10" t="str">
        <f t="shared" si="246"/>
        <v xml:space="preserve">PA </v>
      </c>
      <c r="E3930" t="str">
        <f t="shared" si="247"/>
        <v>17325</v>
      </c>
      <c r="I3930" t="str">
        <f>LEFT(RIGHT(A3930,LEN(A3930)-FIND(",",A3930,FIND(",",A3930)+2)-1),2)</f>
        <v>PA</v>
      </c>
      <c r="J3930" t="str">
        <f>RIGHT(A3930,LEN(A3930)-LEN(B3930)-LEN(C3930)-LEN(D3930)-4)</f>
        <v>17325</v>
      </c>
    </row>
    <row r="3931" spans="1:10" x14ac:dyDescent="0.2">
      <c r="A3931" s="9" t="s">
        <v>3947</v>
      </c>
      <c r="B3931" s="10" t="str">
        <f t="shared" si="244"/>
        <v>207 Route 32</v>
      </c>
      <c r="C3931" s="10" t="str">
        <f t="shared" si="245"/>
        <v>Cantonment</v>
      </c>
      <c r="D3931" s="10" t="str">
        <f t="shared" si="246"/>
        <v xml:space="preserve">FL </v>
      </c>
      <c r="E3931" t="str">
        <f t="shared" si="247"/>
        <v>32533</v>
      </c>
      <c r="I3931" t="str">
        <f>LEFT(RIGHT(A3931,LEN(A3931)-FIND(",",A3931,FIND(",",A3931)+2)-1),2)</f>
        <v>FL</v>
      </c>
      <c r="J3931" t="str">
        <f>RIGHT(A3931,LEN(A3931)-LEN(B3931)-LEN(C3931)-LEN(D3931)-4)</f>
        <v>32533</v>
      </c>
    </row>
    <row r="3932" spans="1:10" x14ac:dyDescent="0.2">
      <c r="A3932" s="9" t="s">
        <v>3948</v>
      </c>
      <c r="B3932" s="10" t="str">
        <f t="shared" si="244"/>
        <v>669 Essex Court</v>
      </c>
      <c r="C3932" s="10" t="str">
        <f t="shared" si="245"/>
        <v>Barberton</v>
      </c>
      <c r="D3932" s="10" t="str">
        <f t="shared" si="246"/>
        <v xml:space="preserve">OH </v>
      </c>
      <c r="E3932" t="str">
        <f t="shared" si="247"/>
        <v>44203</v>
      </c>
      <c r="I3932" t="str">
        <f>LEFT(RIGHT(A3932,LEN(A3932)-FIND(",",A3932,FIND(",",A3932)+2)-1),2)</f>
        <v>OH</v>
      </c>
      <c r="J3932" t="str">
        <f>RIGHT(A3932,LEN(A3932)-LEN(B3932)-LEN(C3932)-LEN(D3932)-4)</f>
        <v>44203</v>
      </c>
    </row>
    <row r="3933" spans="1:10" x14ac:dyDescent="0.2">
      <c r="A3933" s="9" t="s">
        <v>3949</v>
      </c>
      <c r="B3933" s="10" t="str">
        <f t="shared" si="244"/>
        <v>364 Liberty Street</v>
      </c>
      <c r="C3933" s="10" t="str">
        <f t="shared" si="245"/>
        <v>Torrington</v>
      </c>
      <c r="D3933" s="10" t="str">
        <f t="shared" si="246"/>
        <v xml:space="preserve">CT </v>
      </c>
      <c r="E3933" t="str">
        <f t="shared" si="247"/>
        <v>06790</v>
      </c>
      <c r="I3933" t="str">
        <f>LEFT(RIGHT(A3933,LEN(A3933)-FIND(",",A3933,FIND(",",A3933)+2)-1),2)</f>
        <v>CT</v>
      </c>
      <c r="J3933" t="str">
        <f>RIGHT(A3933,LEN(A3933)-LEN(B3933)-LEN(C3933)-LEN(D3933)-4)</f>
        <v>06790</v>
      </c>
    </row>
    <row r="3934" spans="1:10" x14ac:dyDescent="0.2">
      <c r="A3934" s="9" t="s">
        <v>3950</v>
      </c>
      <c r="B3934" s="10" t="str">
        <f t="shared" si="244"/>
        <v>722 Hill Street</v>
      </c>
      <c r="C3934" s="10" t="str">
        <f t="shared" si="245"/>
        <v>Navarre</v>
      </c>
      <c r="D3934" s="10" t="str">
        <f t="shared" si="246"/>
        <v xml:space="preserve">FL </v>
      </c>
      <c r="E3934" t="str">
        <f t="shared" si="247"/>
        <v>32566</v>
      </c>
      <c r="I3934" t="str">
        <f>LEFT(RIGHT(A3934,LEN(A3934)-FIND(",",A3934,FIND(",",A3934)+2)-1),2)</f>
        <v>FL</v>
      </c>
      <c r="J3934" t="str">
        <f>RIGHT(A3934,LEN(A3934)-LEN(B3934)-LEN(C3934)-LEN(D3934)-4)</f>
        <v>32566</v>
      </c>
    </row>
    <row r="3935" spans="1:10" x14ac:dyDescent="0.2">
      <c r="A3935" s="9" t="s">
        <v>3951</v>
      </c>
      <c r="B3935" s="10" t="str">
        <f t="shared" si="244"/>
        <v>758 Route 2</v>
      </c>
      <c r="C3935" s="10" t="str">
        <f t="shared" si="245"/>
        <v>Miami Gardens</v>
      </c>
      <c r="D3935" s="10" t="str">
        <f t="shared" si="246"/>
        <v xml:space="preserve">FL </v>
      </c>
      <c r="E3935" t="str">
        <f t="shared" si="247"/>
        <v>33056</v>
      </c>
      <c r="I3935" t="str">
        <f>LEFT(RIGHT(A3935,LEN(A3935)-FIND(",",A3935,FIND(",",A3935)+2)-1),2)</f>
        <v>FL</v>
      </c>
      <c r="J3935" t="str">
        <f>RIGHT(A3935,LEN(A3935)-LEN(B3935)-LEN(C3935)-LEN(D3935)-4)</f>
        <v>33056</v>
      </c>
    </row>
    <row r="3936" spans="1:10" x14ac:dyDescent="0.2">
      <c r="A3936" s="9" t="s">
        <v>3952</v>
      </c>
      <c r="B3936" s="10" t="str">
        <f t="shared" si="244"/>
        <v>881 Water Street</v>
      </c>
      <c r="C3936" s="10" t="str">
        <f t="shared" si="245"/>
        <v>Dubuque</v>
      </c>
      <c r="D3936" s="10" t="str">
        <f t="shared" si="246"/>
        <v xml:space="preserve">IA </v>
      </c>
      <c r="E3936" t="str">
        <f t="shared" si="247"/>
        <v>52001</v>
      </c>
      <c r="I3936" t="str">
        <f>LEFT(RIGHT(A3936,LEN(A3936)-FIND(",",A3936,FIND(",",A3936)+2)-1),2)</f>
        <v>IA</v>
      </c>
      <c r="J3936" t="str">
        <f>RIGHT(A3936,LEN(A3936)-LEN(B3936)-LEN(C3936)-LEN(D3936)-4)</f>
        <v>52001</v>
      </c>
    </row>
    <row r="3937" spans="1:10" x14ac:dyDescent="0.2">
      <c r="A3937" s="9" t="s">
        <v>3953</v>
      </c>
      <c r="B3937" s="10" t="str">
        <f t="shared" si="244"/>
        <v>103 Hickory Street</v>
      </c>
      <c r="C3937" s="10" t="str">
        <f t="shared" si="245"/>
        <v>Battle Ground</v>
      </c>
      <c r="D3937" s="10" t="str">
        <f t="shared" si="246"/>
        <v xml:space="preserve">WA </v>
      </c>
      <c r="E3937" t="str">
        <f t="shared" si="247"/>
        <v>98604</v>
      </c>
      <c r="I3937" t="str">
        <f>LEFT(RIGHT(A3937,LEN(A3937)-FIND(",",A3937,FIND(",",A3937)+2)-1),2)</f>
        <v>WA</v>
      </c>
      <c r="J3937" t="str">
        <f>RIGHT(A3937,LEN(A3937)-LEN(B3937)-LEN(C3937)-LEN(D3937)-4)</f>
        <v>98604</v>
      </c>
    </row>
    <row r="3938" spans="1:10" x14ac:dyDescent="0.2">
      <c r="A3938" s="9" t="s">
        <v>3954</v>
      </c>
      <c r="B3938" s="10" t="str">
        <f t="shared" si="244"/>
        <v>175 Lincoln Avenue</v>
      </c>
      <c r="C3938" s="10" t="str">
        <f t="shared" si="245"/>
        <v>Anderson</v>
      </c>
      <c r="D3938" s="10" t="str">
        <f t="shared" si="246"/>
        <v xml:space="preserve">SC </v>
      </c>
      <c r="E3938" t="str">
        <f t="shared" si="247"/>
        <v>29621</v>
      </c>
      <c r="I3938" t="str">
        <f>LEFT(RIGHT(A3938,LEN(A3938)-FIND(",",A3938,FIND(",",A3938)+2)-1),2)</f>
        <v>SC</v>
      </c>
      <c r="J3938" t="str">
        <f>RIGHT(A3938,LEN(A3938)-LEN(B3938)-LEN(C3938)-LEN(D3938)-4)</f>
        <v>29621</v>
      </c>
    </row>
    <row r="3939" spans="1:10" x14ac:dyDescent="0.2">
      <c r="A3939" s="9" t="s">
        <v>3955</v>
      </c>
      <c r="B3939" s="10" t="str">
        <f t="shared" si="244"/>
        <v>6 Deerfield Drive</v>
      </c>
      <c r="C3939" s="10" t="str">
        <f t="shared" si="245"/>
        <v>Arlington</v>
      </c>
      <c r="D3939" s="10" t="str">
        <f t="shared" si="246"/>
        <v xml:space="preserve">MA </v>
      </c>
      <c r="E3939" t="str">
        <f t="shared" si="247"/>
        <v>02474</v>
      </c>
      <c r="I3939" t="str">
        <f>LEFT(RIGHT(A3939,LEN(A3939)-FIND(",",A3939,FIND(",",A3939)+2)-1),2)</f>
        <v>MA</v>
      </c>
      <c r="J3939" t="str">
        <f>RIGHT(A3939,LEN(A3939)-LEN(B3939)-LEN(C3939)-LEN(D3939)-4)</f>
        <v>02474</v>
      </c>
    </row>
    <row r="3940" spans="1:10" x14ac:dyDescent="0.2">
      <c r="A3940" s="9" t="s">
        <v>3956</v>
      </c>
      <c r="B3940" s="10" t="str">
        <f t="shared" si="244"/>
        <v>392 Maple Street</v>
      </c>
      <c r="C3940" s="10" t="str">
        <f t="shared" si="245"/>
        <v>Banning</v>
      </c>
      <c r="D3940" s="10" t="str">
        <f t="shared" si="246"/>
        <v xml:space="preserve">CA </v>
      </c>
      <c r="E3940" t="str">
        <f t="shared" si="247"/>
        <v>92220</v>
      </c>
      <c r="I3940" t="str">
        <f>LEFT(RIGHT(A3940,LEN(A3940)-FIND(",",A3940,FIND(",",A3940)+2)-1),2)</f>
        <v>CA</v>
      </c>
      <c r="J3940" t="str">
        <f>RIGHT(A3940,LEN(A3940)-LEN(B3940)-LEN(C3940)-LEN(D3940)-4)</f>
        <v>92220</v>
      </c>
    </row>
    <row r="3941" spans="1:10" x14ac:dyDescent="0.2">
      <c r="A3941" s="9" t="s">
        <v>3957</v>
      </c>
      <c r="B3941" s="10" t="str">
        <f t="shared" si="244"/>
        <v>150 Hickory Lane</v>
      </c>
      <c r="C3941" s="10" t="str">
        <f t="shared" si="245"/>
        <v>Bemidji</v>
      </c>
      <c r="D3941" s="10" t="str">
        <f t="shared" si="246"/>
        <v xml:space="preserve">MN </v>
      </c>
      <c r="E3941" t="str">
        <f t="shared" si="247"/>
        <v>56601</v>
      </c>
      <c r="I3941" t="str">
        <f>LEFT(RIGHT(A3941,LEN(A3941)-FIND(",",A3941,FIND(",",A3941)+2)-1),2)</f>
        <v>MN</v>
      </c>
      <c r="J3941" t="str">
        <f>RIGHT(A3941,LEN(A3941)-LEN(B3941)-LEN(C3941)-LEN(D3941)-4)</f>
        <v>56601</v>
      </c>
    </row>
    <row r="3942" spans="1:10" x14ac:dyDescent="0.2">
      <c r="A3942" s="9" t="s">
        <v>3958</v>
      </c>
      <c r="B3942" s="10" t="str">
        <f t="shared" si="244"/>
        <v>345 3rd Street East</v>
      </c>
      <c r="C3942" s="10" t="str">
        <f t="shared" si="245"/>
        <v>Kings Mountain</v>
      </c>
      <c r="D3942" s="10" t="str">
        <f t="shared" si="246"/>
        <v xml:space="preserve">NC </v>
      </c>
      <c r="E3942" t="str">
        <f t="shared" si="247"/>
        <v>28086</v>
      </c>
      <c r="I3942" t="str">
        <f>LEFT(RIGHT(A3942,LEN(A3942)-FIND(",",A3942,FIND(",",A3942)+2)-1),2)</f>
        <v>NC</v>
      </c>
      <c r="J3942" t="str">
        <f>RIGHT(A3942,LEN(A3942)-LEN(B3942)-LEN(C3942)-LEN(D3942)-4)</f>
        <v>28086</v>
      </c>
    </row>
    <row r="3943" spans="1:10" x14ac:dyDescent="0.2">
      <c r="A3943" s="9" t="s">
        <v>3959</v>
      </c>
      <c r="B3943" s="10" t="str">
        <f t="shared" si="244"/>
        <v>435 Elmwood Avenue</v>
      </c>
      <c r="C3943" s="10" t="str">
        <f t="shared" si="245"/>
        <v>Newburgh</v>
      </c>
      <c r="D3943" s="10" t="str">
        <f t="shared" si="246"/>
        <v xml:space="preserve">NY </v>
      </c>
      <c r="E3943" t="str">
        <f t="shared" si="247"/>
        <v>12550</v>
      </c>
      <c r="I3943" t="str">
        <f>LEFT(RIGHT(A3943,LEN(A3943)-FIND(",",A3943,FIND(",",A3943)+2)-1),2)</f>
        <v>NY</v>
      </c>
      <c r="J3943" t="str">
        <f>RIGHT(A3943,LEN(A3943)-LEN(B3943)-LEN(C3943)-LEN(D3943)-4)</f>
        <v>12550</v>
      </c>
    </row>
    <row r="3944" spans="1:10" x14ac:dyDescent="0.2">
      <c r="A3944" s="9" t="s">
        <v>3960</v>
      </c>
      <c r="B3944" s="10" t="str">
        <f t="shared" si="244"/>
        <v>525 Marshall Street</v>
      </c>
      <c r="C3944" s="10" t="str">
        <f t="shared" si="245"/>
        <v>Glenside</v>
      </c>
      <c r="D3944" s="10" t="str">
        <f t="shared" si="246"/>
        <v xml:space="preserve">PA </v>
      </c>
      <c r="E3944" t="str">
        <f t="shared" si="247"/>
        <v>19038</v>
      </c>
      <c r="I3944" t="str">
        <f>LEFT(RIGHT(A3944,LEN(A3944)-FIND(",",A3944,FIND(",",A3944)+2)-1),2)</f>
        <v>PA</v>
      </c>
      <c r="J3944" t="str">
        <f>RIGHT(A3944,LEN(A3944)-LEN(B3944)-LEN(C3944)-LEN(D3944)-4)</f>
        <v>19038</v>
      </c>
    </row>
    <row r="3945" spans="1:10" x14ac:dyDescent="0.2">
      <c r="A3945" s="9" t="s">
        <v>3961</v>
      </c>
      <c r="B3945" s="10" t="str">
        <f t="shared" si="244"/>
        <v>555 Essex Court</v>
      </c>
      <c r="C3945" s="10" t="str">
        <f t="shared" si="245"/>
        <v>Franklin Square</v>
      </c>
      <c r="D3945" s="10" t="str">
        <f t="shared" si="246"/>
        <v xml:space="preserve">NY </v>
      </c>
      <c r="E3945" t="str">
        <f t="shared" si="247"/>
        <v>11010</v>
      </c>
      <c r="I3945" t="str">
        <f>LEFT(RIGHT(A3945,LEN(A3945)-FIND(",",A3945,FIND(",",A3945)+2)-1),2)</f>
        <v>NY</v>
      </c>
      <c r="J3945" t="str">
        <f>RIGHT(A3945,LEN(A3945)-LEN(B3945)-LEN(C3945)-LEN(D3945)-4)</f>
        <v>11010</v>
      </c>
    </row>
    <row r="3946" spans="1:10" x14ac:dyDescent="0.2">
      <c r="A3946" s="9" t="s">
        <v>3962</v>
      </c>
      <c r="B3946" s="10" t="str">
        <f t="shared" si="244"/>
        <v>780 Franklin Avenue</v>
      </c>
      <c r="C3946" s="10" t="str">
        <f t="shared" si="245"/>
        <v>Mansfield</v>
      </c>
      <c r="D3946" s="10" t="str">
        <f t="shared" si="246"/>
        <v xml:space="preserve">MA </v>
      </c>
      <c r="E3946" t="str">
        <f t="shared" si="247"/>
        <v>02048</v>
      </c>
      <c r="I3946" t="str">
        <f>LEFT(RIGHT(A3946,LEN(A3946)-FIND(",",A3946,FIND(",",A3946)+2)-1),2)</f>
        <v>MA</v>
      </c>
      <c r="J3946" t="str">
        <f>RIGHT(A3946,LEN(A3946)-LEN(B3946)-LEN(C3946)-LEN(D3946)-4)</f>
        <v>02048</v>
      </c>
    </row>
    <row r="3947" spans="1:10" x14ac:dyDescent="0.2">
      <c r="A3947" s="9" t="s">
        <v>3963</v>
      </c>
      <c r="B3947" s="10" t="str">
        <f t="shared" si="244"/>
        <v>928 Franklin Avenue</v>
      </c>
      <c r="C3947" s="10" t="str">
        <f t="shared" si="245"/>
        <v>Port Jefferson Station</v>
      </c>
      <c r="D3947" s="10" t="str">
        <f t="shared" si="246"/>
        <v xml:space="preserve">NY </v>
      </c>
      <c r="E3947" t="str">
        <f t="shared" si="247"/>
        <v>11776</v>
      </c>
      <c r="I3947" t="str">
        <f>LEFT(RIGHT(A3947,LEN(A3947)-FIND(",",A3947,FIND(",",A3947)+2)-1),2)</f>
        <v>NY</v>
      </c>
      <c r="J3947" t="str">
        <f>RIGHT(A3947,LEN(A3947)-LEN(B3947)-LEN(C3947)-LEN(D3947)-4)</f>
        <v>11776</v>
      </c>
    </row>
    <row r="3948" spans="1:10" x14ac:dyDescent="0.2">
      <c r="A3948" s="9" t="s">
        <v>3964</v>
      </c>
      <c r="B3948" s="10" t="str">
        <f t="shared" si="244"/>
        <v>65 Country Club Drive</v>
      </c>
      <c r="C3948" s="10" t="str">
        <f t="shared" si="245"/>
        <v>Lake Mary</v>
      </c>
      <c r="D3948" s="10" t="str">
        <f t="shared" si="246"/>
        <v xml:space="preserve">FL </v>
      </c>
      <c r="E3948" t="str">
        <f t="shared" si="247"/>
        <v>32746</v>
      </c>
      <c r="I3948" t="str">
        <f>LEFT(RIGHT(A3948,LEN(A3948)-FIND(",",A3948,FIND(",",A3948)+2)-1),2)</f>
        <v>FL</v>
      </c>
      <c r="J3948" t="str">
        <f>RIGHT(A3948,LEN(A3948)-LEN(B3948)-LEN(C3948)-LEN(D3948)-4)</f>
        <v>32746</v>
      </c>
    </row>
    <row r="3949" spans="1:10" x14ac:dyDescent="0.2">
      <c r="A3949" s="9" t="s">
        <v>3965</v>
      </c>
      <c r="B3949" s="10" t="str">
        <f t="shared" si="244"/>
        <v>145 Beech Street</v>
      </c>
      <c r="C3949" s="10" t="str">
        <f t="shared" si="245"/>
        <v>Paramus</v>
      </c>
      <c r="D3949" s="10" t="str">
        <f t="shared" si="246"/>
        <v xml:space="preserve">NJ </v>
      </c>
      <c r="E3949" t="str">
        <f t="shared" si="247"/>
        <v>07652</v>
      </c>
      <c r="I3949" t="str">
        <f>LEFT(RIGHT(A3949,LEN(A3949)-FIND(",",A3949,FIND(",",A3949)+2)-1),2)</f>
        <v>NJ</v>
      </c>
      <c r="J3949" t="str">
        <f>RIGHT(A3949,LEN(A3949)-LEN(B3949)-LEN(C3949)-LEN(D3949)-4)</f>
        <v>07652</v>
      </c>
    </row>
    <row r="3950" spans="1:10" x14ac:dyDescent="0.2">
      <c r="A3950" s="9" t="s">
        <v>3966</v>
      </c>
      <c r="B3950" s="10" t="str">
        <f t="shared" si="244"/>
        <v>489 Rosewood Drive</v>
      </c>
      <c r="C3950" s="10" t="str">
        <f t="shared" si="245"/>
        <v>Ballston Spa</v>
      </c>
      <c r="D3950" s="10" t="str">
        <f t="shared" si="246"/>
        <v xml:space="preserve">NY </v>
      </c>
      <c r="E3950" t="str">
        <f t="shared" si="247"/>
        <v>12020</v>
      </c>
      <c r="I3950" t="str">
        <f>LEFT(RIGHT(A3950,LEN(A3950)-FIND(",",A3950,FIND(",",A3950)+2)-1),2)</f>
        <v>NY</v>
      </c>
      <c r="J3950" t="str">
        <f>RIGHT(A3950,LEN(A3950)-LEN(B3950)-LEN(C3950)-LEN(D3950)-4)</f>
        <v>12020</v>
      </c>
    </row>
    <row r="3951" spans="1:10" x14ac:dyDescent="0.2">
      <c r="A3951" s="9" t="s">
        <v>3967</v>
      </c>
      <c r="B3951" s="10" t="str">
        <f t="shared" si="244"/>
        <v>799 6th Street</v>
      </c>
      <c r="C3951" s="10" t="str">
        <f t="shared" si="245"/>
        <v>Tupelo</v>
      </c>
      <c r="D3951" s="10" t="str">
        <f t="shared" si="246"/>
        <v xml:space="preserve">MS </v>
      </c>
      <c r="E3951" t="str">
        <f t="shared" si="247"/>
        <v>38801</v>
      </c>
      <c r="I3951" t="str">
        <f>LEFT(RIGHT(A3951,LEN(A3951)-FIND(",",A3951,FIND(",",A3951)+2)-1),2)</f>
        <v>MS</v>
      </c>
      <c r="J3951" t="str">
        <f>RIGHT(A3951,LEN(A3951)-LEN(B3951)-LEN(C3951)-LEN(D3951)-4)</f>
        <v>38801</v>
      </c>
    </row>
    <row r="3952" spans="1:10" x14ac:dyDescent="0.2">
      <c r="A3952" s="9" t="s">
        <v>3968</v>
      </c>
      <c r="B3952" s="10" t="str">
        <f t="shared" si="244"/>
        <v>953 Evergreen Drive</v>
      </c>
      <c r="C3952" s="10" t="str">
        <f t="shared" si="245"/>
        <v>Lagrange</v>
      </c>
      <c r="D3952" s="10" t="str">
        <f t="shared" si="246"/>
        <v xml:space="preserve">GA </v>
      </c>
      <c r="E3952" t="str">
        <f t="shared" si="247"/>
        <v>30240</v>
      </c>
      <c r="I3952" t="str">
        <f>LEFT(RIGHT(A3952,LEN(A3952)-FIND(",",A3952,FIND(",",A3952)+2)-1),2)</f>
        <v>GA</v>
      </c>
      <c r="J3952" t="str">
        <f>RIGHT(A3952,LEN(A3952)-LEN(B3952)-LEN(C3952)-LEN(D3952)-4)</f>
        <v>30240</v>
      </c>
    </row>
    <row r="3953" spans="1:10" x14ac:dyDescent="0.2">
      <c r="A3953" s="9" t="s">
        <v>3969</v>
      </c>
      <c r="B3953" s="10" t="str">
        <f t="shared" si="244"/>
        <v>11 4th Street West</v>
      </c>
      <c r="C3953" s="10" t="str">
        <f t="shared" si="245"/>
        <v>Montgomery Village</v>
      </c>
      <c r="D3953" s="10" t="str">
        <f t="shared" si="246"/>
        <v xml:space="preserve">MD </v>
      </c>
      <c r="E3953" t="str">
        <f t="shared" si="247"/>
        <v>20886</v>
      </c>
      <c r="I3953" t="str">
        <f>LEFT(RIGHT(A3953,LEN(A3953)-FIND(",",A3953,FIND(",",A3953)+2)-1),2)</f>
        <v>MD</v>
      </c>
      <c r="J3953" t="str">
        <f>RIGHT(A3953,LEN(A3953)-LEN(B3953)-LEN(C3953)-LEN(D3953)-4)</f>
        <v>20886</v>
      </c>
    </row>
    <row r="3954" spans="1:10" x14ac:dyDescent="0.2">
      <c r="A3954" s="9" t="s">
        <v>3970</v>
      </c>
      <c r="B3954" s="10" t="str">
        <f t="shared" si="244"/>
        <v>145 Edgewood Drive</v>
      </c>
      <c r="C3954" s="10" t="str">
        <f t="shared" si="245"/>
        <v>Nampa</v>
      </c>
      <c r="D3954" s="10" t="str">
        <f t="shared" si="246"/>
        <v xml:space="preserve">ID </v>
      </c>
      <c r="E3954" t="str">
        <f t="shared" si="247"/>
        <v>83651</v>
      </c>
      <c r="I3954" t="str">
        <f>LEFT(RIGHT(A3954,LEN(A3954)-FIND(",",A3954,FIND(",",A3954)+2)-1),2)</f>
        <v>ID</v>
      </c>
      <c r="J3954" t="str">
        <f>RIGHT(A3954,LEN(A3954)-LEN(B3954)-LEN(C3954)-LEN(D3954)-4)</f>
        <v>83651</v>
      </c>
    </row>
    <row r="3955" spans="1:10" x14ac:dyDescent="0.2">
      <c r="A3955" s="9" t="s">
        <v>3971</v>
      </c>
      <c r="B3955" s="10" t="str">
        <f t="shared" si="244"/>
        <v>928 Union Street</v>
      </c>
      <c r="C3955" s="10" t="str">
        <f t="shared" si="245"/>
        <v>Spartanburg</v>
      </c>
      <c r="D3955" s="10" t="str">
        <f t="shared" si="246"/>
        <v xml:space="preserve">SC </v>
      </c>
      <c r="E3955" t="str">
        <f t="shared" si="247"/>
        <v>29301</v>
      </c>
      <c r="I3955" t="str">
        <f>LEFT(RIGHT(A3955,LEN(A3955)-FIND(",",A3955,FIND(",",A3955)+2)-1),2)</f>
        <v>SC</v>
      </c>
      <c r="J3955" t="str">
        <f>RIGHT(A3955,LEN(A3955)-LEN(B3955)-LEN(C3955)-LEN(D3955)-4)</f>
        <v>29301</v>
      </c>
    </row>
    <row r="3956" spans="1:10" x14ac:dyDescent="0.2">
      <c r="A3956" s="9" t="s">
        <v>3972</v>
      </c>
      <c r="B3956" s="10" t="str">
        <f t="shared" si="244"/>
        <v>541 Madison Avenue</v>
      </c>
      <c r="C3956" s="10" t="str">
        <f t="shared" si="245"/>
        <v>Germantown</v>
      </c>
      <c r="D3956" s="10" t="str">
        <f t="shared" si="246"/>
        <v xml:space="preserve">MD </v>
      </c>
      <c r="E3956" t="str">
        <f t="shared" si="247"/>
        <v>20874</v>
      </c>
      <c r="I3956" t="str">
        <f>LEFT(RIGHT(A3956,LEN(A3956)-FIND(",",A3956,FIND(",",A3956)+2)-1),2)</f>
        <v>MD</v>
      </c>
      <c r="J3956" t="str">
        <f>RIGHT(A3956,LEN(A3956)-LEN(B3956)-LEN(C3956)-LEN(D3956)-4)</f>
        <v>20874</v>
      </c>
    </row>
    <row r="3957" spans="1:10" x14ac:dyDescent="0.2">
      <c r="A3957" s="9" t="s">
        <v>3973</v>
      </c>
      <c r="B3957" s="10" t="str">
        <f t="shared" si="244"/>
        <v>662 Highland Avenue</v>
      </c>
      <c r="C3957" s="10" t="str">
        <f t="shared" si="245"/>
        <v>Norwalk</v>
      </c>
      <c r="D3957" s="10" t="str">
        <f t="shared" si="246"/>
        <v xml:space="preserve">CT </v>
      </c>
      <c r="E3957" t="str">
        <f t="shared" si="247"/>
        <v>06851</v>
      </c>
      <c r="I3957" t="str">
        <f>LEFT(RIGHT(A3957,LEN(A3957)-FIND(",",A3957,FIND(",",A3957)+2)-1),2)</f>
        <v>CT</v>
      </c>
      <c r="J3957" t="str">
        <f>RIGHT(A3957,LEN(A3957)-LEN(B3957)-LEN(C3957)-LEN(D3957)-4)</f>
        <v>06851</v>
      </c>
    </row>
    <row r="3958" spans="1:10" x14ac:dyDescent="0.2">
      <c r="A3958" s="9" t="s">
        <v>3974</v>
      </c>
      <c r="B3958" s="10" t="str">
        <f t="shared" si="244"/>
        <v>29 Railroad Avenue</v>
      </c>
      <c r="C3958" s="10" t="str">
        <f t="shared" si="245"/>
        <v>Wisconsin Rapids</v>
      </c>
      <c r="D3958" s="10" t="str">
        <f t="shared" si="246"/>
        <v xml:space="preserve">WI </v>
      </c>
      <c r="E3958" t="str">
        <f t="shared" si="247"/>
        <v>54494</v>
      </c>
      <c r="I3958" t="str">
        <f>LEFT(RIGHT(A3958,LEN(A3958)-FIND(",",A3958,FIND(",",A3958)+2)-1),2)</f>
        <v>WI</v>
      </c>
      <c r="J3958" t="str">
        <f>RIGHT(A3958,LEN(A3958)-LEN(B3958)-LEN(C3958)-LEN(D3958)-4)</f>
        <v>54494</v>
      </c>
    </row>
    <row r="3959" spans="1:10" x14ac:dyDescent="0.2">
      <c r="A3959" s="9" t="s">
        <v>3975</v>
      </c>
      <c r="B3959" s="10" t="str">
        <f t="shared" si="244"/>
        <v>750 Colonial Drive</v>
      </c>
      <c r="C3959" s="10" t="str">
        <f t="shared" si="245"/>
        <v>Lake In The Hills</v>
      </c>
      <c r="D3959" s="10" t="str">
        <f t="shared" si="246"/>
        <v xml:space="preserve">IL </v>
      </c>
      <c r="E3959" t="str">
        <f t="shared" si="247"/>
        <v>60156</v>
      </c>
      <c r="I3959" t="str">
        <f>LEFT(RIGHT(A3959,LEN(A3959)-FIND(",",A3959,FIND(",",A3959)+2)-1),2)</f>
        <v>IL</v>
      </c>
      <c r="J3959" t="str">
        <f>RIGHT(A3959,LEN(A3959)-LEN(B3959)-LEN(C3959)-LEN(D3959)-4)</f>
        <v>60156</v>
      </c>
    </row>
    <row r="3960" spans="1:10" x14ac:dyDescent="0.2">
      <c r="A3960" s="9" t="s">
        <v>3976</v>
      </c>
      <c r="B3960" s="10" t="str">
        <f t="shared" si="244"/>
        <v>779 William Street</v>
      </c>
      <c r="C3960" s="10" t="str">
        <f t="shared" si="245"/>
        <v>Roy</v>
      </c>
      <c r="D3960" s="10" t="str">
        <f t="shared" si="246"/>
        <v xml:space="preserve">UT </v>
      </c>
      <c r="E3960" t="str">
        <f t="shared" si="247"/>
        <v>84067</v>
      </c>
      <c r="I3960" t="str">
        <f>LEFT(RIGHT(A3960,LEN(A3960)-FIND(",",A3960,FIND(",",A3960)+2)-1),2)</f>
        <v>UT</v>
      </c>
      <c r="J3960" t="str">
        <f>RIGHT(A3960,LEN(A3960)-LEN(B3960)-LEN(C3960)-LEN(D3960)-4)</f>
        <v>84067</v>
      </c>
    </row>
    <row r="3961" spans="1:10" x14ac:dyDescent="0.2">
      <c r="A3961" s="9" t="s">
        <v>3977</v>
      </c>
      <c r="B3961" s="10" t="str">
        <f t="shared" si="244"/>
        <v>597 Monroe Drive</v>
      </c>
      <c r="C3961" s="10" t="str">
        <f t="shared" si="245"/>
        <v>Harvey</v>
      </c>
      <c r="D3961" s="10" t="str">
        <f t="shared" si="246"/>
        <v xml:space="preserve">IL </v>
      </c>
      <c r="E3961" t="str">
        <f t="shared" si="247"/>
        <v>60426</v>
      </c>
      <c r="I3961" t="str">
        <f>LEFT(RIGHT(A3961,LEN(A3961)-FIND(",",A3961,FIND(",",A3961)+2)-1),2)</f>
        <v>IL</v>
      </c>
      <c r="J3961" t="str">
        <f>RIGHT(A3961,LEN(A3961)-LEN(B3961)-LEN(C3961)-LEN(D3961)-4)</f>
        <v>60426</v>
      </c>
    </row>
    <row r="3962" spans="1:10" x14ac:dyDescent="0.2">
      <c r="A3962" s="9" t="s">
        <v>3978</v>
      </c>
      <c r="B3962" s="10" t="str">
        <f t="shared" si="244"/>
        <v>323 Water Street</v>
      </c>
      <c r="C3962" s="10" t="str">
        <f t="shared" si="245"/>
        <v>Monroe</v>
      </c>
      <c r="D3962" s="10" t="str">
        <f t="shared" si="246"/>
        <v xml:space="preserve">NY </v>
      </c>
      <c r="E3962" t="str">
        <f t="shared" si="247"/>
        <v>10950</v>
      </c>
      <c r="I3962" t="str">
        <f>LEFT(RIGHT(A3962,LEN(A3962)-FIND(",",A3962,FIND(",",A3962)+2)-1),2)</f>
        <v>NY</v>
      </c>
      <c r="J3962" t="str">
        <f>RIGHT(A3962,LEN(A3962)-LEN(B3962)-LEN(C3962)-LEN(D3962)-4)</f>
        <v>10950</v>
      </c>
    </row>
    <row r="3963" spans="1:10" x14ac:dyDescent="0.2">
      <c r="A3963" s="9" t="s">
        <v>3979</v>
      </c>
      <c r="B3963" s="10" t="str">
        <f t="shared" si="244"/>
        <v>941 Madison Street</v>
      </c>
      <c r="C3963" s="10" t="str">
        <f t="shared" si="245"/>
        <v>Warner Robins</v>
      </c>
      <c r="D3963" s="10" t="str">
        <f t="shared" si="246"/>
        <v xml:space="preserve">GA </v>
      </c>
      <c r="E3963" t="str">
        <f t="shared" si="247"/>
        <v>31088</v>
      </c>
      <c r="I3963" t="str">
        <f>LEFT(RIGHT(A3963,LEN(A3963)-FIND(",",A3963,FIND(",",A3963)+2)-1),2)</f>
        <v>GA</v>
      </c>
      <c r="J3963" t="str">
        <f>RIGHT(A3963,LEN(A3963)-LEN(B3963)-LEN(C3963)-LEN(D3963)-4)</f>
        <v>31088</v>
      </c>
    </row>
    <row r="3964" spans="1:10" x14ac:dyDescent="0.2">
      <c r="A3964" s="9" t="s">
        <v>3980</v>
      </c>
      <c r="B3964" s="10" t="str">
        <f t="shared" si="244"/>
        <v>216 Madison Court</v>
      </c>
      <c r="C3964" s="10" t="str">
        <f t="shared" si="245"/>
        <v>Webster</v>
      </c>
      <c r="D3964" s="10" t="str">
        <f t="shared" si="246"/>
        <v xml:space="preserve">NY </v>
      </c>
      <c r="E3964" t="str">
        <f t="shared" si="247"/>
        <v>14580</v>
      </c>
      <c r="I3964" t="str">
        <f>LEFT(RIGHT(A3964,LEN(A3964)-FIND(",",A3964,FIND(",",A3964)+2)-1),2)</f>
        <v>NY</v>
      </c>
      <c r="J3964" t="str">
        <f>RIGHT(A3964,LEN(A3964)-LEN(B3964)-LEN(C3964)-LEN(D3964)-4)</f>
        <v>14580</v>
      </c>
    </row>
    <row r="3965" spans="1:10" x14ac:dyDescent="0.2">
      <c r="A3965" s="9" t="s">
        <v>3981</v>
      </c>
      <c r="B3965" s="10" t="str">
        <f t="shared" si="244"/>
        <v>146 Center Street</v>
      </c>
      <c r="C3965" s="10" t="str">
        <f t="shared" si="245"/>
        <v>Fishers</v>
      </c>
      <c r="D3965" s="10" t="str">
        <f t="shared" si="246"/>
        <v xml:space="preserve">IN </v>
      </c>
      <c r="E3965" t="str">
        <f t="shared" si="247"/>
        <v>46037</v>
      </c>
      <c r="I3965" t="str">
        <f>LEFT(RIGHT(A3965,LEN(A3965)-FIND(",",A3965,FIND(",",A3965)+2)-1),2)</f>
        <v>IN</v>
      </c>
      <c r="J3965" t="str">
        <f>RIGHT(A3965,LEN(A3965)-LEN(B3965)-LEN(C3965)-LEN(D3965)-4)</f>
        <v>46037</v>
      </c>
    </row>
    <row r="3966" spans="1:10" x14ac:dyDescent="0.2">
      <c r="A3966" s="9" t="s">
        <v>3982</v>
      </c>
      <c r="B3966" s="10" t="str">
        <f t="shared" si="244"/>
        <v>513 East Avenue</v>
      </c>
      <c r="C3966" s="10" t="str">
        <f t="shared" si="245"/>
        <v>North Olmsted</v>
      </c>
      <c r="D3966" s="10" t="str">
        <f t="shared" si="246"/>
        <v xml:space="preserve">OH </v>
      </c>
      <c r="E3966" t="str">
        <f t="shared" si="247"/>
        <v>44070</v>
      </c>
      <c r="I3966" t="str">
        <f>LEFT(RIGHT(A3966,LEN(A3966)-FIND(",",A3966,FIND(",",A3966)+2)-1),2)</f>
        <v>OH</v>
      </c>
      <c r="J3966" t="str">
        <f>RIGHT(A3966,LEN(A3966)-LEN(B3966)-LEN(C3966)-LEN(D3966)-4)</f>
        <v>44070</v>
      </c>
    </row>
    <row r="3967" spans="1:10" x14ac:dyDescent="0.2">
      <c r="A3967" s="9" t="s">
        <v>3983</v>
      </c>
      <c r="B3967" s="10" t="str">
        <f t="shared" si="244"/>
        <v>186 Lafayette Avenue</v>
      </c>
      <c r="C3967" s="10" t="str">
        <f t="shared" si="245"/>
        <v>Enterprise</v>
      </c>
      <c r="D3967" s="10" t="str">
        <f t="shared" si="246"/>
        <v xml:space="preserve">AL </v>
      </c>
      <c r="E3967" t="str">
        <f t="shared" si="247"/>
        <v>36330</v>
      </c>
      <c r="I3967" t="str">
        <f>LEFT(RIGHT(A3967,LEN(A3967)-FIND(",",A3967,FIND(",",A3967)+2)-1),2)</f>
        <v>AL</v>
      </c>
      <c r="J3967" t="str">
        <f>RIGHT(A3967,LEN(A3967)-LEN(B3967)-LEN(C3967)-LEN(D3967)-4)</f>
        <v>36330</v>
      </c>
    </row>
    <row r="3968" spans="1:10" x14ac:dyDescent="0.2">
      <c r="A3968" s="9" t="s">
        <v>3984</v>
      </c>
      <c r="B3968" s="10" t="str">
        <f t="shared" si="244"/>
        <v>324 Cedar Lane</v>
      </c>
      <c r="C3968" s="10" t="str">
        <f t="shared" si="245"/>
        <v>Hillsboro</v>
      </c>
      <c r="D3968" s="10" t="str">
        <f t="shared" si="246"/>
        <v xml:space="preserve">OR </v>
      </c>
      <c r="E3968" t="str">
        <f t="shared" si="247"/>
        <v>97124</v>
      </c>
      <c r="I3968" t="str">
        <f>LEFT(RIGHT(A3968,LEN(A3968)-FIND(",",A3968,FIND(",",A3968)+2)-1),2)</f>
        <v>OR</v>
      </c>
      <c r="J3968" t="str">
        <f>RIGHT(A3968,LEN(A3968)-LEN(B3968)-LEN(C3968)-LEN(D3968)-4)</f>
        <v>97124</v>
      </c>
    </row>
    <row r="3969" spans="1:10" x14ac:dyDescent="0.2">
      <c r="A3969" s="9" t="s">
        <v>3985</v>
      </c>
      <c r="B3969" s="10" t="str">
        <f t="shared" si="244"/>
        <v>39 Route 64</v>
      </c>
      <c r="C3969" s="10" t="str">
        <f t="shared" si="245"/>
        <v>Dundalk</v>
      </c>
      <c r="D3969" s="10" t="str">
        <f t="shared" si="246"/>
        <v xml:space="preserve">MD </v>
      </c>
      <c r="E3969" t="str">
        <f t="shared" si="247"/>
        <v>21222</v>
      </c>
      <c r="I3969" t="str">
        <f>LEFT(RIGHT(A3969,LEN(A3969)-FIND(",",A3969,FIND(",",A3969)+2)-1),2)</f>
        <v>MD</v>
      </c>
      <c r="J3969" t="str">
        <f>RIGHT(A3969,LEN(A3969)-LEN(B3969)-LEN(C3969)-LEN(D3969)-4)</f>
        <v>21222</v>
      </c>
    </row>
    <row r="3970" spans="1:10" x14ac:dyDescent="0.2">
      <c r="A3970" s="9" t="s">
        <v>3986</v>
      </c>
      <c r="B3970" s="10" t="str">
        <f t="shared" si="244"/>
        <v>229 Hamilton Street</v>
      </c>
      <c r="C3970" s="10" t="str">
        <f t="shared" si="245"/>
        <v>Andover</v>
      </c>
      <c r="D3970" s="10" t="str">
        <f t="shared" si="246"/>
        <v xml:space="preserve">MA </v>
      </c>
      <c r="E3970" t="str">
        <f t="shared" si="247"/>
        <v>01810</v>
      </c>
      <c r="I3970" t="str">
        <f>LEFT(RIGHT(A3970,LEN(A3970)-FIND(",",A3970,FIND(",",A3970)+2)-1),2)</f>
        <v>MA</v>
      </c>
      <c r="J3970" t="str">
        <f>RIGHT(A3970,LEN(A3970)-LEN(B3970)-LEN(C3970)-LEN(D3970)-4)</f>
        <v>01810</v>
      </c>
    </row>
    <row r="3971" spans="1:10" x14ac:dyDescent="0.2">
      <c r="A3971" s="9" t="s">
        <v>3987</v>
      </c>
      <c r="B3971" s="10" t="str">
        <f t="shared" si="244"/>
        <v>121 Country Lane</v>
      </c>
      <c r="C3971" s="10" t="str">
        <f t="shared" si="245"/>
        <v>East Meadow</v>
      </c>
      <c r="D3971" s="10" t="str">
        <f t="shared" si="246"/>
        <v xml:space="preserve">NY </v>
      </c>
      <c r="E3971" t="str">
        <f t="shared" si="247"/>
        <v>11554</v>
      </c>
      <c r="I3971" t="str">
        <f>LEFT(RIGHT(A3971,LEN(A3971)-FIND(",",A3971,FIND(",",A3971)+2)-1),2)</f>
        <v>NY</v>
      </c>
      <c r="J3971" t="str">
        <f>RIGHT(A3971,LEN(A3971)-LEN(B3971)-LEN(C3971)-LEN(D3971)-4)</f>
        <v>11554</v>
      </c>
    </row>
    <row r="3972" spans="1:10" x14ac:dyDescent="0.2">
      <c r="A3972" s="9" t="s">
        <v>3988</v>
      </c>
      <c r="B3972" s="10" t="str">
        <f t="shared" ref="B3972:B4035" si="248">LEFT($A3972,FIND(",",$A3972)-1)</f>
        <v>82 Lafayette Avenue</v>
      </c>
      <c r="C3972" s="10" t="str">
        <f t="shared" ref="C3972:C4035" si="249">LEFT(RIGHT($A3972,LEN($A3972)-FIND(",",$A3972)-1),FIND(",",RIGHT($A3972,LEN($A3972)-FIND(",",$A3972)-1))-1)</f>
        <v>Ames</v>
      </c>
      <c r="D3972" s="10" t="str">
        <f t="shared" ref="D3972:D4035" si="250">LEFT(RIGHT($A3972,LEN($A3972)-LEN($B3972)-LEN($C3972)-4),FIND(" ",RIGHT($A3972,LEN($A3972)-LEN($B3972)-LEN($C3972)-4)))</f>
        <v xml:space="preserve">IA </v>
      </c>
      <c r="E3972" t="str">
        <f t="shared" ref="E3972:E4035" si="251">RIGHT(RIGHT($A3972,LEN($A3972)-LEN($B3972)-LEN($C3972)-4),LEN(RIGHT($A3972,LEN($A3972)-LEN($B3972)-LEN($C3972)-4))-FIND(" ",RIGHT($A3972,LEN($A3972)-LEN($B3972)-LEN($C3972)-4)))</f>
        <v>50010</v>
      </c>
      <c r="I3972" t="str">
        <f>LEFT(RIGHT(A3972,LEN(A3972)-FIND(",",A3972,FIND(",",A3972)+2)-1),2)</f>
        <v>IA</v>
      </c>
      <c r="J3972" t="str">
        <f>RIGHT(A3972,LEN(A3972)-LEN(B3972)-LEN(C3972)-LEN(D3972)-4)</f>
        <v>50010</v>
      </c>
    </row>
    <row r="3973" spans="1:10" x14ac:dyDescent="0.2">
      <c r="A3973" s="9" t="s">
        <v>3989</v>
      </c>
      <c r="B3973" s="10" t="str">
        <f t="shared" si="248"/>
        <v>830 Devon Road</v>
      </c>
      <c r="C3973" s="10" t="str">
        <f t="shared" si="249"/>
        <v>Uniontown</v>
      </c>
      <c r="D3973" s="10" t="str">
        <f t="shared" si="250"/>
        <v xml:space="preserve">PA </v>
      </c>
      <c r="E3973" t="str">
        <f t="shared" si="251"/>
        <v>15401</v>
      </c>
      <c r="I3973" t="str">
        <f>LEFT(RIGHT(A3973,LEN(A3973)-FIND(",",A3973,FIND(",",A3973)+2)-1),2)</f>
        <v>PA</v>
      </c>
      <c r="J3973" t="str">
        <f>RIGHT(A3973,LEN(A3973)-LEN(B3973)-LEN(C3973)-LEN(D3973)-4)</f>
        <v>15401</v>
      </c>
    </row>
    <row r="3974" spans="1:10" x14ac:dyDescent="0.2">
      <c r="A3974" s="9" t="s">
        <v>3990</v>
      </c>
      <c r="B3974" s="10" t="str">
        <f t="shared" si="248"/>
        <v>877 Arlington Avenue</v>
      </c>
      <c r="C3974" s="10" t="str">
        <f t="shared" si="249"/>
        <v>Owosso</v>
      </c>
      <c r="D3974" s="10" t="str">
        <f t="shared" si="250"/>
        <v xml:space="preserve">MI </v>
      </c>
      <c r="E3974" t="str">
        <f t="shared" si="251"/>
        <v>48867</v>
      </c>
      <c r="I3974" t="str">
        <f>LEFT(RIGHT(A3974,LEN(A3974)-FIND(",",A3974,FIND(",",A3974)+2)-1),2)</f>
        <v>MI</v>
      </c>
      <c r="J3974" t="str">
        <f>RIGHT(A3974,LEN(A3974)-LEN(B3974)-LEN(C3974)-LEN(D3974)-4)</f>
        <v>48867</v>
      </c>
    </row>
    <row r="3975" spans="1:10" x14ac:dyDescent="0.2">
      <c r="A3975" s="9" t="s">
        <v>3991</v>
      </c>
      <c r="B3975" s="10" t="str">
        <f t="shared" si="248"/>
        <v>466 Orchard Lane</v>
      </c>
      <c r="C3975" s="10" t="str">
        <f t="shared" si="249"/>
        <v>Palos Verdes Peninsula</v>
      </c>
      <c r="D3975" s="10" t="str">
        <f t="shared" si="250"/>
        <v xml:space="preserve">CA </v>
      </c>
      <c r="E3975" t="str">
        <f t="shared" si="251"/>
        <v>90274</v>
      </c>
      <c r="I3975" t="str">
        <f>LEFT(RIGHT(A3975,LEN(A3975)-FIND(",",A3975,FIND(",",A3975)+2)-1),2)</f>
        <v>CA</v>
      </c>
      <c r="J3975" t="str">
        <f>RIGHT(A3975,LEN(A3975)-LEN(B3975)-LEN(C3975)-LEN(D3975)-4)</f>
        <v>90274</v>
      </c>
    </row>
    <row r="3976" spans="1:10" x14ac:dyDescent="0.2">
      <c r="A3976" s="9" t="s">
        <v>3992</v>
      </c>
      <c r="B3976" s="10" t="str">
        <f t="shared" si="248"/>
        <v>257 Cleveland Avenue</v>
      </c>
      <c r="C3976" s="10" t="str">
        <f t="shared" si="249"/>
        <v>Stone Mountain</v>
      </c>
      <c r="D3976" s="10" t="str">
        <f t="shared" si="250"/>
        <v xml:space="preserve">GA </v>
      </c>
      <c r="E3976" t="str">
        <f t="shared" si="251"/>
        <v>30083</v>
      </c>
      <c r="I3976" t="str">
        <f>LEFT(RIGHT(A3976,LEN(A3976)-FIND(",",A3976,FIND(",",A3976)+2)-1),2)</f>
        <v>GA</v>
      </c>
      <c r="J3976" t="str">
        <f>RIGHT(A3976,LEN(A3976)-LEN(B3976)-LEN(C3976)-LEN(D3976)-4)</f>
        <v>30083</v>
      </c>
    </row>
    <row r="3977" spans="1:10" x14ac:dyDescent="0.2">
      <c r="A3977" s="9" t="s">
        <v>3993</v>
      </c>
      <c r="B3977" s="10" t="str">
        <f t="shared" si="248"/>
        <v>378 Parker Street</v>
      </c>
      <c r="C3977" s="10" t="str">
        <f t="shared" si="249"/>
        <v>Bakersfield</v>
      </c>
      <c r="D3977" s="10" t="str">
        <f t="shared" si="250"/>
        <v xml:space="preserve">CA </v>
      </c>
      <c r="E3977" t="str">
        <f t="shared" si="251"/>
        <v>93306</v>
      </c>
      <c r="I3977" t="str">
        <f>LEFT(RIGHT(A3977,LEN(A3977)-FIND(",",A3977,FIND(",",A3977)+2)-1),2)</f>
        <v>CA</v>
      </c>
      <c r="J3977" t="str">
        <f>RIGHT(A3977,LEN(A3977)-LEN(B3977)-LEN(C3977)-LEN(D3977)-4)</f>
        <v>93306</v>
      </c>
    </row>
    <row r="3978" spans="1:10" x14ac:dyDescent="0.2">
      <c r="A3978" s="9" t="s">
        <v>3994</v>
      </c>
      <c r="B3978" s="10" t="str">
        <f t="shared" si="248"/>
        <v>667 Route 29</v>
      </c>
      <c r="C3978" s="10" t="str">
        <f t="shared" si="249"/>
        <v>Worcester</v>
      </c>
      <c r="D3978" s="10" t="str">
        <f t="shared" si="250"/>
        <v xml:space="preserve">MA </v>
      </c>
      <c r="E3978" t="str">
        <f t="shared" si="251"/>
        <v>01604</v>
      </c>
      <c r="I3978" t="str">
        <f>LEFT(RIGHT(A3978,LEN(A3978)-FIND(",",A3978,FIND(",",A3978)+2)-1),2)</f>
        <v>MA</v>
      </c>
      <c r="J3978" t="str">
        <f>RIGHT(A3978,LEN(A3978)-LEN(B3978)-LEN(C3978)-LEN(D3978)-4)</f>
        <v>01604</v>
      </c>
    </row>
    <row r="3979" spans="1:10" x14ac:dyDescent="0.2">
      <c r="A3979" s="9" t="s">
        <v>3995</v>
      </c>
      <c r="B3979" s="10" t="str">
        <f t="shared" si="248"/>
        <v>397 Durham Court</v>
      </c>
      <c r="C3979" s="10" t="str">
        <f t="shared" si="249"/>
        <v>Christiansburg</v>
      </c>
      <c r="D3979" s="10" t="str">
        <f t="shared" si="250"/>
        <v xml:space="preserve">VA </v>
      </c>
      <c r="E3979" t="str">
        <f t="shared" si="251"/>
        <v>24073</v>
      </c>
      <c r="I3979" t="str">
        <f>LEFT(RIGHT(A3979,LEN(A3979)-FIND(",",A3979,FIND(",",A3979)+2)-1),2)</f>
        <v>VA</v>
      </c>
      <c r="J3979" t="str">
        <f>RIGHT(A3979,LEN(A3979)-LEN(B3979)-LEN(C3979)-LEN(D3979)-4)</f>
        <v>24073</v>
      </c>
    </row>
    <row r="3980" spans="1:10" x14ac:dyDescent="0.2">
      <c r="A3980" s="9" t="s">
        <v>3996</v>
      </c>
      <c r="B3980" s="10" t="str">
        <f t="shared" si="248"/>
        <v>173 Hamilton Street</v>
      </c>
      <c r="C3980" s="10" t="str">
        <f t="shared" si="249"/>
        <v>Upper Marlboro</v>
      </c>
      <c r="D3980" s="10" t="str">
        <f t="shared" si="250"/>
        <v xml:space="preserve">MD </v>
      </c>
      <c r="E3980" t="str">
        <f t="shared" si="251"/>
        <v>20772</v>
      </c>
      <c r="I3980" t="str">
        <f>LEFT(RIGHT(A3980,LEN(A3980)-FIND(",",A3980,FIND(",",A3980)+2)-1),2)</f>
        <v>MD</v>
      </c>
      <c r="J3980" t="str">
        <f>RIGHT(A3980,LEN(A3980)-LEN(B3980)-LEN(C3980)-LEN(D3980)-4)</f>
        <v>20772</v>
      </c>
    </row>
    <row r="3981" spans="1:10" x14ac:dyDescent="0.2">
      <c r="A3981" s="9" t="s">
        <v>3997</v>
      </c>
      <c r="B3981" s="10" t="str">
        <f t="shared" si="248"/>
        <v>719 Roberts Road</v>
      </c>
      <c r="C3981" s="10" t="str">
        <f t="shared" si="249"/>
        <v>Chesterton</v>
      </c>
      <c r="D3981" s="10" t="str">
        <f t="shared" si="250"/>
        <v xml:space="preserve">IN </v>
      </c>
      <c r="E3981" t="str">
        <f t="shared" si="251"/>
        <v>46304</v>
      </c>
      <c r="I3981" t="str">
        <f>LEFT(RIGHT(A3981,LEN(A3981)-FIND(",",A3981,FIND(",",A3981)+2)-1),2)</f>
        <v>IN</v>
      </c>
      <c r="J3981" t="str">
        <f>RIGHT(A3981,LEN(A3981)-LEN(B3981)-LEN(C3981)-LEN(D3981)-4)</f>
        <v>46304</v>
      </c>
    </row>
    <row r="3982" spans="1:10" x14ac:dyDescent="0.2">
      <c r="A3982" s="9" t="s">
        <v>3998</v>
      </c>
      <c r="B3982" s="10" t="str">
        <f t="shared" si="248"/>
        <v>359 Olive Street</v>
      </c>
      <c r="C3982" s="10" t="str">
        <f t="shared" si="249"/>
        <v>Selden</v>
      </c>
      <c r="D3982" s="10" t="str">
        <f t="shared" si="250"/>
        <v xml:space="preserve">NY </v>
      </c>
      <c r="E3982" t="str">
        <f t="shared" si="251"/>
        <v>11784</v>
      </c>
      <c r="I3982" t="str">
        <f>LEFT(RIGHT(A3982,LEN(A3982)-FIND(",",A3982,FIND(",",A3982)+2)-1),2)</f>
        <v>NY</v>
      </c>
      <c r="J3982" t="str">
        <f>RIGHT(A3982,LEN(A3982)-LEN(B3982)-LEN(C3982)-LEN(D3982)-4)</f>
        <v>11784</v>
      </c>
    </row>
    <row r="3983" spans="1:10" x14ac:dyDescent="0.2">
      <c r="A3983" s="9" t="s">
        <v>3999</v>
      </c>
      <c r="B3983" s="10" t="str">
        <f t="shared" si="248"/>
        <v>175 5th Street West</v>
      </c>
      <c r="C3983" s="10" t="str">
        <f t="shared" si="249"/>
        <v>Vineland</v>
      </c>
      <c r="D3983" s="10" t="str">
        <f t="shared" si="250"/>
        <v xml:space="preserve">NJ </v>
      </c>
      <c r="E3983" t="str">
        <f t="shared" si="251"/>
        <v>08360</v>
      </c>
      <c r="I3983" t="str">
        <f>LEFT(RIGHT(A3983,LEN(A3983)-FIND(",",A3983,FIND(",",A3983)+2)-1),2)</f>
        <v>NJ</v>
      </c>
      <c r="J3983" t="str">
        <f>RIGHT(A3983,LEN(A3983)-LEN(B3983)-LEN(C3983)-LEN(D3983)-4)</f>
        <v>08360</v>
      </c>
    </row>
    <row r="3984" spans="1:10" x14ac:dyDescent="0.2">
      <c r="A3984" s="9" t="s">
        <v>4000</v>
      </c>
      <c r="B3984" s="10" t="str">
        <f t="shared" si="248"/>
        <v>622 Devon Road</v>
      </c>
      <c r="C3984" s="10" t="str">
        <f t="shared" si="249"/>
        <v>Douglasville</v>
      </c>
      <c r="D3984" s="10" t="str">
        <f t="shared" si="250"/>
        <v xml:space="preserve">GA </v>
      </c>
      <c r="E3984" t="str">
        <f t="shared" si="251"/>
        <v>30134</v>
      </c>
      <c r="I3984" t="str">
        <f>LEFT(RIGHT(A3984,LEN(A3984)-FIND(",",A3984,FIND(",",A3984)+2)-1),2)</f>
        <v>GA</v>
      </c>
      <c r="J3984" t="str">
        <f>RIGHT(A3984,LEN(A3984)-LEN(B3984)-LEN(C3984)-LEN(D3984)-4)</f>
        <v>30134</v>
      </c>
    </row>
    <row r="3985" spans="1:10" x14ac:dyDescent="0.2">
      <c r="A3985" s="9" t="s">
        <v>4001</v>
      </c>
      <c r="B3985" s="10" t="str">
        <f t="shared" si="248"/>
        <v>273 Maple Avenue</v>
      </c>
      <c r="C3985" s="10" t="str">
        <f t="shared" si="249"/>
        <v>New Castle</v>
      </c>
      <c r="D3985" s="10" t="str">
        <f t="shared" si="250"/>
        <v xml:space="preserve">PA </v>
      </c>
      <c r="E3985" t="str">
        <f t="shared" si="251"/>
        <v>16101</v>
      </c>
      <c r="I3985" t="str">
        <f>LEFT(RIGHT(A3985,LEN(A3985)-FIND(",",A3985,FIND(",",A3985)+2)-1),2)</f>
        <v>PA</v>
      </c>
      <c r="J3985" t="str">
        <f>RIGHT(A3985,LEN(A3985)-LEN(B3985)-LEN(C3985)-LEN(D3985)-4)</f>
        <v>16101</v>
      </c>
    </row>
    <row r="3986" spans="1:10" x14ac:dyDescent="0.2">
      <c r="A3986" s="9" t="s">
        <v>4002</v>
      </c>
      <c r="B3986" s="10" t="str">
        <f t="shared" si="248"/>
        <v>992 Meadow Street</v>
      </c>
      <c r="C3986" s="10" t="str">
        <f t="shared" si="249"/>
        <v>Lansdale</v>
      </c>
      <c r="D3986" s="10" t="str">
        <f t="shared" si="250"/>
        <v xml:space="preserve">PA </v>
      </c>
      <c r="E3986" t="str">
        <f t="shared" si="251"/>
        <v>19446</v>
      </c>
      <c r="I3986" t="str">
        <f>LEFT(RIGHT(A3986,LEN(A3986)-FIND(",",A3986,FIND(",",A3986)+2)-1),2)</f>
        <v>PA</v>
      </c>
      <c r="J3986" t="str">
        <f>RIGHT(A3986,LEN(A3986)-LEN(B3986)-LEN(C3986)-LEN(D3986)-4)</f>
        <v>19446</v>
      </c>
    </row>
    <row r="3987" spans="1:10" x14ac:dyDescent="0.2">
      <c r="A3987" s="9" t="s">
        <v>4003</v>
      </c>
      <c r="B3987" s="10" t="str">
        <f t="shared" si="248"/>
        <v>307 Grove Avenue</v>
      </c>
      <c r="C3987" s="10" t="str">
        <f t="shared" si="249"/>
        <v>Springfield Gardens</v>
      </c>
      <c r="D3987" s="10" t="str">
        <f t="shared" si="250"/>
        <v xml:space="preserve">NY </v>
      </c>
      <c r="E3987" t="str">
        <f t="shared" si="251"/>
        <v>11413</v>
      </c>
      <c r="I3987" t="str">
        <f>LEFT(RIGHT(A3987,LEN(A3987)-FIND(",",A3987,FIND(",",A3987)+2)-1),2)</f>
        <v>NY</v>
      </c>
      <c r="J3987" t="str">
        <f>RIGHT(A3987,LEN(A3987)-LEN(B3987)-LEN(C3987)-LEN(D3987)-4)</f>
        <v>11413</v>
      </c>
    </row>
    <row r="3988" spans="1:10" x14ac:dyDescent="0.2">
      <c r="A3988" s="9" t="s">
        <v>4004</v>
      </c>
      <c r="B3988" s="10" t="str">
        <f t="shared" si="248"/>
        <v>654 Mechanic Street</v>
      </c>
      <c r="C3988" s="10" t="str">
        <f t="shared" si="249"/>
        <v>Owatonna</v>
      </c>
      <c r="D3988" s="10" t="str">
        <f t="shared" si="250"/>
        <v xml:space="preserve">MN </v>
      </c>
      <c r="E3988" t="str">
        <f t="shared" si="251"/>
        <v>55060</v>
      </c>
      <c r="I3988" t="str">
        <f>LEFT(RIGHT(A3988,LEN(A3988)-FIND(",",A3988,FIND(",",A3988)+2)-1),2)</f>
        <v>MN</v>
      </c>
      <c r="J3988" t="str">
        <f>RIGHT(A3988,LEN(A3988)-LEN(B3988)-LEN(C3988)-LEN(D3988)-4)</f>
        <v>55060</v>
      </c>
    </row>
    <row r="3989" spans="1:10" x14ac:dyDescent="0.2">
      <c r="A3989" s="9" t="s">
        <v>4005</v>
      </c>
      <c r="B3989" s="10" t="str">
        <f t="shared" si="248"/>
        <v>254 Virginia Avenue</v>
      </c>
      <c r="C3989" s="10" t="str">
        <f t="shared" si="249"/>
        <v>Geneva</v>
      </c>
      <c r="D3989" s="10" t="str">
        <f t="shared" si="250"/>
        <v xml:space="preserve">IL </v>
      </c>
      <c r="E3989" t="str">
        <f t="shared" si="251"/>
        <v>60134</v>
      </c>
      <c r="I3989" t="str">
        <f>LEFT(RIGHT(A3989,LEN(A3989)-FIND(",",A3989,FIND(",",A3989)+2)-1),2)</f>
        <v>IL</v>
      </c>
      <c r="J3989" t="str">
        <f>RIGHT(A3989,LEN(A3989)-LEN(B3989)-LEN(C3989)-LEN(D3989)-4)</f>
        <v>60134</v>
      </c>
    </row>
    <row r="3990" spans="1:10" x14ac:dyDescent="0.2">
      <c r="A3990" s="9" t="s">
        <v>4006</v>
      </c>
      <c r="B3990" s="10" t="str">
        <f t="shared" si="248"/>
        <v>656 Schoolhouse Lane</v>
      </c>
      <c r="C3990" s="10" t="str">
        <f t="shared" si="249"/>
        <v>Havertown</v>
      </c>
      <c r="D3990" s="10" t="str">
        <f t="shared" si="250"/>
        <v xml:space="preserve">PA </v>
      </c>
      <c r="E3990" t="str">
        <f t="shared" si="251"/>
        <v>19083</v>
      </c>
      <c r="I3990" t="str">
        <f>LEFT(RIGHT(A3990,LEN(A3990)-FIND(",",A3990,FIND(",",A3990)+2)-1),2)</f>
        <v>PA</v>
      </c>
      <c r="J3990" t="str">
        <f>RIGHT(A3990,LEN(A3990)-LEN(B3990)-LEN(C3990)-LEN(D3990)-4)</f>
        <v>19083</v>
      </c>
    </row>
    <row r="3991" spans="1:10" x14ac:dyDescent="0.2">
      <c r="A3991" s="9" t="s">
        <v>4007</v>
      </c>
      <c r="B3991" s="10" t="str">
        <f t="shared" si="248"/>
        <v>449 Summit Avenue</v>
      </c>
      <c r="C3991" s="10" t="str">
        <f t="shared" si="249"/>
        <v>Ontario</v>
      </c>
      <c r="D3991" s="10" t="str">
        <f t="shared" si="250"/>
        <v xml:space="preserve">CA </v>
      </c>
      <c r="E3991" t="str">
        <f t="shared" si="251"/>
        <v>91762</v>
      </c>
      <c r="I3991" t="str">
        <f>LEFT(RIGHT(A3991,LEN(A3991)-FIND(",",A3991,FIND(",",A3991)+2)-1),2)</f>
        <v>CA</v>
      </c>
      <c r="J3991" t="str">
        <f>RIGHT(A3991,LEN(A3991)-LEN(B3991)-LEN(C3991)-LEN(D3991)-4)</f>
        <v>91762</v>
      </c>
    </row>
    <row r="3992" spans="1:10" x14ac:dyDescent="0.2">
      <c r="A3992" s="9" t="s">
        <v>4008</v>
      </c>
      <c r="B3992" s="10" t="str">
        <f t="shared" si="248"/>
        <v>717 1st Avenue</v>
      </c>
      <c r="C3992" s="10" t="str">
        <f t="shared" si="249"/>
        <v>Navarre</v>
      </c>
      <c r="D3992" s="10" t="str">
        <f t="shared" si="250"/>
        <v xml:space="preserve">FL </v>
      </c>
      <c r="E3992" t="str">
        <f t="shared" si="251"/>
        <v>32566</v>
      </c>
      <c r="I3992" t="str">
        <f>LEFT(RIGHT(A3992,LEN(A3992)-FIND(",",A3992,FIND(",",A3992)+2)-1),2)</f>
        <v>FL</v>
      </c>
      <c r="J3992" t="str">
        <f>RIGHT(A3992,LEN(A3992)-LEN(B3992)-LEN(C3992)-LEN(D3992)-4)</f>
        <v>32566</v>
      </c>
    </row>
    <row r="3993" spans="1:10" x14ac:dyDescent="0.2">
      <c r="A3993" s="9" t="s">
        <v>4009</v>
      </c>
      <c r="B3993" s="10" t="str">
        <f t="shared" si="248"/>
        <v>819 Ann Street</v>
      </c>
      <c r="C3993" s="10" t="str">
        <f t="shared" si="249"/>
        <v>Beloit</v>
      </c>
      <c r="D3993" s="10" t="str">
        <f t="shared" si="250"/>
        <v xml:space="preserve">WI </v>
      </c>
      <c r="E3993" t="str">
        <f t="shared" si="251"/>
        <v>53511</v>
      </c>
      <c r="I3993" t="str">
        <f>LEFT(RIGHT(A3993,LEN(A3993)-FIND(",",A3993,FIND(",",A3993)+2)-1),2)</f>
        <v>WI</v>
      </c>
      <c r="J3993" t="str">
        <f>RIGHT(A3993,LEN(A3993)-LEN(B3993)-LEN(C3993)-LEN(D3993)-4)</f>
        <v>53511</v>
      </c>
    </row>
    <row r="3994" spans="1:10" x14ac:dyDescent="0.2">
      <c r="A3994" s="9" t="s">
        <v>4010</v>
      </c>
      <c r="B3994" s="10" t="str">
        <f t="shared" si="248"/>
        <v>815 Maple Avenue</v>
      </c>
      <c r="C3994" s="10" t="str">
        <f t="shared" si="249"/>
        <v>Lexington</v>
      </c>
      <c r="D3994" s="10" t="str">
        <f t="shared" si="250"/>
        <v xml:space="preserve">NC </v>
      </c>
      <c r="E3994" t="str">
        <f t="shared" si="251"/>
        <v>27292</v>
      </c>
      <c r="I3994" t="str">
        <f>LEFT(RIGHT(A3994,LEN(A3994)-FIND(",",A3994,FIND(",",A3994)+2)-1),2)</f>
        <v>NC</v>
      </c>
      <c r="J3994" t="str">
        <f>RIGHT(A3994,LEN(A3994)-LEN(B3994)-LEN(C3994)-LEN(D3994)-4)</f>
        <v>27292</v>
      </c>
    </row>
    <row r="3995" spans="1:10" x14ac:dyDescent="0.2">
      <c r="A3995" s="9" t="s">
        <v>4011</v>
      </c>
      <c r="B3995" s="10" t="str">
        <f t="shared" si="248"/>
        <v>318 13th Street</v>
      </c>
      <c r="C3995" s="10" t="str">
        <f t="shared" si="249"/>
        <v>Clinton</v>
      </c>
      <c r="D3995" s="10" t="str">
        <f t="shared" si="250"/>
        <v xml:space="preserve">MD </v>
      </c>
      <c r="E3995" t="str">
        <f t="shared" si="251"/>
        <v>20735</v>
      </c>
      <c r="I3995" t="str">
        <f>LEFT(RIGHT(A3995,LEN(A3995)-FIND(",",A3995,FIND(",",A3995)+2)-1),2)</f>
        <v>MD</v>
      </c>
      <c r="J3995" t="str">
        <f>RIGHT(A3995,LEN(A3995)-LEN(B3995)-LEN(C3995)-LEN(D3995)-4)</f>
        <v>20735</v>
      </c>
    </row>
    <row r="3996" spans="1:10" x14ac:dyDescent="0.2">
      <c r="A3996" s="9" t="s">
        <v>4012</v>
      </c>
      <c r="B3996" s="10" t="str">
        <f t="shared" si="248"/>
        <v>886 5th Street North</v>
      </c>
      <c r="C3996" s="10" t="str">
        <f t="shared" si="249"/>
        <v>Peoria</v>
      </c>
      <c r="D3996" s="10" t="str">
        <f t="shared" si="250"/>
        <v xml:space="preserve">IL </v>
      </c>
      <c r="E3996" t="str">
        <f t="shared" si="251"/>
        <v>61604</v>
      </c>
      <c r="I3996" t="str">
        <f>LEFT(RIGHT(A3996,LEN(A3996)-FIND(",",A3996,FIND(",",A3996)+2)-1),2)</f>
        <v>IL</v>
      </c>
      <c r="J3996" t="str">
        <f>RIGHT(A3996,LEN(A3996)-LEN(B3996)-LEN(C3996)-LEN(D3996)-4)</f>
        <v>61604</v>
      </c>
    </row>
    <row r="3997" spans="1:10" x14ac:dyDescent="0.2">
      <c r="A3997" s="9" t="s">
        <v>4013</v>
      </c>
      <c r="B3997" s="10" t="str">
        <f t="shared" si="248"/>
        <v>465 Creek Road</v>
      </c>
      <c r="C3997" s="10" t="str">
        <f t="shared" si="249"/>
        <v>Pembroke Pines</v>
      </c>
      <c r="D3997" s="10" t="str">
        <f t="shared" si="250"/>
        <v xml:space="preserve">FL </v>
      </c>
      <c r="E3997" t="str">
        <f t="shared" si="251"/>
        <v>33028</v>
      </c>
      <c r="I3997" t="str">
        <f>LEFT(RIGHT(A3997,LEN(A3997)-FIND(",",A3997,FIND(",",A3997)+2)-1),2)</f>
        <v>FL</v>
      </c>
      <c r="J3997" t="str">
        <f>RIGHT(A3997,LEN(A3997)-LEN(B3997)-LEN(C3997)-LEN(D3997)-4)</f>
        <v>33028</v>
      </c>
    </row>
    <row r="3998" spans="1:10" x14ac:dyDescent="0.2">
      <c r="A3998" s="9" t="s">
        <v>4014</v>
      </c>
      <c r="B3998" s="10" t="str">
        <f t="shared" si="248"/>
        <v>796 State Street</v>
      </c>
      <c r="C3998" s="10" t="str">
        <f t="shared" si="249"/>
        <v>Hephzibah</v>
      </c>
      <c r="D3998" s="10" t="str">
        <f t="shared" si="250"/>
        <v xml:space="preserve">GA </v>
      </c>
      <c r="E3998" t="str">
        <f t="shared" si="251"/>
        <v>30815</v>
      </c>
      <c r="I3998" t="str">
        <f>LEFT(RIGHT(A3998,LEN(A3998)-FIND(",",A3998,FIND(",",A3998)+2)-1),2)</f>
        <v>GA</v>
      </c>
      <c r="J3998" t="str">
        <f>RIGHT(A3998,LEN(A3998)-LEN(B3998)-LEN(C3998)-LEN(D3998)-4)</f>
        <v>30815</v>
      </c>
    </row>
    <row r="3999" spans="1:10" x14ac:dyDescent="0.2">
      <c r="A3999" s="9" t="s">
        <v>4015</v>
      </c>
      <c r="B3999" s="10" t="str">
        <f t="shared" si="248"/>
        <v>971 River Road</v>
      </c>
      <c r="C3999" s="10" t="str">
        <f t="shared" si="249"/>
        <v>Coatesville</v>
      </c>
      <c r="D3999" s="10" t="str">
        <f t="shared" si="250"/>
        <v xml:space="preserve">PA </v>
      </c>
      <c r="E3999" t="str">
        <f t="shared" si="251"/>
        <v>19320</v>
      </c>
      <c r="I3999" t="str">
        <f>LEFT(RIGHT(A3999,LEN(A3999)-FIND(",",A3999,FIND(",",A3999)+2)-1),2)</f>
        <v>PA</v>
      </c>
      <c r="J3999" t="str">
        <f>RIGHT(A3999,LEN(A3999)-LEN(B3999)-LEN(C3999)-LEN(D3999)-4)</f>
        <v>19320</v>
      </c>
    </row>
    <row r="4000" spans="1:10" x14ac:dyDescent="0.2">
      <c r="A4000" s="9" t="s">
        <v>4016</v>
      </c>
      <c r="B4000" s="10" t="str">
        <f t="shared" si="248"/>
        <v>848 Forest Drive</v>
      </c>
      <c r="C4000" s="10" t="str">
        <f t="shared" si="249"/>
        <v>Salt Lake City</v>
      </c>
      <c r="D4000" s="10" t="str">
        <f t="shared" si="250"/>
        <v xml:space="preserve">UT </v>
      </c>
      <c r="E4000" t="str">
        <f t="shared" si="251"/>
        <v>84119</v>
      </c>
      <c r="I4000" t="str">
        <f>LEFT(RIGHT(A4000,LEN(A4000)-FIND(",",A4000,FIND(",",A4000)+2)-1),2)</f>
        <v>UT</v>
      </c>
      <c r="J4000" t="str">
        <f>RIGHT(A4000,LEN(A4000)-LEN(B4000)-LEN(C4000)-LEN(D4000)-4)</f>
        <v>84119</v>
      </c>
    </row>
    <row r="4001" spans="1:10" x14ac:dyDescent="0.2">
      <c r="A4001" s="9" t="s">
        <v>4017</v>
      </c>
      <c r="B4001" s="10" t="str">
        <f t="shared" si="248"/>
        <v>610 Westminster Drive</v>
      </c>
      <c r="C4001" s="10" t="str">
        <f t="shared" si="249"/>
        <v>Waynesboro</v>
      </c>
      <c r="D4001" s="10" t="str">
        <f t="shared" si="250"/>
        <v xml:space="preserve">PA </v>
      </c>
      <c r="E4001" t="str">
        <f t="shared" si="251"/>
        <v>17268</v>
      </c>
      <c r="I4001" t="str">
        <f>LEFT(RIGHT(A4001,LEN(A4001)-FIND(",",A4001,FIND(",",A4001)+2)-1),2)</f>
        <v>PA</v>
      </c>
      <c r="J4001" t="str">
        <f>RIGHT(A4001,LEN(A4001)-LEN(B4001)-LEN(C4001)-LEN(D4001)-4)</f>
        <v>17268</v>
      </c>
    </row>
    <row r="4002" spans="1:10" x14ac:dyDescent="0.2">
      <c r="A4002" s="9" t="s">
        <v>4018</v>
      </c>
      <c r="B4002" s="10" t="str">
        <f t="shared" si="248"/>
        <v>143 Columbia Street</v>
      </c>
      <c r="C4002" s="10" t="str">
        <f t="shared" si="249"/>
        <v>Lorain</v>
      </c>
      <c r="D4002" s="10" t="str">
        <f t="shared" si="250"/>
        <v xml:space="preserve">OH </v>
      </c>
      <c r="E4002" t="str">
        <f t="shared" si="251"/>
        <v>44052</v>
      </c>
      <c r="I4002" t="str">
        <f>LEFT(RIGHT(A4002,LEN(A4002)-FIND(",",A4002,FIND(",",A4002)+2)-1),2)</f>
        <v>OH</v>
      </c>
      <c r="J4002" t="str">
        <f>RIGHT(A4002,LEN(A4002)-LEN(B4002)-LEN(C4002)-LEN(D4002)-4)</f>
        <v>44052</v>
      </c>
    </row>
    <row r="4003" spans="1:10" x14ac:dyDescent="0.2">
      <c r="A4003" s="9" t="s">
        <v>4019</v>
      </c>
      <c r="B4003" s="10" t="str">
        <f t="shared" si="248"/>
        <v>1000 Cleveland Street</v>
      </c>
      <c r="C4003" s="10" t="str">
        <f t="shared" si="249"/>
        <v>Piqua</v>
      </c>
      <c r="D4003" s="10" t="str">
        <f t="shared" si="250"/>
        <v xml:space="preserve">OH </v>
      </c>
      <c r="E4003" t="str">
        <f t="shared" si="251"/>
        <v>45356</v>
      </c>
      <c r="I4003" t="str">
        <f>LEFT(RIGHT(A4003,LEN(A4003)-FIND(",",A4003,FIND(",",A4003)+2)-1),2)</f>
        <v>OH</v>
      </c>
      <c r="J4003" t="str">
        <f>RIGHT(A4003,LEN(A4003)-LEN(B4003)-LEN(C4003)-LEN(D4003)-4)</f>
        <v>45356</v>
      </c>
    </row>
    <row r="4004" spans="1:10" x14ac:dyDescent="0.2">
      <c r="A4004" s="9" t="s">
        <v>4020</v>
      </c>
      <c r="B4004" s="10" t="str">
        <f t="shared" si="248"/>
        <v>88 Lafayette Street</v>
      </c>
      <c r="C4004" s="10" t="str">
        <f t="shared" si="249"/>
        <v>Solon</v>
      </c>
      <c r="D4004" s="10" t="str">
        <f t="shared" si="250"/>
        <v xml:space="preserve">OH </v>
      </c>
      <c r="E4004" t="str">
        <f t="shared" si="251"/>
        <v>44139</v>
      </c>
      <c r="I4004" t="str">
        <f>LEFT(RIGHT(A4004,LEN(A4004)-FIND(",",A4004,FIND(",",A4004)+2)-1),2)</f>
        <v>OH</v>
      </c>
      <c r="J4004" t="str">
        <f>RIGHT(A4004,LEN(A4004)-LEN(B4004)-LEN(C4004)-LEN(D4004)-4)</f>
        <v>44139</v>
      </c>
    </row>
    <row r="4005" spans="1:10" x14ac:dyDescent="0.2">
      <c r="A4005" s="9" t="s">
        <v>4021</v>
      </c>
      <c r="B4005" s="10" t="str">
        <f t="shared" si="248"/>
        <v>87 William Street</v>
      </c>
      <c r="C4005" s="10" t="str">
        <f t="shared" si="249"/>
        <v>Danvers</v>
      </c>
      <c r="D4005" s="10" t="str">
        <f t="shared" si="250"/>
        <v xml:space="preserve">MA </v>
      </c>
      <c r="E4005" t="str">
        <f t="shared" si="251"/>
        <v>01923</v>
      </c>
      <c r="I4005" t="str">
        <f>LEFT(RIGHT(A4005,LEN(A4005)-FIND(",",A4005,FIND(",",A4005)+2)-1),2)</f>
        <v>MA</v>
      </c>
      <c r="J4005" t="str">
        <f>RIGHT(A4005,LEN(A4005)-LEN(B4005)-LEN(C4005)-LEN(D4005)-4)</f>
        <v>01923</v>
      </c>
    </row>
    <row r="4006" spans="1:10" x14ac:dyDescent="0.2">
      <c r="A4006" s="9" t="s">
        <v>4022</v>
      </c>
      <c r="B4006" s="10" t="str">
        <f t="shared" si="248"/>
        <v>59 Creekside Drive</v>
      </c>
      <c r="C4006" s="10" t="str">
        <f t="shared" si="249"/>
        <v>Voorhees</v>
      </c>
      <c r="D4006" s="10" t="str">
        <f t="shared" si="250"/>
        <v xml:space="preserve">NJ </v>
      </c>
      <c r="E4006" t="str">
        <f t="shared" si="251"/>
        <v>08043</v>
      </c>
      <c r="I4006" t="str">
        <f>LEFT(RIGHT(A4006,LEN(A4006)-FIND(",",A4006,FIND(",",A4006)+2)-1),2)</f>
        <v>NJ</v>
      </c>
      <c r="J4006" t="str">
        <f>RIGHT(A4006,LEN(A4006)-LEN(B4006)-LEN(C4006)-LEN(D4006)-4)</f>
        <v>08043</v>
      </c>
    </row>
    <row r="4007" spans="1:10" x14ac:dyDescent="0.2">
      <c r="A4007" s="9" t="s">
        <v>4023</v>
      </c>
      <c r="B4007" s="10" t="str">
        <f t="shared" si="248"/>
        <v>867 Front Street North</v>
      </c>
      <c r="C4007" s="10" t="str">
        <f t="shared" si="249"/>
        <v>Huntley</v>
      </c>
      <c r="D4007" s="10" t="str">
        <f t="shared" si="250"/>
        <v xml:space="preserve">IL </v>
      </c>
      <c r="E4007" t="str">
        <f t="shared" si="251"/>
        <v>60142</v>
      </c>
      <c r="I4007" t="str">
        <f>LEFT(RIGHT(A4007,LEN(A4007)-FIND(",",A4007,FIND(",",A4007)+2)-1),2)</f>
        <v>IL</v>
      </c>
      <c r="J4007" t="str">
        <f>RIGHT(A4007,LEN(A4007)-LEN(B4007)-LEN(C4007)-LEN(D4007)-4)</f>
        <v>60142</v>
      </c>
    </row>
    <row r="4008" spans="1:10" x14ac:dyDescent="0.2">
      <c r="A4008" s="9" t="s">
        <v>4024</v>
      </c>
      <c r="B4008" s="10" t="str">
        <f t="shared" si="248"/>
        <v>101 Hanover Court</v>
      </c>
      <c r="C4008" s="10" t="str">
        <f t="shared" si="249"/>
        <v>Fresno</v>
      </c>
      <c r="D4008" s="10" t="str">
        <f t="shared" si="250"/>
        <v xml:space="preserve">CA </v>
      </c>
      <c r="E4008" t="str">
        <f t="shared" si="251"/>
        <v>93706</v>
      </c>
      <c r="I4008" t="str">
        <f>LEFT(RIGHT(A4008,LEN(A4008)-FIND(",",A4008,FIND(",",A4008)+2)-1),2)</f>
        <v>CA</v>
      </c>
      <c r="J4008" t="str">
        <f>RIGHT(A4008,LEN(A4008)-LEN(B4008)-LEN(C4008)-LEN(D4008)-4)</f>
        <v>93706</v>
      </c>
    </row>
    <row r="4009" spans="1:10" x14ac:dyDescent="0.2">
      <c r="A4009" s="9" t="s">
        <v>4025</v>
      </c>
      <c r="B4009" s="10" t="str">
        <f t="shared" si="248"/>
        <v>78 Lantern Lane</v>
      </c>
      <c r="C4009" s="10" t="str">
        <f t="shared" si="249"/>
        <v>Fort Worth</v>
      </c>
      <c r="D4009" s="10" t="str">
        <f t="shared" si="250"/>
        <v xml:space="preserve">TX </v>
      </c>
      <c r="E4009" t="str">
        <f t="shared" si="251"/>
        <v>76110</v>
      </c>
      <c r="I4009" t="str">
        <f>LEFT(RIGHT(A4009,LEN(A4009)-FIND(",",A4009,FIND(",",A4009)+2)-1),2)</f>
        <v>TX</v>
      </c>
      <c r="J4009" t="str">
        <f>RIGHT(A4009,LEN(A4009)-LEN(B4009)-LEN(C4009)-LEN(D4009)-4)</f>
        <v>76110</v>
      </c>
    </row>
    <row r="4010" spans="1:10" x14ac:dyDescent="0.2">
      <c r="A4010" s="9" t="s">
        <v>4026</v>
      </c>
      <c r="B4010" s="10" t="str">
        <f t="shared" si="248"/>
        <v>45 Park Avenue</v>
      </c>
      <c r="C4010" s="10" t="str">
        <f t="shared" si="249"/>
        <v>Bloomfield</v>
      </c>
      <c r="D4010" s="10" t="str">
        <f t="shared" si="250"/>
        <v xml:space="preserve">NJ </v>
      </c>
      <c r="E4010" t="str">
        <f t="shared" si="251"/>
        <v>07003</v>
      </c>
      <c r="I4010" t="str">
        <f>LEFT(RIGHT(A4010,LEN(A4010)-FIND(",",A4010,FIND(",",A4010)+2)-1),2)</f>
        <v>NJ</v>
      </c>
      <c r="J4010" t="str">
        <f>RIGHT(A4010,LEN(A4010)-LEN(B4010)-LEN(C4010)-LEN(D4010)-4)</f>
        <v>07003</v>
      </c>
    </row>
    <row r="4011" spans="1:10" x14ac:dyDescent="0.2">
      <c r="A4011" s="9" t="s">
        <v>4027</v>
      </c>
      <c r="B4011" s="10" t="str">
        <f t="shared" si="248"/>
        <v>963 Primrose Lane</v>
      </c>
      <c r="C4011" s="10" t="str">
        <f t="shared" si="249"/>
        <v>San Carlos</v>
      </c>
      <c r="D4011" s="10" t="str">
        <f t="shared" si="250"/>
        <v xml:space="preserve">CA </v>
      </c>
      <c r="E4011" t="str">
        <f t="shared" si="251"/>
        <v>94070</v>
      </c>
      <c r="I4011" t="str">
        <f>LEFT(RIGHT(A4011,LEN(A4011)-FIND(",",A4011,FIND(",",A4011)+2)-1),2)</f>
        <v>CA</v>
      </c>
      <c r="J4011" t="str">
        <f>RIGHT(A4011,LEN(A4011)-LEN(B4011)-LEN(C4011)-LEN(D4011)-4)</f>
        <v>94070</v>
      </c>
    </row>
    <row r="4012" spans="1:10" x14ac:dyDescent="0.2">
      <c r="A4012" s="9" t="s">
        <v>4028</v>
      </c>
      <c r="B4012" s="10" t="str">
        <f t="shared" si="248"/>
        <v>105 Park Drive</v>
      </c>
      <c r="C4012" s="10" t="str">
        <f t="shared" si="249"/>
        <v>Powhatan</v>
      </c>
      <c r="D4012" s="10" t="str">
        <f t="shared" si="250"/>
        <v xml:space="preserve">VA </v>
      </c>
      <c r="E4012" t="str">
        <f t="shared" si="251"/>
        <v>23139</v>
      </c>
      <c r="I4012" t="str">
        <f>LEFT(RIGHT(A4012,LEN(A4012)-FIND(",",A4012,FIND(",",A4012)+2)-1),2)</f>
        <v>VA</v>
      </c>
      <c r="J4012" t="str">
        <f>RIGHT(A4012,LEN(A4012)-LEN(B4012)-LEN(C4012)-LEN(D4012)-4)</f>
        <v>23139</v>
      </c>
    </row>
    <row r="4013" spans="1:10" x14ac:dyDescent="0.2">
      <c r="A4013" s="9" t="s">
        <v>4029</v>
      </c>
      <c r="B4013" s="10" t="str">
        <f t="shared" si="248"/>
        <v>788 4th Street</v>
      </c>
      <c r="C4013" s="10" t="str">
        <f t="shared" si="249"/>
        <v>Hempstead</v>
      </c>
      <c r="D4013" s="10" t="str">
        <f t="shared" si="250"/>
        <v xml:space="preserve">NY </v>
      </c>
      <c r="E4013" t="str">
        <f t="shared" si="251"/>
        <v>11550</v>
      </c>
      <c r="I4013" t="str">
        <f>LEFT(RIGHT(A4013,LEN(A4013)-FIND(",",A4013,FIND(",",A4013)+2)-1),2)</f>
        <v>NY</v>
      </c>
      <c r="J4013" t="str">
        <f>RIGHT(A4013,LEN(A4013)-LEN(B4013)-LEN(C4013)-LEN(D4013)-4)</f>
        <v>11550</v>
      </c>
    </row>
    <row r="4014" spans="1:10" x14ac:dyDescent="0.2">
      <c r="A4014" s="9" t="s">
        <v>4030</v>
      </c>
      <c r="B4014" s="10" t="str">
        <f t="shared" si="248"/>
        <v>965 Fawn Lane</v>
      </c>
      <c r="C4014" s="10" t="str">
        <f t="shared" si="249"/>
        <v>Fayetteville</v>
      </c>
      <c r="D4014" s="10" t="str">
        <f t="shared" si="250"/>
        <v xml:space="preserve">NC </v>
      </c>
      <c r="E4014" t="str">
        <f t="shared" si="251"/>
        <v>28303</v>
      </c>
      <c r="I4014" t="str">
        <f>LEFT(RIGHT(A4014,LEN(A4014)-FIND(",",A4014,FIND(",",A4014)+2)-1),2)</f>
        <v>NC</v>
      </c>
      <c r="J4014" t="str">
        <f>RIGHT(A4014,LEN(A4014)-LEN(B4014)-LEN(C4014)-LEN(D4014)-4)</f>
        <v>28303</v>
      </c>
    </row>
    <row r="4015" spans="1:10" x14ac:dyDescent="0.2">
      <c r="A4015" s="9" t="s">
        <v>4031</v>
      </c>
      <c r="B4015" s="10" t="str">
        <f t="shared" si="248"/>
        <v>350 Route 10</v>
      </c>
      <c r="C4015" s="10" t="str">
        <f t="shared" si="249"/>
        <v>Lewis Center</v>
      </c>
      <c r="D4015" s="10" t="str">
        <f t="shared" si="250"/>
        <v xml:space="preserve">OH </v>
      </c>
      <c r="E4015" t="str">
        <f t="shared" si="251"/>
        <v>43035</v>
      </c>
      <c r="I4015" t="str">
        <f>LEFT(RIGHT(A4015,LEN(A4015)-FIND(",",A4015,FIND(",",A4015)+2)-1),2)</f>
        <v>OH</v>
      </c>
      <c r="J4015" t="str">
        <f>RIGHT(A4015,LEN(A4015)-LEN(B4015)-LEN(C4015)-LEN(D4015)-4)</f>
        <v>43035</v>
      </c>
    </row>
    <row r="4016" spans="1:10" x14ac:dyDescent="0.2">
      <c r="A4016" s="9" t="s">
        <v>4032</v>
      </c>
      <c r="B4016" s="10" t="str">
        <f t="shared" si="248"/>
        <v>522 B Street</v>
      </c>
      <c r="C4016" s="10" t="str">
        <f t="shared" si="249"/>
        <v>Macungie</v>
      </c>
      <c r="D4016" s="10" t="str">
        <f t="shared" si="250"/>
        <v xml:space="preserve">PA </v>
      </c>
      <c r="E4016" t="str">
        <f t="shared" si="251"/>
        <v>18062</v>
      </c>
      <c r="I4016" t="str">
        <f>LEFT(RIGHT(A4016,LEN(A4016)-FIND(",",A4016,FIND(",",A4016)+2)-1),2)</f>
        <v>PA</v>
      </c>
      <c r="J4016" t="str">
        <f>RIGHT(A4016,LEN(A4016)-LEN(B4016)-LEN(C4016)-LEN(D4016)-4)</f>
        <v>18062</v>
      </c>
    </row>
    <row r="4017" spans="1:10" x14ac:dyDescent="0.2">
      <c r="A4017" s="9" t="s">
        <v>4033</v>
      </c>
      <c r="B4017" s="10" t="str">
        <f t="shared" si="248"/>
        <v>560 Magnolia Drive</v>
      </c>
      <c r="C4017" s="10" t="str">
        <f t="shared" si="249"/>
        <v>Johnson City</v>
      </c>
      <c r="D4017" s="10" t="str">
        <f t="shared" si="250"/>
        <v xml:space="preserve">TN </v>
      </c>
      <c r="E4017" t="str">
        <f t="shared" si="251"/>
        <v>37601</v>
      </c>
      <c r="I4017" t="str">
        <f>LEFT(RIGHT(A4017,LEN(A4017)-FIND(",",A4017,FIND(",",A4017)+2)-1),2)</f>
        <v>TN</v>
      </c>
      <c r="J4017" t="str">
        <f>RIGHT(A4017,LEN(A4017)-LEN(B4017)-LEN(C4017)-LEN(D4017)-4)</f>
        <v>37601</v>
      </c>
    </row>
    <row r="4018" spans="1:10" x14ac:dyDescent="0.2">
      <c r="A4018" s="9" t="s">
        <v>4034</v>
      </c>
      <c r="B4018" s="10" t="str">
        <f t="shared" si="248"/>
        <v>974 Pheasant Run</v>
      </c>
      <c r="C4018" s="10" t="str">
        <f t="shared" si="249"/>
        <v>Madison</v>
      </c>
      <c r="D4018" s="10" t="str">
        <f t="shared" si="250"/>
        <v xml:space="preserve">AL </v>
      </c>
      <c r="E4018" t="str">
        <f t="shared" si="251"/>
        <v>35758</v>
      </c>
      <c r="I4018" t="str">
        <f>LEFT(RIGHT(A4018,LEN(A4018)-FIND(",",A4018,FIND(",",A4018)+2)-1),2)</f>
        <v>AL</v>
      </c>
      <c r="J4018" t="str">
        <f>RIGHT(A4018,LEN(A4018)-LEN(B4018)-LEN(C4018)-LEN(D4018)-4)</f>
        <v>35758</v>
      </c>
    </row>
    <row r="4019" spans="1:10" x14ac:dyDescent="0.2">
      <c r="A4019" s="9" t="s">
        <v>4035</v>
      </c>
      <c r="B4019" s="10" t="str">
        <f t="shared" si="248"/>
        <v>29 Cambridge Drive</v>
      </c>
      <c r="C4019" s="10" t="str">
        <f t="shared" si="249"/>
        <v>Waltham</v>
      </c>
      <c r="D4019" s="10" t="str">
        <f t="shared" si="250"/>
        <v xml:space="preserve">MA </v>
      </c>
      <c r="E4019" t="str">
        <f t="shared" si="251"/>
        <v>02453</v>
      </c>
      <c r="I4019" t="str">
        <f>LEFT(RIGHT(A4019,LEN(A4019)-FIND(",",A4019,FIND(",",A4019)+2)-1),2)</f>
        <v>MA</v>
      </c>
      <c r="J4019" t="str">
        <f>RIGHT(A4019,LEN(A4019)-LEN(B4019)-LEN(C4019)-LEN(D4019)-4)</f>
        <v>02453</v>
      </c>
    </row>
    <row r="4020" spans="1:10" x14ac:dyDescent="0.2">
      <c r="A4020" s="9" t="s">
        <v>4036</v>
      </c>
      <c r="B4020" s="10" t="str">
        <f t="shared" si="248"/>
        <v>587 Beechwood Drive</v>
      </c>
      <c r="C4020" s="10" t="str">
        <f t="shared" si="249"/>
        <v>Glastonbury</v>
      </c>
      <c r="D4020" s="10" t="str">
        <f t="shared" si="250"/>
        <v xml:space="preserve">CT </v>
      </c>
      <c r="E4020" t="str">
        <f t="shared" si="251"/>
        <v>06033</v>
      </c>
      <c r="I4020" t="str">
        <f>LEFT(RIGHT(A4020,LEN(A4020)-FIND(",",A4020,FIND(",",A4020)+2)-1),2)</f>
        <v>CT</v>
      </c>
      <c r="J4020" t="str">
        <f>RIGHT(A4020,LEN(A4020)-LEN(B4020)-LEN(C4020)-LEN(D4020)-4)</f>
        <v>06033</v>
      </c>
    </row>
    <row r="4021" spans="1:10" x14ac:dyDescent="0.2">
      <c r="A4021" s="9" t="s">
        <v>4037</v>
      </c>
      <c r="B4021" s="10" t="str">
        <f t="shared" si="248"/>
        <v>890 Harrison Street</v>
      </c>
      <c r="C4021" s="10" t="str">
        <f t="shared" si="249"/>
        <v>Michigan City</v>
      </c>
      <c r="D4021" s="10" t="str">
        <f t="shared" si="250"/>
        <v xml:space="preserve">IN </v>
      </c>
      <c r="E4021" t="str">
        <f t="shared" si="251"/>
        <v>46360</v>
      </c>
      <c r="I4021" t="str">
        <f>LEFT(RIGHT(A4021,LEN(A4021)-FIND(",",A4021,FIND(",",A4021)+2)-1),2)</f>
        <v>IN</v>
      </c>
      <c r="J4021" t="str">
        <f>RIGHT(A4021,LEN(A4021)-LEN(B4021)-LEN(C4021)-LEN(D4021)-4)</f>
        <v>46360</v>
      </c>
    </row>
    <row r="4022" spans="1:10" x14ac:dyDescent="0.2">
      <c r="A4022" s="9" t="s">
        <v>4038</v>
      </c>
      <c r="B4022" s="10" t="str">
        <f t="shared" si="248"/>
        <v>719 Brook Lane</v>
      </c>
      <c r="C4022" s="10" t="str">
        <f t="shared" si="249"/>
        <v>Springfield</v>
      </c>
      <c r="D4022" s="10" t="str">
        <f t="shared" si="250"/>
        <v xml:space="preserve">PA </v>
      </c>
      <c r="E4022" t="str">
        <f t="shared" si="251"/>
        <v>19064</v>
      </c>
      <c r="I4022" t="str">
        <f>LEFT(RIGHT(A4022,LEN(A4022)-FIND(",",A4022,FIND(",",A4022)+2)-1),2)</f>
        <v>PA</v>
      </c>
      <c r="J4022" t="str">
        <f>RIGHT(A4022,LEN(A4022)-LEN(B4022)-LEN(C4022)-LEN(D4022)-4)</f>
        <v>19064</v>
      </c>
    </row>
    <row r="4023" spans="1:10" x14ac:dyDescent="0.2">
      <c r="A4023" s="9" t="s">
        <v>4039</v>
      </c>
      <c r="B4023" s="10" t="str">
        <f t="shared" si="248"/>
        <v>334 Hickory Street</v>
      </c>
      <c r="C4023" s="10" t="str">
        <f t="shared" si="249"/>
        <v>Woodside</v>
      </c>
      <c r="D4023" s="10" t="str">
        <f t="shared" si="250"/>
        <v xml:space="preserve">NY </v>
      </c>
      <c r="E4023" t="str">
        <f t="shared" si="251"/>
        <v>11377</v>
      </c>
      <c r="I4023" t="str">
        <f>LEFT(RIGHT(A4023,LEN(A4023)-FIND(",",A4023,FIND(",",A4023)+2)-1),2)</f>
        <v>NY</v>
      </c>
      <c r="J4023" t="str">
        <f>RIGHT(A4023,LEN(A4023)-LEN(B4023)-LEN(C4023)-LEN(D4023)-4)</f>
        <v>11377</v>
      </c>
    </row>
    <row r="4024" spans="1:10" x14ac:dyDescent="0.2">
      <c r="A4024" s="9" t="s">
        <v>4040</v>
      </c>
      <c r="B4024" s="10" t="str">
        <f t="shared" si="248"/>
        <v>207 Eagle Street</v>
      </c>
      <c r="C4024" s="10" t="str">
        <f t="shared" si="249"/>
        <v>Dallas</v>
      </c>
      <c r="D4024" s="10" t="str">
        <f t="shared" si="250"/>
        <v xml:space="preserve">GA </v>
      </c>
      <c r="E4024" t="str">
        <f t="shared" si="251"/>
        <v>30132</v>
      </c>
      <c r="I4024" t="str">
        <f>LEFT(RIGHT(A4024,LEN(A4024)-FIND(",",A4024,FIND(",",A4024)+2)-1),2)</f>
        <v>GA</v>
      </c>
      <c r="J4024" t="str">
        <f>RIGHT(A4024,LEN(A4024)-LEN(B4024)-LEN(C4024)-LEN(D4024)-4)</f>
        <v>30132</v>
      </c>
    </row>
    <row r="4025" spans="1:10" x14ac:dyDescent="0.2">
      <c r="A4025" s="9" t="s">
        <v>4041</v>
      </c>
      <c r="B4025" s="10" t="str">
        <f t="shared" si="248"/>
        <v>62 Grant Avenue</v>
      </c>
      <c r="C4025" s="10" t="str">
        <f t="shared" si="249"/>
        <v>Boca Raton</v>
      </c>
      <c r="D4025" s="10" t="str">
        <f t="shared" si="250"/>
        <v xml:space="preserve">FL </v>
      </c>
      <c r="E4025" t="str">
        <f t="shared" si="251"/>
        <v>33428</v>
      </c>
      <c r="I4025" t="str">
        <f>LEFT(RIGHT(A4025,LEN(A4025)-FIND(",",A4025,FIND(",",A4025)+2)-1),2)</f>
        <v>FL</v>
      </c>
      <c r="J4025" t="str">
        <f>RIGHT(A4025,LEN(A4025)-LEN(B4025)-LEN(C4025)-LEN(D4025)-4)</f>
        <v>33428</v>
      </c>
    </row>
    <row r="4026" spans="1:10" x14ac:dyDescent="0.2">
      <c r="A4026" s="9" t="s">
        <v>4042</v>
      </c>
      <c r="B4026" s="10" t="str">
        <f t="shared" si="248"/>
        <v>949 Henry Street</v>
      </c>
      <c r="C4026" s="10" t="str">
        <f t="shared" si="249"/>
        <v>Redford</v>
      </c>
      <c r="D4026" s="10" t="str">
        <f t="shared" si="250"/>
        <v xml:space="preserve">MI </v>
      </c>
      <c r="E4026" t="str">
        <f t="shared" si="251"/>
        <v>48239</v>
      </c>
      <c r="I4026" t="str">
        <f>LEFT(RIGHT(A4026,LEN(A4026)-FIND(",",A4026,FIND(",",A4026)+2)-1),2)</f>
        <v>MI</v>
      </c>
      <c r="J4026" t="str">
        <f>RIGHT(A4026,LEN(A4026)-LEN(B4026)-LEN(C4026)-LEN(D4026)-4)</f>
        <v>48239</v>
      </c>
    </row>
    <row r="4027" spans="1:10" x14ac:dyDescent="0.2">
      <c r="A4027" s="9" t="s">
        <v>4043</v>
      </c>
      <c r="B4027" s="10" t="str">
        <f t="shared" si="248"/>
        <v>278 Route 6</v>
      </c>
      <c r="C4027" s="10" t="str">
        <f t="shared" si="249"/>
        <v>Rockville</v>
      </c>
      <c r="D4027" s="10" t="str">
        <f t="shared" si="250"/>
        <v xml:space="preserve">MD </v>
      </c>
      <c r="E4027" t="str">
        <f t="shared" si="251"/>
        <v>20850</v>
      </c>
      <c r="I4027" t="str">
        <f>LEFT(RIGHT(A4027,LEN(A4027)-FIND(",",A4027,FIND(",",A4027)+2)-1),2)</f>
        <v>MD</v>
      </c>
      <c r="J4027" t="str">
        <f>RIGHT(A4027,LEN(A4027)-LEN(B4027)-LEN(C4027)-LEN(D4027)-4)</f>
        <v>20850</v>
      </c>
    </row>
    <row r="4028" spans="1:10" x14ac:dyDescent="0.2">
      <c r="A4028" s="9" t="s">
        <v>4044</v>
      </c>
      <c r="B4028" s="10" t="str">
        <f t="shared" si="248"/>
        <v>499 College Street</v>
      </c>
      <c r="C4028" s="10" t="str">
        <f t="shared" si="249"/>
        <v>Lorton</v>
      </c>
      <c r="D4028" s="10" t="str">
        <f t="shared" si="250"/>
        <v xml:space="preserve">VA </v>
      </c>
      <c r="E4028" t="str">
        <f t="shared" si="251"/>
        <v>22079</v>
      </c>
      <c r="I4028" t="str">
        <f>LEFT(RIGHT(A4028,LEN(A4028)-FIND(",",A4028,FIND(",",A4028)+2)-1),2)</f>
        <v>VA</v>
      </c>
      <c r="J4028" t="str">
        <f>RIGHT(A4028,LEN(A4028)-LEN(B4028)-LEN(C4028)-LEN(D4028)-4)</f>
        <v>22079</v>
      </c>
    </row>
    <row r="4029" spans="1:10" x14ac:dyDescent="0.2">
      <c r="A4029" s="9" t="s">
        <v>4045</v>
      </c>
      <c r="B4029" s="10" t="str">
        <f t="shared" si="248"/>
        <v>640 Durham Court</v>
      </c>
      <c r="C4029" s="10" t="str">
        <f t="shared" si="249"/>
        <v>Zeeland</v>
      </c>
      <c r="D4029" s="10" t="str">
        <f t="shared" si="250"/>
        <v xml:space="preserve">MI </v>
      </c>
      <c r="E4029" t="str">
        <f t="shared" si="251"/>
        <v>49464</v>
      </c>
      <c r="I4029" t="str">
        <f>LEFT(RIGHT(A4029,LEN(A4029)-FIND(",",A4029,FIND(",",A4029)+2)-1),2)</f>
        <v>MI</v>
      </c>
      <c r="J4029" t="str">
        <f>RIGHT(A4029,LEN(A4029)-LEN(B4029)-LEN(C4029)-LEN(D4029)-4)</f>
        <v>49464</v>
      </c>
    </row>
    <row r="4030" spans="1:10" x14ac:dyDescent="0.2">
      <c r="A4030" s="9" t="s">
        <v>4046</v>
      </c>
      <c r="B4030" s="10" t="str">
        <f t="shared" si="248"/>
        <v>269 Sherwood Drive</v>
      </c>
      <c r="C4030" s="10" t="str">
        <f t="shared" si="249"/>
        <v>South Lyon</v>
      </c>
      <c r="D4030" s="10" t="str">
        <f t="shared" si="250"/>
        <v xml:space="preserve">MI </v>
      </c>
      <c r="E4030" t="str">
        <f t="shared" si="251"/>
        <v>48178</v>
      </c>
      <c r="I4030" t="str">
        <f>LEFT(RIGHT(A4030,LEN(A4030)-FIND(",",A4030,FIND(",",A4030)+2)-1),2)</f>
        <v>MI</v>
      </c>
      <c r="J4030" t="str">
        <f>RIGHT(A4030,LEN(A4030)-LEN(B4030)-LEN(C4030)-LEN(D4030)-4)</f>
        <v>48178</v>
      </c>
    </row>
    <row r="4031" spans="1:10" x14ac:dyDescent="0.2">
      <c r="A4031" s="9" t="s">
        <v>4047</v>
      </c>
      <c r="B4031" s="10" t="str">
        <f t="shared" si="248"/>
        <v>545 Jackson Street</v>
      </c>
      <c r="C4031" s="10" t="str">
        <f t="shared" si="249"/>
        <v>Champlin</v>
      </c>
      <c r="D4031" s="10" t="str">
        <f t="shared" si="250"/>
        <v xml:space="preserve">MN </v>
      </c>
      <c r="E4031" t="str">
        <f t="shared" si="251"/>
        <v>55316</v>
      </c>
      <c r="I4031" t="str">
        <f>LEFT(RIGHT(A4031,LEN(A4031)-FIND(",",A4031,FIND(",",A4031)+2)-1),2)</f>
        <v>MN</v>
      </c>
      <c r="J4031" t="str">
        <f>RIGHT(A4031,LEN(A4031)-LEN(B4031)-LEN(C4031)-LEN(D4031)-4)</f>
        <v>55316</v>
      </c>
    </row>
    <row r="4032" spans="1:10" x14ac:dyDescent="0.2">
      <c r="A4032" s="9" t="s">
        <v>4048</v>
      </c>
      <c r="B4032" s="10" t="str">
        <f t="shared" si="248"/>
        <v>313 Locust Lane</v>
      </c>
      <c r="C4032" s="10" t="str">
        <f t="shared" si="249"/>
        <v>Clinton</v>
      </c>
      <c r="D4032" s="10" t="str">
        <f t="shared" si="250"/>
        <v xml:space="preserve">MD </v>
      </c>
      <c r="E4032" t="str">
        <f t="shared" si="251"/>
        <v>20735</v>
      </c>
      <c r="I4032" t="str">
        <f>LEFT(RIGHT(A4032,LEN(A4032)-FIND(",",A4032,FIND(",",A4032)+2)-1),2)</f>
        <v>MD</v>
      </c>
      <c r="J4032" t="str">
        <f>RIGHT(A4032,LEN(A4032)-LEN(B4032)-LEN(C4032)-LEN(D4032)-4)</f>
        <v>20735</v>
      </c>
    </row>
    <row r="4033" spans="1:10" x14ac:dyDescent="0.2">
      <c r="A4033" s="9" t="s">
        <v>4049</v>
      </c>
      <c r="B4033" s="10" t="str">
        <f t="shared" si="248"/>
        <v>923 2nd Street</v>
      </c>
      <c r="C4033" s="10" t="str">
        <f t="shared" si="249"/>
        <v>Alexandria</v>
      </c>
      <c r="D4033" s="10" t="str">
        <f t="shared" si="250"/>
        <v xml:space="preserve">VA </v>
      </c>
      <c r="E4033" t="str">
        <f t="shared" si="251"/>
        <v>22304</v>
      </c>
      <c r="I4033" t="str">
        <f>LEFT(RIGHT(A4033,LEN(A4033)-FIND(",",A4033,FIND(",",A4033)+2)-1),2)</f>
        <v>VA</v>
      </c>
      <c r="J4033" t="str">
        <f>RIGHT(A4033,LEN(A4033)-LEN(B4033)-LEN(C4033)-LEN(D4033)-4)</f>
        <v>22304</v>
      </c>
    </row>
    <row r="4034" spans="1:10" x14ac:dyDescent="0.2">
      <c r="A4034" s="9" t="s">
        <v>4050</v>
      </c>
      <c r="B4034" s="10" t="str">
        <f t="shared" si="248"/>
        <v>969 Water Street</v>
      </c>
      <c r="C4034" s="10" t="str">
        <f t="shared" si="249"/>
        <v>Griffin</v>
      </c>
      <c r="D4034" s="10" t="str">
        <f t="shared" si="250"/>
        <v xml:space="preserve">GA </v>
      </c>
      <c r="E4034" t="str">
        <f t="shared" si="251"/>
        <v>30223</v>
      </c>
      <c r="I4034" t="str">
        <f>LEFT(RIGHT(A4034,LEN(A4034)-FIND(",",A4034,FIND(",",A4034)+2)-1),2)</f>
        <v>GA</v>
      </c>
      <c r="J4034" t="str">
        <f>RIGHT(A4034,LEN(A4034)-LEN(B4034)-LEN(C4034)-LEN(D4034)-4)</f>
        <v>30223</v>
      </c>
    </row>
    <row r="4035" spans="1:10" x14ac:dyDescent="0.2">
      <c r="A4035" s="9" t="s">
        <v>4051</v>
      </c>
      <c r="B4035" s="10" t="str">
        <f t="shared" si="248"/>
        <v>87 Railroad Street</v>
      </c>
      <c r="C4035" s="10" t="str">
        <f t="shared" si="249"/>
        <v>Jeffersonville</v>
      </c>
      <c r="D4035" s="10" t="str">
        <f t="shared" si="250"/>
        <v xml:space="preserve">IN </v>
      </c>
      <c r="E4035" t="str">
        <f t="shared" si="251"/>
        <v>47130</v>
      </c>
      <c r="I4035" t="str">
        <f>LEFT(RIGHT(A4035,LEN(A4035)-FIND(",",A4035,FIND(",",A4035)+2)-1),2)</f>
        <v>IN</v>
      </c>
      <c r="J4035" t="str">
        <f>RIGHT(A4035,LEN(A4035)-LEN(B4035)-LEN(C4035)-LEN(D4035)-4)</f>
        <v>47130</v>
      </c>
    </row>
    <row r="4036" spans="1:10" x14ac:dyDescent="0.2">
      <c r="A4036" s="9" t="s">
        <v>4052</v>
      </c>
      <c r="B4036" s="10" t="str">
        <f t="shared" ref="B4036:B4099" si="252">LEFT($A4036,FIND(",",$A4036)-1)</f>
        <v>100 Church Street South</v>
      </c>
      <c r="C4036" s="10" t="str">
        <f t="shared" ref="C4036:C4099" si="253">LEFT(RIGHT($A4036,LEN($A4036)-FIND(",",$A4036)-1),FIND(",",RIGHT($A4036,LEN($A4036)-FIND(",",$A4036)-1))-1)</f>
        <v>West Palm Beach</v>
      </c>
      <c r="D4036" s="10" t="str">
        <f t="shared" ref="D4036:D4099" si="254">LEFT(RIGHT($A4036,LEN($A4036)-LEN($B4036)-LEN($C4036)-4),FIND(" ",RIGHT($A4036,LEN($A4036)-LEN($B4036)-LEN($C4036)-4)))</f>
        <v xml:space="preserve">FL </v>
      </c>
      <c r="E4036" t="str">
        <f t="shared" ref="E4036:E4099" si="255">RIGHT(RIGHT($A4036,LEN($A4036)-LEN($B4036)-LEN($C4036)-4),LEN(RIGHT($A4036,LEN($A4036)-LEN($B4036)-LEN($C4036)-4))-FIND(" ",RIGHT($A4036,LEN($A4036)-LEN($B4036)-LEN($C4036)-4)))</f>
        <v>33404</v>
      </c>
      <c r="I4036" t="str">
        <f>LEFT(RIGHT(A4036,LEN(A4036)-FIND(",",A4036,FIND(",",A4036)+2)-1),2)</f>
        <v>FL</v>
      </c>
      <c r="J4036" t="str">
        <f>RIGHT(A4036,LEN(A4036)-LEN(B4036)-LEN(C4036)-LEN(D4036)-4)</f>
        <v>33404</v>
      </c>
    </row>
    <row r="4037" spans="1:10" x14ac:dyDescent="0.2">
      <c r="A4037" s="9" t="s">
        <v>4053</v>
      </c>
      <c r="B4037" s="10" t="str">
        <f t="shared" si="252"/>
        <v>632 Grant Avenue</v>
      </c>
      <c r="C4037" s="10" t="str">
        <f t="shared" si="253"/>
        <v>Windsor Mill</v>
      </c>
      <c r="D4037" s="10" t="str">
        <f t="shared" si="254"/>
        <v xml:space="preserve">MD </v>
      </c>
      <c r="E4037" t="str">
        <f t="shared" si="255"/>
        <v>21244</v>
      </c>
      <c r="I4037" t="str">
        <f>LEFT(RIGHT(A4037,LEN(A4037)-FIND(",",A4037,FIND(",",A4037)+2)-1),2)</f>
        <v>MD</v>
      </c>
      <c r="J4037" t="str">
        <f>RIGHT(A4037,LEN(A4037)-LEN(B4037)-LEN(C4037)-LEN(D4037)-4)</f>
        <v>21244</v>
      </c>
    </row>
    <row r="4038" spans="1:10" x14ac:dyDescent="0.2">
      <c r="A4038" s="9" t="s">
        <v>4054</v>
      </c>
      <c r="B4038" s="10" t="str">
        <f t="shared" si="252"/>
        <v>78 Charles Street</v>
      </c>
      <c r="C4038" s="10" t="str">
        <f t="shared" si="253"/>
        <v>Gwynn Oak</v>
      </c>
      <c r="D4038" s="10" t="str">
        <f t="shared" si="254"/>
        <v xml:space="preserve">MD </v>
      </c>
      <c r="E4038" t="str">
        <f t="shared" si="255"/>
        <v>21207</v>
      </c>
      <c r="I4038" t="str">
        <f>LEFT(RIGHT(A4038,LEN(A4038)-FIND(",",A4038,FIND(",",A4038)+2)-1),2)</f>
        <v>MD</v>
      </c>
      <c r="J4038" t="str">
        <f>RIGHT(A4038,LEN(A4038)-LEN(B4038)-LEN(C4038)-LEN(D4038)-4)</f>
        <v>21207</v>
      </c>
    </row>
    <row r="4039" spans="1:10" x14ac:dyDescent="0.2">
      <c r="A4039" s="9" t="s">
        <v>4055</v>
      </c>
      <c r="B4039" s="10" t="str">
        <f t="shared" si="252"/>
        <v>637 Main Street North</v>
      </c>
      <c r="C4039" s="10" t="str">
        <f t="shared" si="253"/>
        <v>Asheboro</v>
      </c>
      <c r="D4039" s="10" t="str">
        <f t="shared" si="254"/>
        <v xml:space="preserve">NC </v>
      </c>
      <c r="E4039" t="str">
        <f t="shared" si="255"/>
        <v>27205</v>
      </c>
      <c r="I4039" t="str">
        <f>LEFT(RIGHT(A4039,LEN(A4039)-FIND(",",A4039,FIND(",",A4039)+2)-1),2)</f>
        <v>NC</v>
      </c>
      <c r="J4039" t="str">
        <f>RIGHT(A4039,LEN(A4039)-LEN(B4039)-LEN(C4039)-LEN(D4039)-4)</f>
        <v>27205</v>
      </c>
    </row>
    <row r="4040" spans="1:10" x14ac:dyDescent="0.2">
      <c r="A4040" s="9" t="s">
        <v>4056</v>
      </c>
      <c r="B4040" s="10" t="str">
        <f t="shared" si="252"/>
        <v>331 Heather Lane</v>
      </c>
      <c r="C4040" s="10" t="str">
        <f t="shared" si="253"/>
        <v>Lexington</v>
      </c>
      <c r="D4040" s="10" t="str">
        <f t="shared" si="254"/>
        <v xml:space="preserve">NC </v>
      </c>
      <c r="E4040" t="str">
        <f t="shared" si="255"/>
        <v>27292</v>
      </c>
      <c r="I4040" t="str">
        <f>LEFT(RIGHT(A4040,LEN(A4040)-FIND(",",A4040,FIND(",",A4040)+2)-1),2)</f>
        <v>NC</v>
      </c>
      <c r="J4040" t="str">
        <f>RIGHT(A4040,LEN(A4040)-LEN(B4040)-LEN(C4040)-LEN(D4040)-4)</f>
        <v>27292</v>
      </c>
    </row>
    <row r="4041" spans="1:10" x14ac:dyDescent="0.2">
      <c r="A4041" s="9" t="s">
        <v>4057</v>
      </c>
      <c r="B4041" s="10" t="str">
        <f t="shared" si="252"/>
        <v>415 White Street</v>
      </c>
      <c r="C4041" s="10" t="str">
        <f t="shared" si="253"/>
        <v>Inman</v>
      </c>
      <c r="D4041" s="10" t="str">
        <f t="shared" si="254"/>
        <v xml:space="preserve">SC </v>
      </c>
      <c r="E4041" t="str">
        <f t="shared" si="255"/>
        <v>29349</v>
      </c>
      <c r="I4041" t="str">
        <f>LEFT(RIGHT(A4041,LEN(A4041)-FIND(",",A4041,FIND(",",A4041)+2)-1),2)</f>
        <v>SC</v>
      </c>
      <c r="J4041" t="str">
        <f>RIGHT(A4041,LEN(A4041)-LEN(B4041)-LEN(C4041)-LEN(D4041)-4)</f>
        <v>29349</v>
      </c>
    </row>
    <row r="4042" spans="1:10" x14ac:dyDescent="0.2">
      <c r="A4042" s="9" t="s">
        <v>4058</v>
      </c>
      <c r="B4042" s="10" t="str">
        <f t="shared" si="252"/>
        <v>363 Pennsylvania Avenue</v>
      </c>
      <c r="C4042" s="10" t="str">
        <f t="shared" si="253"/>
        <v>Evans</v>
      </c>
      <c r="D4042" s="10" t="str">
        <f t="shared" si="254"/>
        <v xml:space="preserve">GA </v>
      </c>
      <c r="E4042" t="str">
        <f t="shared" si="255"/>
        <v>30809</v>
      </c>
      <c r="I4042" t="str">
        <f>LEFT(RIGHT(A4042,LEN(A4042)-FIND(",",A4042,FIND(",",A4042)+2)-1),2)</f>
        <v>GA</v>
      </c>
      <c r="J4042" t="str">
        <f>RIGHT(A4042,LEN(A4042)-LEN(B4042)-LEN(C4042)-LEN(D4042)-4)</f>
        <v>30809</v>
      </c>
    </row>
    <row r="4043" spans="1:10" x14ac:dyDescent="0.2">
      <c r="A4043" s="9" t="s">
        <v>4059</v>
      </c>
      <c r="B4043" s="10" t="str">
        <f t="shared" si="252"/>
        <v>721 Main Street West</v>
      </c>
      <c r="C4043" s="10" t="str">
        <f t="shared" si="253"/>
        <v>Helotes</v>
      </c>
      <c r="D4043" s="10" t="str">
        <f t="shared" si="254"/>
        <v xml:space="preserve">TX </v>
      </c>
      <c r="E4043" t="str">
        <f t="shared" si="255"/>
        <v>78023</v>
      </c>
      <c r="I4043" t="str">
        <f>LEFT(RIGHT(A4043,LEN(A4043)-FIND(",",A4043,FIND(",",A4043)+2)-1),2)</f>
        <v>TX</v>
      </c>
      <c r="J4043" t="str">
        <f>RIGHT(A4043,LEN(A4043)-LEN(B4043)-LEN(C4043)-LEN(D4043)-4)</f>
        <v>78023</v>
      </c>
    </row>
    <row r="4044" spans="1:10" x14ac:dyDescent="0.2">
      <c r="A4044" s="9" t="s">
        <v>4060</v>
      </c>
      <c r="B4044" s="10" t="str">
        <f t="shared" si="252"/>
        <v>954 Church Street North</v>
      </c>
      <c r="C4044" s="10" t="str">
        <f t="shared" si="253"/>
        <v>Lagrange</v>
      </c>
      <c r="D4044" s="10" t="str">
        <f t="shared" si="254"/>
        <v xml:space="preserve">GA </v>
      </c>
      <c r="E4044" t="str">
        <f t="shared" si="255"/>
        <v>30240</v>
      </c>
      <c r="I4044" t="str">
        <f>LEFT(RIGHT(A4044,LEN(A4044)-FIND(",",A4044,FIND(",",A4044)+2)-1),2)</f>
        <v>GA</v>
      </c>
      <c r="J4044" t="str">
        <f>RIGHT(A4044,LEN(A4044)-LEN(B4044)-LEN(C4044)-LEN(D4044)-4)</f>
        <v>30240</v>
      </c>
    </row>
    <row r="4045" spans="1:10" x14ac:dyDescent="0.2">
      <c r="A4045" s="9" t="s">
        <v>4061</v>
      </c>
      <c r="B4045" s="10" t="str">
        <f t="shared" si="252"/>
        <v>397 8th Street</v>
      </c>
      <c r="C4045" s="10" t="str">
        <f t="shared" si="253"/>
        <v>Galloway</v>
      </c>
      <c r="D4045" s="10" t="str">
        <f t="shared" si="254"/>
        <v xml:space="preserve">OH </v>
      </c>
      <c r="E4045" t="str">
        <f t="shared" si="255"/>
        <v>43119</v>
      </c>
      <c r="I4045" t="str">
        <f>LEFT(RIGHT(A4045,LEN(A4045)-FIND(",",A4045,FIND(",",A4045)+2)-1),2)</f>
        <v>OH</v>
      </c>
      <c r="J4045" t="str">
        <f>RIGHT(A4045,LEN(A4045)-LEN(B4045)-LEN(C4045)-LEN(D4045)-4)</f>
        <v>43119</v>
      </c>
    </row>
    <row r="4046" spans="1:10" x14ac:dyDescent="0.2">
      <c r="A4046" s="9" t="s">
        <v>4062</v>
      </c>
      <c r="B4046" s="10" t="str">
        <f t="shared" si="252"/>
        <v>348 Broad Street</v>
      </c>
      <c r="C4046" s="10" t="str">
        <f t="shared" si="253"/>
        <v>Redford</v>
      </c>
      <c r="D4046" s="10" t="str">
        <f t="shared" si="254"/>
        <v xml:space="preserve">MI </v>
      </c>
      <c r="E4046" t="str">
        <f t="shared" si="255"/>
        <v>48239</v>
      </c>
      <c r="I4046" t="str">
        <f>LEFT(RIGHT(A4046,LEN(A4046)-FIND(",",A4046,FIND(",",A4046)+2)-1),2)</f>
        <v>MI</v>
      </c>
      <c r="J4046" t="str">
        <f>RIGHT(A4046,LEN(A4046)-LEN(B4046)-LEN(C4046)-LEN(D4046)-4)</f>
        <v>48239</v>
      </c>
    </row>
    <row r="4047" spans="1:10" x14ac:dyDescent="0.2">
      <c r="A4047" s="9" t="s">
        <v>4063</v>
      </c>
      <c r="B4047" s="10" t="str">
        <f t="shared" si="252"/>
        <v>347 Route 6</v>
      </c>
      <c r="C4047" s="10" t="str">
        <f t="shared" si="253"/>
        <v>Princeton</v>
      </c>
      <c r="D4047" s="10" t="str">
        <f t="shared" si="254"/>
        <v xml:space="preserve">NJ </v>
      </c>
      <c r="E4047" t="str">
        <f t="shared" si="255"/>
        <v>08540</v>
      </c>
      <c r="I4047" t="str">
        <f>LEFT(RIGHT(A4047,LEN(A4047)-FIND(",",A4047,FIND(",",A4047)+2)-1),2)</f>
        <v>NJ</v>
      </c>
      <c r="J4047" t="str">
        <f>RIGHT(A4047,LEN(A4047)-LEN(B4047)-LEN(C4047)-LEN(D4047)-4)</f>
        <v>08540</v>
      </c>
    </row>
    <row r="4048" spans="1:10" x14ac:dyDescent="0.2">
      <c r="A4048" s="9" t="s">
        <v>4064</v>
      </c>
      <c r="B4048" s="10" t="str">
        <f t="shared" si="252"/>
        <v>429 Park Avenue</v>
      </c>
      <c r="C4048" s="10" t="str">
        <f t="shared" si="253"/>
        <v>Little Rock</v>
      </c>
      <c r="D4048" s="10" t="str">
        <f t="shared" si="254"/>
        <v xml:space="preserve">AR </v>
      </c>
      <c r="E4048" t="str">
        <f t="shared" si="255"/>
        <v>72209</v>
      </c>
      <c r="I4048" t="str">
        <f>LEFT(RIGHT(A4048,LEN(A4048)-FIND(",",A4048,FIND(",",A4048)+2)-1),2)</f>
        <v>AR</v>
      </c>
      <c r="J4048" t="str">
        <f>RIGHT(A4048,LEN(A4048)-LEN(B4048)-LEN(C4048)-LEN(D4048)-4)</f>
        <v>72209</v>
      </c>
    </row>
    <row r="4049" spans="1:10" x14ac:dyDescent="0.2">
      <c r="A4049" s="9" t="s">
        <v>4065</v>
      </c>
      <c r="B4049" s="10" t="str">
        <f t="shared" si="252"/>
        <v>230 Grant Avenue</v>
      </c>
      <c r="C4049" s="10" t="str">
        <f t="shared" si="253"/>
        <v>Brandon</v>
      </c>
      <c r="D4049" s="10" t="str">
        <f t="shared" si="254"/>
        <v xml:space="preserve">FL </v>
      </c>
      <c r="E4049" t="str">
        <f t="shared" si="255"/>
        <v>33510</v>
      </c>
      <c r="I4049" t="str">
        <f>LEFT(RIGHT(A4049,LEN(A4049)-FIND(",",A4049,FIND(",",A4049)+2)-1),2)</f>
        <v>FL</v>
      </c>
      <c r="J4049" t="str">
        <f>RIGHT(A4049,LEN(A4049)-LEN(B4049)-LEN(C4049)-LEN(D4049)-4)</f>
        <v>33510</v>
      </c>
    </row>
    <row r="4050" spans="1:10" x14ac:dyDescent="0.2">
      <c r="A4050" s="9" t="s">
        <v>4066</v>
      </c>
      <c r="B4050" s="10" t="str">
        <f t="shared" si="252"/>
        <v>238 Hillcrest Avenue</v>
      </c>
      <c r="C4050" s="10" t="str">
        <f t="shared" si="253"/>
        <v>Homestead</v>
      </c>
      <c r="D4050" s="10" t="str">
        <f t="shared" si="254"/>
        <v xml:space="preserve">FL </v>
      </c>
      <c r="E4050" t="str">
        <f t="shared" si="255"/>
        <v>33030</v>
      </c>
      <c r="I4050" t="str">
        <f>LEFT(RIGHT(A4050,LEN(A4050)-FIND(",",A4050,FIND(",",A4050)+2)-1),2)</f>
        <v>FL</v>
      </c>
      <c r="J4050" t="str">
        <f>RIGHT(A4050,LEN(A4050)-LEN(B4050)-LEN(C4050)-LEN(D4050)-4)</f>
        <v>33030</v>
      </c>
    </row>
    <row r="4051" spans="1:10" x14ac:dyDescent="0.2">
      <c r="A4051" s="9" t="s">
        <v>4067</v>
      </c>
      <c r="B4051" s="10" t="str">
        <f t="shared" si="252"/>
        <v>820 Valley View Drive</v>
      </c>
      <c r="C4051" s="10" t="str">
        <f t="shared" si="253"/>
        <v>Marysville</v>
      </c>
      <c r="D4051" s="10" t="str">
        <f t="shared" si="254"/>
        <v xml:space="preserve">OH </v>
      </c>
      <c r="E4051" t="str">
        <f t="shared" si="255"/>
        <v>43040</v>
      </c>
      <c r="I4051" t="str">
        <f>LEFT(RIGHT(A4051,LEN(A4051)-FIND(",",A4051,FIND(",",A4051)+2)-1),2)</f>
        <v>OH</v>
      </c>
      <c r="J4051" t="str">
        <f>RIGHT(A4051,LEN(A4051)-LEN(B4051)-LEN(C4051)-LEN(D4051)-4)</f>
        <v>43040</v>
      </c>
    </row>
    <row r="4052" spans="1:10" x14ac:dyDescent="0.2">
      <c r="A4052" s="9" t="s">
        <v>4068</v>
      </c>
      <c r="B4052" s="10" t="str">
        <f t="shared" si="252"/>
        <v>21 Durham Court</v>
      </c>
      <c r="C4052" s="10" t="str">
        <f t="shared" si="253"/>
        <v>Stevens Point</v>
      </c>
      <c r="D4052" s="10" t="str">
        <f t="shared" si="254"/>
        <v xml:space="preserve">WI </v>
      </c>
      <c r="E4052" t="str">
        <f t="shared" si="255"/>
        <v>54481</v>
      </c>
      <c r="I4052" t="str">
        <f>LEFT(RIGHT(A4052,LEN(A4052)-FIND(",",A4052,FIND(",",A4052)+2)-1),2)</f>
        <v>WI</v>
      </c>
      <c r="J4052" t="str">
        <f>RIGHT(A4052,LEN(A4052)-LEN(B4052)-LEN(C4052)-LEN(D4052)-4)</f>
        <v>54481</v>
      </c>
    </row>
    <row r="4053" spans="1:10" x14ac:dyDescent="0.2">
      <c r="A4053" s="9" t="s">
        <v>4069</v>
      </c>
      <c r="B4053" s="10" t="str">
        <f t="shared" si="252"/>
        <v>903 Jackson Street</v>
      </c>
      <c r="C4053" s="10" t="str">
        <f t="shared" si="253"/>
        <v>Dover</v>
      </c>
      <c r="D4053" s="10" t="str">
        <f t="shared" si="254"/>
        <v xml:space="preserve">NH </v>
      </c>
      <c r="E4053" t="str">
        <f t="shared" si="255"/>
        <v>03820</v>
      </c>
      <c r="I4053" t="str">
        <f>LEFT(RIGHT(A4053,LEN(A4053)-FIND(",",A4053,FIND(",",A4053)+2)-1),2)</f>
        <v>NH</v>
      </c>
      <c r="J4053" t="str">
        <f>RIGHT(A4053,LEN(A4053)-LEN(B4053)-LEN(C4053)-LEN(D4053)-4)</f>
        <v>03820</v>
      </c>
    </row>
    <row r="4054" spans="1:10" x14ac:dyDescent="0.2">
      <c r="A4054" s="9" t="s">
        <v>4070</v>
      </c>
      <c r="B4054" s="10" t="str">
        <f t="shared" si="252"/>
        <v>840 Fawn Lane</v>
      </c>
      <c r="C4054" s="10" t="str">
        <f t="shared" si="253"/>
        <v>Suitland</v>
      </c>
      <c r="D4054" s="10" t="str">
        <f t="shared" si="254"/>
        <v xml:space="preserve">MD </v>
      </c>
      <c r="E4054" t="str">
        <f t="shared" si="255"/>
        <v>20746</v>
      </c>
      <c r="I4054" t="str">
        <f>LEFT(RIGHT(A4054,LEN(A4054)-FIND(",",A4054,FIND(",",A4054)+2)-1),2)</f>
        <v>MD</v>
      </c>
      <c r="J4054" t="str">
        <f>RIGHT(A4054,LEN(A4054)-LEN(B4054)-LEN(C4054)-LEN(D4054)-4)</f>
        <v>20746</v>
      </c>
    </row>
    <row r="4055" spans="1:10" x14ac:dyDescent="0.2">
      <c r="A4055" s="9" t="s">
        <v>4071</v>
      </c>
      <c r="B4055" s="10" t="str">
        <f t="shared" si="252"/>
        <v>81 Hillside Avenue</v>
      </c>
      <c r="C4055" s="10" t="str">
        <f t="shared" si="253"/>
        <v>Kearny</v>
      </c>
      <c r="D4055" s="10" t="str">
        <f t="shared" si="254"/>
        <v xml:space="preserve">NJ </v>
      </c>
      <c r="E4055" t="str">
        <f t="shared" si="255"/>
        <v>07032</v>
      </c>
      <c r="I4055" t="str">
        <f>LEFT(RIGHT(A4055,LEN(A4055)-FIND(",",A4055,FIND(",",A4055)+2)-1),2)</f>
        <v>NJ</v>
      </c>
      <c r="J4055" t="str">
        <f>RIGHT(A4055,LEN(A4055)-LEN(B4055)-LEN(C4055)-LEN(D4055)-4)</f>
        <v>07032</v>
      </c>
    </row>
    <row r="4056" spans="1:10" x14ac:dyDescent="0.2">
      <c r="A4056" s="9" t="s">
        <v>4072</v>
      </c>
      <c r="B4056" s="10" t="str">
        <f t="shared" si="252"/>
        <v>346 Atlantic Avenue</v>
      </c>
      <c r="C4056" s="10" t="str">
        <f t="shared" si="253"/>
        <v>Glenview</v>
      </c>
      <c r="D4056" s="10" t="str">
        <f t="shared" si="254"/>
        <v xml:space="preserve">IL </v>
      </c>
      <c r="E4056" t="str">
        <f t="shared" si="255"/>
        <v>60025</v>
      </c>
      <c r="I4056" t="str">
        <f>LEFT(RIGHT(A4056,LEN(A4056)-FIND(",",A4056,FIND(",",A4056)+2)-1),2)</f>
        <v>IL</v>
      </c>
      <c r="J4056" t="str">
        <f>RIGHT(A4056,LEN(A4056)-LEN(B4056)-LEN(C4056)-LEN(D4056)-4)</f>
        <v>60025</v>
      </c>
    </row>
    <row r="4057" spans="1:10" x14ac:dyDescent="0.2">
      <c r="A4057" s="9" t="s">
        <v>4073</v>
      </c>
      <c r="B4057" s="10" t="str">
        <f t="shared" si="252"/>
        <v>500 Hawthorne Avenue</v>
      </c>
      <c r="C4057" s="10" t="str">
        <f t="shared" si="253"/>
        <v>Avon</v>
      </c>
      <c r="D4057" s="10" t="str">
        <f t="shared" si="254"/>
        <v xml:space="preserve">IN </v>
      </c>
      <c r="E4057" t="str">
        <f t="shared" si="255"/>
        <v>46123</v>
      </c>
      <c r="I4057" t="str">
        <f>LEFT(RIGHT(A4057,LEN(A4057)-FIND(",",A4057,FIND(",",A4057)+2)-1),2)</f>
        <v>IN</v>
      </c>
      <c r="J4057" t="str">
        <f>RIGHT(A4057,LEN(A4057)-LEN(B4057)-LEN(C4057)-LEN(D4057)-4)</f>
        <v>46123</v>
      </c>
    </row>
    <row r="4058" spans="1:10" x14ac:dyDescent="0.2">
      <c r="A4058" s="9" t="s">
        <v>4074</v>
      </c>
      <c r="B4058" s="10" t="str">
        <f t="shared" si="252"/>
        <v>541 Arch Street</v>
      </c>
      <c r="C4058" s="10" t="str">
        <f t="shared" si="253"/>
        <v>Tonawanda</v>
      </c>
      <c r="D4058" s="10" t="str">
        <f t="shared" si="254"/>
        <v xml:space="preserve">NY </v>
      </c>
      <c r="E4058" t="str">
        <f t="shared" si="255"/>
        <v>14150</v>
      </c>
      <c r="I4058" t="str">
        <f>LEFT(RIGHT(A4058,LEN(A4058)-FIND(",",A4058,FIND(",",A4058)+2)-1),2)</f>
        <v>NY</v>
      </c>
      <c r="J4058" t="str">
        <f>RIGHT(A4058,LEN(A4058)-LEN(B4058)-LEN(C4058)-LEN(D4058)-4)</f>
        <v>14150</v>
      </c>
    </row>
    <row r="4059" spans="1:10" x14ac:dyDescent="0.2">
      <c r="A4059" s="9" t="s">
        <v>4075</v>
      </c>
      <c r="B4059" s="10" t="str">
        <f t="shared" si="252"/>
        <v>344 Fawn Court</v>
      </c>
      <c r="C4059" s="10" t="str">
        <f t="shared" si="253"/>
        <v>Valdosta</v>
      </c>
      <c r="D4059" s="10" t="str">
        <f t="shared" si="254"/>
        <v xml:space="preserve">GA </v>
      </c>
      <c r="E4059" t="str">
        <f t="shared" si="255"/>
        <v>31601</v>
      </c>
      <c r="I4059" t="str">
        <f>LEFT(RIGHT(A4059,LEN(A4059)-FIND(",",A4059,FIND(",",A4059)+2)-1),2)</f>
        <v>GA</v>
      </c>
      <c r="J4059" t="str">
        <f>RIGHT(A4059,LEN(A4059)-LEN(B4059)-LEN(C4059)-LEN(D4059)-4)</f>
        <v>31601</v>
      </c>
    </row>
    <row r="4060" spans="1:10" x14ac:dyDescent="0.2">
      <c r="A4060" s="9" t="s">
        <v>4076</v>
      </c>
      <c r="B4060" s="10" t="str">
        <f t="shared" si="252"/>
        <v>581 Cooper Street</v>
      </c>
      <c r="C4060" s="10" t="str">
        <f t="shared" si="253"/>
        <v>Mooresville</v>
      </c>
      <c r="D4060" s="10" t="str">
        <f t="shared" si="254"/>
        <v xml:space="preserve">NC </v>
      </c>
      <c r="E4060" t="str">
        <f t="shared" si="255"/>
        <v>28115</v>
      </c>
      <c r="I4060" t="str">
        <f>LEFT(RIGHT(A4060,LEN(A4060)-FIND(",",A4060,FIND(",",A4060)+2)-1),2)</f>
        <v>NC</v>
      </c>
      <c r="J4060" t="str">
        <f>RIGHT(A4060,LEN(A4060)-LEN(B4060)-LEN(C4060)-LEN(D4060)-4)</f>
        <v>28115</v>
      </c>
    </row>
    <row r="4061" spans="1:10" x14ac:dyDescent="0.2">
      <c r="A4061" s="9" t="s">
        <v>4077</v>
      </c>
      <c r="B4061" s="10" t="str">
        <f t="shared" si="252"/>
        <v>760 Mulberry Lane</v>
      </c>
      <c r="C4061" s="10" t="str">
        <f t="shared" si="253"/>
        <v>Salisbury</v>
      </c>
      <c r="D4061" s="10" t="str">
        <f t="shared" si="254"/>
        <v xml:space="preserve">MD </v>
      </c>
      <c r="E4061" t="str">
        <f t="shared" si="255"/>
        <v>21801</v>
      </c>
      <c r="I4061" t="str">
        <f>LEFT(RIGHT(A4061,LEN(A4061)-FIND(",",A4061,FIND(",",A4061)+2)-1),2)</f>
        <v>MD</v>
      </c>
      <c r="J4061" t="str">
        <f>RIGHT(A4061,LEN(A4061)-LEN(B4061)-LEN(C4061)-LEN(D4061)-4)</f>
        <v>21801</v>
      </c>
    </row>
    <row r="4062" spans="1:10" x14ac:dyDescent="0.2">
      <c r="A4062" s="9" t="s">
        <v>4078</v>
      </c>
      <c r="B4062" s="10" t="str">
        <f t="shared" si="252"/>
        <v>105 3rd Street West</v>
      </c>
      <c r="C4062" s="10" t="str">
        <f t="shared" si="253"/>
        <v>New Bedford</v>
      </c>
      <c r="D4062" s="10" t="str">
        <f t="shared" si="254"/>
        <v xml:space="preserve">MA </v>
      </c>
      <c r="E4062" t="str">
        <f t="shared" si="255"/>
        <v>02740</v>
      </c>
      <c r="I4062" t="str">
        <f>LEFT(RIGHT(A4062,LEN(A4062)-FIND(",",A4062,FIND(",",A4062)+2)-1),2)</f>
        <v>MA</v>
      </c>
      <c r="J4062" t="str">
        <f>RIGHT(A4062,LEN(A4062)-LEN(B4062)-LEN(C4062)-LEN(D4062)-4)</f>
        <v>02740</v>
      </c>
    </row>
    <row r="4063" spans="1:10" x14ac:dyDescent="0.2">
      <c r="A4063" s="9" t="s">
        <v>4079</v>
      </c>
      <c r="B4063" s="10" t="str">
        <f t="shared" si="252"/>
        <v>732 Park Place</v>
      </c>
      <c r="C4063" s="10" t="str">
        <f t="shared" si="253"/>
        <v>Mc Lean</v>
      </c>
      <c r="D4063" s="10" t="str">
        <f t="shared" si="254"/>
        <v xml:space="preserve">VA </v>
      </c>
      <c r="E4063" t="str">
        <f t="shared" si="255"/>
        <v>22101</v>
      </c>
      <c r="I4063" t="str">
        <f>LEFT(RIGHT(A4063,LEN(A4063)-FIND(",",A4063,FIND(",",A4063)+2)-1),2)</f>
        <v>VA</v>
      </c>
      <c r="J4063" t="str">
        <f>RIGHT(A4063,LEN(A4063)-LEN(B4063)-LEN(C4063)-LEN(D4063)-4)</f>
        <v>22101</v>
      </c>
    </row>
    <row r="4064" spans="1:10" x14ac:dyDescent="0.2">
      <c r="A4064" s="9" t="s">
        <v>4080</v>
      </c>
      <c r="B4064" s="10" t="str">
        <f t="shared" si="252"/>
        <v>15 Clinton Street</v>
      </c>
      <c r="C4064" s="10" t="str">
        <f t="shared" si="253"/>
        <v>Zeeland</v>
      </c>
      <c r="D4064" s="10" t="str">
        <f t="shared" si="254"/>
        <v xml:space="preserve">MI </v>
      </c>
      <c r="E4064" t="str">
        <f t="shared" si="255"/>
        <v>49464</v>
      </c>
      <c r="I4064" t="str">
        <f>LEFT(RIGHT(A4064,LEN(A4064)-FIND(",",A4064,FIND(",",A4064)+2)-1),2)</f>
        <v>MI</v>
      </c>
      <c r="J4064" t="str">
        <f>RIGHT(A4064,LEN(A4064)-LEN(B4064)-LEN(C4064)-LEN(D4064)-4)</f>
        <v>49464</v>
      </c>
    </row>
    <row r="4065" spans="1:10" x14ac:dyDescent="0.2">
      <c r="A4065" s="9" t="s">
        <v>4081</v>
      </c>
      <c r="B4065" s="10" t="str">
        <f t="shared" si="252"/>
        <v>959 Magnolia Avenue</v>
      </c>
      <c r="C4065" s="10" t="str">
        <f t="shared" si="253"/>
        <v>West Fargo</v>
      </c>
      <c r="D4065" s="10" t="str">
        <f t="shared" si="254"/>
        <v xml:space="preserve">ND </v>
      </c>
      <c r="E4065" t="str">
        <f t="shared" si="255"/>
        <v>58078</v>
      </c>
      <c r="I4065" t="str">
        <f>LEFT(RIGHT(A4065,LEN(A4065)-FIND(",",A4065,FIND(",",A4065)+2)-1),2)</f>
        <v>ND</v>
      </c>
      <c r="J4065" t="str">
        <f>RIGHT(A4065,LEN(A4065)-LEN(B4065)-LEN(C4065)-LEN(D4065)-4)</f>
        <v>58078</v>
      </c>
    </row>
    <row r="4066" spans="1:10" x14ac:dyDescent="0.2">
      <c r="A4066" s="9" t="s">
        <v>4082</v>
      </c>
      <c r="B4066" s="10" t="str">
        <f t="shared" si="252"/>
        <v>715 Route 64</v>
      </c>
      <c r="C4066" s="10" t="str">
        <f t="shared" si="253"/>
        <v>Concord</v>
      </c>
      <c r="D4066" s="10" t="str">
        <f t="shared" si="254"/>
        <v xml:space="preserve">NH </v>
      </c>
      <c r="E4066" t="str">
        <f t="shared" si="255"/>
        <v>03301</v>
      </c>
      <c r="I4066" t="str">
        <f>LEFT(RIGHT(A4066,LEN(A4066)-FIND(",",A4066,FIND(",",A4066)+2)-1),2)</f>
        <v>NH</v>
      </c>
      <c r="J4066" t="str">
        <f>RIGHT(A4066,LEN(A4066)-LEN(B4066)-LEN(C4066)-LEN(D4066)-4)</f>
        <v>03301</v>
      </c>
    </row>
    <row r="4067" spans="1:10" x14ac:dyDescent="0.2">
      <c r="A4067" s="9" t="s">
        <v>4083</v>
      </c>
      <c r="B4067" s="10" t="str">
        <f t="shared" si="252"/>
        <v>696 Holly Court</v>
      </c>
      <c r="C4067" s="10" t="str">
        <f t="shared" si="253"/>
        <v>North Brunswick</v>
      </c>
      <c r="D4067" s="10" t="str">
        <f t="shared" si="254"/>
        <v xml:space="preserve">NJ </v>
      </c>
      <c r="E4067" t="str">
        <f t="shared" si="255"/>
        <v>08902</v>
      </c>
      <c r="I4067" t="str">
        <f>LEFT(RIGHT(A4067,LEN(A4067)-FIND(",",A4067,FIND(",",A4067)+2)-1),2)</f>
        <v>NJ</v>
      </c>
      <c r="J4067" t="str">
        <f>RIGHT(A4067,LEN(A4067)-LEN(B4067)-LEN(C4067)-LEN(D4067)-4)</f>
        <v>08902</v>
      </c>
    </row>
    <row r="4068" spans="1:10" x14ac:dyDescent="0.2">
      <c r="A4068" s="9" t="s">
        <v>4084</v>
      </c>
      <c r="B4068" s="10" t="str">
        <f t="shared" si="252"/>
        <v>184 Academy Street</v>
      </c>
      <c r="C4068" s="10" t="str">
        <f t="shared" si="253"/>
        <v>Westbury</v>
      </c>
      <c r="D4068" s="10" t="str">
        <f t="shared" si="254"/>
        <v xml:space="preserve">NY </v>
      </c>
      <c r="E4068" t="str">
        <f t="shared" si="255"/>
        <v>11590</v>
      </c>
      <c r="I4068" t="str">
        <f>LEFT(RIGHT(A4068,LEN(A4068)-FIND(",",A4068,FIND(",",A4068)+2)-1),2)</f>
        <v>NY</v>
      </c>
      <c r="J4068" t="str">
        <f>RIGHT(A4068,LEN(A4068)-LEN(B4068)-LEN(C4068)-LEN(D4068)-4)</f>
        <v>11590</v>
      </c>
    </row>
    <row r="4069" spans="1:10" x14ac:dyDescent="0.2">
      <c r="A4069" s="9" t="s">
        <v>4085</v>
      </c>
      <c r="B4069" s="10" t="str">
        <f t="shared" si="252"/>
        <v>435 Maple Avenue</v>
      </c>
      <c r="C4069" s="10" t="str">
        <f t="shared" si="253"/>
        <v>Chelsea</v>
      </c>
      <c r="D4069" s="10" t="str">
        <f t="shared" si="254"/>
        <v xml:space="preserve">MA </v>
      </c>
      <c r="E4069" t="str">
        <f t="shared" si="255"/>
        <v>02150</v>
      </c>
      <c r="I4069" t="str">
        <f>LEFT(RIGHT(A4069,LEN(A4069)-FIND(",",A4069,FIND(",",A4069)+2)-1),2)</f>
        <v>MA</v>
      </c>
      <c r="J4069" t="str">
        <f>RIGHT(A4069,LEN(A4069)-LEN(B4069)-LEN(C4069)-LEN(D4069)-4)</f>
        <v>02150</v>
      </c>
    </row>
    <row r="4070" spans="1:10" x14ac:dyDescent="0.2">
      <c r="A4070" s="9" t="s">
        <v>4086</v>
      </c>
      <c r="B4070" s="10" t="str">
        <f t="shared" si="252"/>
        <v>904 Willow Avenue</v>
      </c>
      <c r="C4070" s="10" t="str">
        <f t="shared" si="253"/>
        <v>Clifton</v>
      </c>
      <c r="D4070" s="10" t="str">
        <f t="shared" si="254"/>
        <v xml:space="preserve">NJ </v>
      </c>
      <c r="E4070" t="str">
        <f t="shared" si="255"/>
        <v>07011</v>
      </c>
      <c r="I4070" t="str">
        <f>LEFT(RIGHT(A4070,LEN(A4070)-FIND(",",A4070,FIND(",",A4070)+2)-1),2)</f>
        <v>NJ</v>
      </c>
      <c r="J4070" t="str">
        <f>RIGHT(A4070,LEN(A4070)-LEN(B4070)-LEN(C4070)-LEN(D4070)-4)</f>
        <v>07011</v>
      </c>
    </row>
    <row r="4071" spans="1:10" x14ac:dyDescent="0.2">
      <c r="A4071" s="9" t="s">
        <v>4087</v>
      </c>
      <c r="B4071" s="10" t="str">
        <f t="shared" si="252"/>
        <v>361 Columbia Street</v>
      </c>
      <c r="C4071" s="10" t="str">
        <f t="shared" si="253"/>
        <v>Southfield</v>
      </c>
      <c r="D4071" s="10" t="str">
        <f t="shared" si="254"/>
        <v xml:space="preserve">MI </v>
      </c>
      <c r="E4071" t="str">
        <f t="shared" si="255"/>
        <v>48076</v>
      </c>
      <c r="I4071" t="str">
        <f>LEFT(RIGHT(A4071,LEN(A4071)-FIND(",",A4071,FIND(",",A4071)+2)-1),2)</f>
        <v>MI</v>
      </c>
      <c r="J4071" t="str">
        <f>RIGHT(A4071,LEN(A4071)-LEN(B4071)-LEN(C4071)-LEN(D4071)-4)</f>
        <v>48076</v>
      </c>
    </row>
    <row r="4072" spans="1:10" x14ac:dyDescent="0.2">
      <c r="A4072" s="9" t="s">
        <v>4088</v>
      </c>
      <c r="B4072" s="10" t="str">
        <f t="shared" si="252"/>
        <v>663 Williams Street</v>
      </c>
      <c r="C4072" s="10" t="str">
        <f t="shared" si="253"/>
        <v>Derby</v>
      </c>
      <c r="D4072" s="10" t="str">
        <f t="shared" si="254"/>
        <v xml:space="preserve">KS </v>
      </c>
      <c r="E4072" t="str">
        <f t="shared" si="255"/>
        <v>67037</v>
      </c>
      <c r="I4072" t="str">
        <f>LEFT(RIGHT(A4072,LEN(A4072)-FIND(",",A4072,FIND(",",A4072)+2)-1),2)</f>
        <v>KS</v>
      </c>
      <c r="J4072" t="str">
        <f>RIGHT(A4072,LEN(A4072)-LEN(B4072)-LEN(C4072)-LEN(D4072)-4)</f>
        <v>67037</v>
      </c>
    </row>
    <row r="4073" spans="1:10" x14ac:dyDescent="0.2">
      <c r="A4073" s="9" t="s">
        <v>4089</v>
      </c>
      <c r="B4073" s="10" t="str">
        <f t="shared" si="252"/>
        <v>783 Forest Drive</v>
      </c>
      <c r="C4073" s="10" t="str">
        <f t="shared" si="253"/>
        <v>North Brunswick</v>
      </c>
      <c r="D4073" s="10" t="str">
        <f t="shared" si="254"/>
        <v xml:space="preserve">NJ </v>
      </c>
      <c r="E4073" t="str">
        <f t="shared" si="255"/>
        <v>08902</v>
      </c>
      <c r="I4073" t="str">
        <f>LEFT(RIGHT(A4073,LEN(A4073)-FIND(",",A4073,FIND(",",A4073)+2)-1),2)</f>
        <v>NJ</v>
      </c>
      <c r="J4073" t="str">
        <f>RIGHT(A4073,LEN(A4073)-LEN(B4073)-LEN(C4073)-LEN(D4073)-4)</f>
        <v>08902</v>
      </c>
    </row>
    <row r="4074" spans="1:10" x14ac:dyDescent="0.2">
      <c r="A4074" s="9" t="s">
        <v>4090</v>
      </c>
      <c r="B4074" s="10" t="str">
        <f t="shared" si="252"/>
        <v>907 Broad Street</v>
      </c>
      <c r="C4074" s="10" t="str">
        <f t="shared" si="253"/>
        <v>Wyoming</v>
      </c>
      <c r="D4074" s="10" t="str">
        <f t="shared" si="254"/>
        <v xml:space="preserve">MI </v>
      </c>
      <c r="E4074" t="str">
        <f t="shared" si="255"/>
        <v>49509</v>
      </c>
      <c r="I4074" t="str">
        <f>LEFT(RIGHT(A4074,LEN(A4074)-FIND(",",A4074,FIND(",",A4074)+2)-1),2)</f>
        <v>MI</v>
      </c>
      <c r="J4074" t="str">
        <f>RIGHT(A4074,LEN(A4074)-LEN(B4074)-LEN(C4074)-LEN(D4074)-4)</f>
        <v>49509</v>
      </c>
    </row>
    <row r="4075" spans="1:10" x14ac:dyDescent="0.2">
      <c r="A4075" s="9" t="s">
        <v>4091</v>
      </c>
      <c r="B4075" s="10" t="str">
        <f t="shared" si="252"/>
        <v>930 7th Avenue</v>
      </c>
      <c r="C4075" s="10" t="str">
        <f t="shared" si="253"/>
        <v>Mahopac</v>
      </c>
      <c r="D4075" s="10" t="str">
        <f t="shared" si="254"/>
        <v xml:space="preserve">NY </v>
      </c>
      <c r="E4075" t="str">
        <f t="shared" si="255"/>
        <v>10541</v>
      </c>
      <c r="I4075" t="str">
        <f>LEFT(RIGHT(A4075,LEN(A4075)-FIND(",",A4075,FIND(",",A4075)+2)-1),2)</f>
        <v>NY</v>
      </c>
      <c r="J4075" t="str">
        <f>RIGHT(A4075,LEN(A4075)-LEN(B4075)-LEN(C4075)-LEN(D4075)-4)</f>
        <v>10541</v>
      </c>
    </row>
    <row r="4076" spans="1:10" x14ac:dyDescent="0.2">
      <c r="A4076" s="9" t="s">
        <v>4092</v>
      </c>
      <c r="B4076" s="10" t="str">
        <f t="shared" si="252"/>
        <v>336 Cottage Street</v>
      </c>
      <c r="C4076" s="10" t="str">
        <f t="shared" si="253"/>
        <v>Bay Shore</v>
      </c>
      <c r="D4076" s="10" t="str">
        <f t="shared" si="254"/>
        <v xml:space="preserve">NY </v>
      </c>
      <c r="E4076" t="str">
        <f t="shared" si="255"/>
        <v>11706</v>
      </c>
      <c r="I4076" t="str">
        <f>LEFT(RIGHT(A4076,LEN(A4076)-FIND(",",A4076,FIND(",",A4076)+2)-1),2)</f>
        <v>NY</v>
      </c>
      <c r="J4076" t="str">
        <f>RIGHT(A4076,LEN(A4076)-LEN(B4076)-LEN(C4076)-LEN(D4076)-4)</f>
        <v>11706</v>
      </c>
    </row>
    <row r="4077" spans="1:10" x14ac:dyDescent="0.2">
      <c r="A4077" s="9" t="s">
        <v>4093</v>
      </c>
      <c r="B4077" s="10" t="str">
        <f t="shared" si="252"/>
        <v>807 State Street East</v>
      </c>
      <c r="C4077" s="10" t="str">
        <f t="shared" si="253"/>
        <v>Centreville</v>
      </c>
      <c r="D4077" s="10" t="str">
        <f t="shared" si="254"/>
        <v xml:space="preserve">VA </v>
      </c>
      <c r="E4077" t="str">
        <f t="shared" si="255"/>
        <v>20120</v>
      </c>
      <c r="I4077" t="str">
        <f>LEFT(RIGHT(A4077,LEN(A4077)-FIND(",",A4077,FIND(",",A4077)+2)-1),2)</f>
        <v>VA</v>
      </c>
      <c r="J4077" t="str">
        <f>RIGHT(A4077,LEN(A4077)-LEN(B4077)-LEN(C4077)-LEN(D4077)-4)</f>
        <v>20120</v>
      </c>
    </row>
    <row r="4078" spans="1:10" x14ac:dyDescent="0.2">
      <c r="A4078" s="9" t="s">
        <v>4094</v>
      </c>
      <c r="B4078" s="10" t="str">
        <f t="shared" si="252"/>
        <v>225 George Street</v>
      </c>
      <c r="C4078" s="10" t="str">
        <f t="shared" si="253"/>
        <v>High Point</v>
      </c>
      <c r="D4078" s="10" t="str">
        <f t="shared" si="254"/>
        <v xml:space="preserve">NC </v>
      </c>
      <c r="E4078" t="str">
        <f t="shared" si="255"/>
        <v>27265</v>
      </c>
      <c r="I4078" t="str">
        <f>LEFT(RIGHT(A4078,LEN(A4078)-FIND(",",A4078,FIND(",",A4078)+2)-1),2)</f>
        <v>NC</v>
      </c>
      <c r="J4078" t="str">
        <f>RIGHT(A4078,LEN(A4078)-LEN(B4078)-LEN(C4078)-LEN(D4078)-4)</f>
        <v>27265</v>
      </c>
    </row>
    <row r="4079" spans="1:10" x14ac:dyDescent="0.2">
      <c r="A4079" s="9" t="s">
        <v>4095</v>
      </c>
      <c r="B4079" s="10" t="str">
        <f t="shared" si="252"/>
        <v>30 Canterbury Court</v>
      </c>
      <c r="C4079" s="10" t="str">
        <f t="shared" si="253"/>
        <v>Seymour</v>
      </c>
      <c r="D4079" s="10" t="str">
        <f t="shared" si="254"/>
        <v xml:space="preserve">IN </v>
      </c>
      <c r="E4079" t="str">
        <f t="shared" si="255"/>
        <v>47274</v>
      </c>
      <c r="I4079" t="str">
        <f>LEFT(RIGHT(A4079,LEN(A4079)-FIND(",",A4079,FIND(",",A4079)+2)-1),2)</f>
        <v>IN</v>
      </c>
      <c r="J4079" t="str">
        <f>RIGHT(A4079,LEN(A4079)-LEN(B4079)-LEN(C4079)-LEN(D4079)-4)</f>
        <v>47274</v>
      </c>
    </row>
    <row r="4080" spans="1:10" x14ac:dyDescent="0.2">
      <c r="A4080" s="9" t="s">
        <v>4096</v>
      </c>
      <c r="B4080" s="10" t="str">
        <f t="shared" si="252"/>
        <v>586 Tanglewood Drive</v>
      </c>
      <c r="C4080" s="10" t="str">
        <f t="shared" si="253"/>
        <v>Newnan</v>
      </c>
      <c r="D4080" s="10" t="str">
        <f t="shared" si="254"/>
        <v xml:space="preserve">GA </v>
      </c>
      <c r="E4080" t="str">
        <f t="shared" si="255"/>
        <v>30263</v>
      </c>
      <c r="I4080" t="str">
        <f>LEFT(RIGHT(A4080,LEN(A4080)-FIND(",",A4080,FIND(",",A4080)+2)-1),2)</f>
        <v>GA</v>
      </c>
      <c r="J4080" t="str">
        <f>RIGHT(A4080,LEN(A4080)-LEN(B4080)-LEN(C4080)-LEN(D4080)-4)</f>
        <v>30263</v>
      </c>
    </row>
    <row r="4081" spans="1:10" x14ac:dyDescent="0.2">
      <c r="A4081" s="9" t="s">
        <v>4097</v>
      </c>
      <c r="B4081" s="10" t="str">
        <f t="shared" si="252"/>
        <v>86 Fairway Drive</v>
      </c>
      <c r="C4081" s="10" t="str">
        <f t="shared" si="253"/>
        <v>Iowa City</v>
      </c>
      <c r="D4081" s="10" t="str">
        <f t="shared" si="254"/>
        <v xml:space="preserve">IA </v>
      </c>
      <c r="E4081" t="str">
        <f t="shared" si="255"/>
        <v>52240</v>
      </c>
      <c r="I4081" t="str">
        <f>LEFT(RIGHT(A4081,LEN(A4081)-FIND(",",A4081,FIND(",",A4081)+2)-1),2)</f>
        <v>IA</v>
      </c>
      <c r="J4081" t="str">
        <f>RIGHT(A4081,LEN(A4081)-LEN(B4081)-LEN(C4081)-LEN(D4081)-4)</f>
        <v>52240</v>
      </c>
    </row>
    <row r="4082" spans="1:10" x14ac:dyDescent="0.2">
      <c r="A4082" s="9" t="s">
        <v>4098</v>
      </c>
      <c r="B4082" s="10" t="str">
        <f t="shared" si="252"/>
        <v>388 Route 4</v>
      </c>
      <c r="C4082" s="10" t="str">
        <f t="shared" si="253"/>
        <v>Grand Rapids</v>
      </c>
      <c r="D4082" s="10" t="str">
        <f t="shared" si="254"/>
        <v xml:space="preserve">MI </v>
      </c>
      <c r="E4082" t="str">
        <f t="shared" si="255"/>
        <v>49503</v>
      </c>
      <c r="I4082" t="str">
        <f>LEFT(RIGHT(A4082,LEN(A4082)-FIND(",",A4082,FIND(",",A4082)+2)-1),2)</f>
        <v>MI</v>
      </c>
      <c r="J4082" t="str">
        <f>RIGHT(A4082,LEN(A4082)-LEN(B4082)-LEN(C4082)-LEN(D4082)-4)</f>
        <v>49503</v>
      </c>
    </row>
    <row r="4083" spans="1:10" x14ac:dyDescent="0.2">
      <c r="A4083" s="9" t="s">
        <v>4099</v>
      </c>
      <c r="B4083" s="10" t="str">
        <f t="shared" si="252"/>
        <v>441 Winding Way</v>
      </c>
      <c r="C4083" s="10" t="str">
        <f t="shared" si="253"/>
        <v>Port Jefferson Station</v>
      </c>
      <c r="D4083" s="10" t="str">
        <f t="shared" si="254"/>
        <v xml:space="preserve">NY </v>
      </c>
      <c r="E4083" t="str">
        <f t="shared" si="255"/>
        <v>11776</v>
      </c>
      <c r="I4083" t="str">
        <f>LEFT(RIGHT(A4083,LEN(A4083)-FIND(",",A4083,FIND(",",A4083)+2)-1),2)</f>
        <v>NY</v>
      </c>
      <c r="J4083" t="str">
        <f>RIGHT(A4083,LEN(A4083)-LEN(B4083)-LEN(C4083)-LEN(D4083)-4)</f>
        <v>11776</v>
      </c>
    </row>
    <row r="4084" spans="1:10" x14ac:dyDescent="0.2">
      <c r="A4084" s="9" t="s">
        <v>4100</v>
      </c>
      <c r="B4084" s="10" t="str">
        <f t="shared" si="252"/>
        <v>705 South Street</v>
      </c>
      <c r="C4084" s="10" t="str">
        <f t="shared" si="253"/>
        <v>West Lafayette</v>
      </c>
      <c r="D4084" s="10" t="str">
        <f t="shared" si="254"/>
        <v xml:space="preserve">IN </v>
      </c>
      <c r="E4084" t="str">
        <f t="shared" si="255"/>
        <v>47906</v>
      </c>
      <c r="I4084" t="str">
        <f>LEFT(RIGHT(A4084,LEN(A4084)-FIND(",",A4084,FIND(",",A4084)+2)-1),2)</f>
        <v>IN</v>
      </c>
      <c r="J4084" t="str">
        <f>RIGHT(A4084,LEN(A4084)-LEN(B4084)-LEN(C4084)-LEN(D4084)-4)</f>
        <v>47906</v>
      </c>
    </row>
    <row r="4085" spans="1:10" x14ac:dyDescent="0.2">
      <c r="A4085" s="9" t="s">
        <v>4101</v>
      </c>
      <c r="B4085" s="10" t="str">
        <f t="shared" si="252"/>
        <v>401 Route 17</v>
      </c>
      <c r="C4085" s="10" t="str">
        <f t="shared" si="253"/>
        <v>Staunton</v>
      </c>
      <c r="D4085" s="10" t="str">
        <f t="shared" si="254"/>
        <v xml:space="preserve">VA </v>
      </c>
      <c r="E4085" t="str">
        <f t="shared" si="255"/>
        <v>24401</v>
      </c>
      <c r="I4085" t="str">
        <f>LEFT(RIGHT(A4085,LEN(A4085)-FIND(",",A4085,FIND(",",A4085)+2)-1),2)</f>
        <v>VA</v>
      </c>
      <c r="J4085" t="str">
        <f>RIGHT(A4085,LEN(A4085)-LEN(B4085)-LEN(C4085)-LEN(D4085)-4)</f>
        <v>24401</v>
      </c>
    </row>
    <row r="4086" spans="1:10" x14ac:dyDescent="0.2">
      <c r="A4086" s="9" t="s">
        <v>4102</v>
      </c>
      <c r="B4086" s="10" t="str">
        <f t="shared" si="252"/>
        <v>634 Dogwood Drive</v>
      </c>
      <c r="C4086" s="10" t="str">
        <f t="shared" si="253"/>
        <v>Cherry Hill</v>
      </c>
      <c r="D4086" s="10" t="str">
        <f t="shared" si="254"/>
        <v xml:space="preserve">NJ </v>
      </c>
      <c r="E4086" t="str">
        <f t="shared" si="255"/>
        <v>08003</v>
      </c>
      <c r="I4086" t="str">
        <f>LEFT(RIGHT(A4086,LEN(A4086)-FIND(",",A4086,FIND(",",A4086)+2)-1),2)</f>
        <v>NJ</v>
      </c>
      <c r="J4086" t="str">
        <f>RIGHT(A4086,LEN(A4086)-LEN(B4086)-LEN(C4086)-LEN(D4086)-4)</f>
        <v>08003</v>
      </c>
    </row>
    <row r="4087" spans="1:10" x14ac:dyDescent="0.2">
      <c r="A4087" s="9" t="s">
        <v>4103</v>
      </c>
      <c r="B4087" s="10" t="str">
        <f t="shared" si="252"/>
        <v>904 Victoria Court</v>
      </c>
      <c r="C4087" s="10" t="str">
        <f t="shared" si="253"/>
        <v>Ottumwa</v>
      </c>
      <c r="D4087" s="10" t="str">
        <f t="shared" si="254"/>
        <v xml:space="preserve">IA </v>
      </c>
      <c r="E4087" t="str">
        <f t="shared" si="255"/>
        <v>52501</v>
      </c>
      <c r="I4087" t="str">
        <f>LEFT(RIGHT(A4087,LEN(A4087)-FIND(",",A4087,FIND(",",A4087)+2)-1),2)</f>
        <v>IA</v>
      </c>
      <c r="J4087" t="str">
        <f>RIGHT(A4087,LEN(A4087)-LEN(B4087)-LEN(C4087)-LEN(D4087)-4)</f>
        <v>52501</v>
      </c>
    </row>
    <row r="4088" spans="1:10" x14ac:dyDescent="0.2">
      <c r="A4088" s="9" t="s">
        <v>4104</v>
      </c>
      <c r="B4088" s="10" t="str">
        <f t="shared" si="252"/>
        <v>590 Hartford Road</v>
      </c>
      <c r="C4088" s="10" t="str">
        <f t="shared" si="253"/>
        <v>Tallahassee</v>
      </c>
      <c r="D4088" s="10" t="str">
        <f t="shared" si="254"/>
        <v xml:space="preserve">FL </v>
      </c>
      <c r="E4088" t="str">
        <f t="shared" si="255"/>
        <v>32303</v>
      </c>
      <c r="I4088" t="str">
        <f>LEFT(RIGHT(A4088,LEN(A4088)-FIND(",",A4088,FIND(",",A4088)+2)-1),2)</f>
        <v>FL</v>
      </c>
      <c r="J4088" t="str">
        <f>RIGHT(A4088,LEN(A4088)-LEN(B4088)-LEN(C4088)-LEN(D4088)-4)</f>
        <v>32303</v>
      </c>
    </row>
    <row r="4089" spans="1:10" x14ac:dyDescent="0.2">
      <c r="A4089" s="9" t="s">
        <v>4105</v>
      </c>
      <c r="B4089" s="10" t="str">
        <f t="shared" si="252"/>
        <v>682 Warren Street</v>
      </c>
      <c r="C4089" s="10" t="str">
        <f t="shared" si="253"/>
        <v>Liverpool</v>
      </c>
      <c r="D4089" s="10" t="str">
        <f t="shared" si="254"/>
        <v xml:space="preserve">NY </v>
      </c>
      <c r="E4089" t="str">
        <f t="shared" si="255"/>
        <v>13090</v>
      </c>
      <c r="I4089" t="str">
        <f>LEFT(RIGHT(A4089,LEN(A4089)-FIND(",",A4089,FIND(",",A4089)+2)-1),2)</f>
        <v>NY</v>
      </c>
      <c r="J4089" t="str">
        <f>RIGHT(A4089,LEN(A4089)-LEN(B4089)-LEN(C4089)-LEN(D4089)-4)</f>
        <v>13090</v>
      </c>
    </row>
    <row r="4090" spans="1:10" x14ac:dyDescent="0.2">
      <c r="A4090" s="9" t="s">
        <v>4106</v>
      </c>
      <c r="B4090" s="10" t="str">
        <f t="shared" si="252"/>
        <v>768 Olive Street</v>
      </c>
      <c r="C4090" s="10" t="str">
        <f t="shared" si="253"/>
        <v>Maumee</v>
      </c>
      <c r="D4090" s="10" t="str">
        <f t="shared" si="254"/>
        <v xml:space="preserve">OH </v>
      </c>
      <c r="E4090" t="str">
        <f t="shared" si="255"/>
        <v>43537</v>
      </c>
      <c r="I4090" t="str">
        <f>LEFT(RIGHT(A4090,LEN(A4090)-FIND(",",A4090,FIND(",",A4090)+2)-1),2)</f>
        <v>OH</v>
      </c>
      <c r="J4090" t="str">
        <f>RIGHT(A4090,LEN(A4090)-LEN(B4090)-LEN(C4090)-LEN(D4090)-4)</f>
        <v>43537</v>
      </c>
    </row>
    <row r="4091" spans="1:10" x14ac:dyDescent="0.2">
      <c r="A4091" s="9" t="s">
        <v>4107</v>
      </c>
      <c r="B4091" s="10" t="str">
        <f t="shared" si="252"/>
        <v>193 Deerfield Drive</v>
      </c>
      <c r="C4091" s="10" t="str">
        <f t="shared" si="253"/>
        <v>Youngstown</v>
      </c>
      <c r="D4091" s="10" t="str">
        <f t="shared" si="254"/>
        <v xml:space="preserve">OH </v>
      </c>
      <c r="E4091" t="str">
        <f t="shared" si="255"/>
        <v>44512</v>
      </c>
      <c r="I4091" t="str">
        <f>LEFT(RIGHT(A4091,LEN(A4091)-FIND(",",A4091,FIND(",",A4091)+2)-1),2)</f>
        <v>OH</v>
      </c>
      <c r="J4091" t="str">
        <f>RIGHT(A4091,LEN(A4091)-LEN(B4091)-LEN(C4091)-LEN(D4091)-4)</f>
        <v>44512</v>
      </c>
    </row>
    <row r="4092" spans="1:10" x14ac:dyDescent="0.2">
      <c r="A4092" s="9" t="s">
        <v>4108</v>
      </c>
      <c r="B4092" s="10" t="str">
        <f t="shared" si="252"/>
        <v>328 Sunset Avenue</v>
      </c>
      <c r="C4092" s="10" t="str">
        <f t="shared" si="253"/>
        <v>San Lorenzo</v>
      </c>
      <c r="D4092" s="10" t="str">
        <f t="shared" si="254"/>
        <v xml:space="preserve">CA </v>
      </c>
      <c r="E4092" t="str">
        <f t="shared" si="255"/>
        <v>94580</v>
      </c>
      <c r="I4092" t="str">
        <f>LEFT(RIGHT(A4092,LEN(A4092)-FIND(",",A4092,FIND(",",A4092)+2)-1),2)</f>
        <v>CA</v>
      </c>
      <c r="J4092" t="str">
        <f>RIGHT(A4092,LEN(A4092)-LEN(B4092)-LEN(C4092)-LEN(D4092)-4)</f>
        <v>94580</v>
      </c>
    </row>
    <row r="4093" spans="1:10" x14ac:dyDescent="0.2">
      <c r="A4093" s="9" t="s">
        <v>4109</v>
      </c>
      <c r="B4093" s="10" t="str">
        <f t="shared" si="252"/>
        <v>243 Jefferson Avenue</v>
      </c>
      <c r="C4093" s="10" t="str">
        <f t="shared" si="253"/>
        <v>East Elmhurst</v>
      </c>
      <c r="D4093" s="10" t="str">
        <f t="shared" si="254"/>
        <v xml:space="preserve">NY </v>
      </c>
      <c r="E4093" t="str">
        <f t="shared" si="255"/>
        <v>11369</v>
      </c>
      <c r="I4093" t="str">
        <f>LEFT(RIGHT(A4093,LEN(A4093)-FIND(",",A4093,FIND(",",A4093)+2)-1),2)</f>
        <v>NY</v>
      </c>
      <c r="J4093" t="str">
        <f>RIGHT(A4093,LEN(A4093)-LEN(B4093)-LEN(C4093)-LEN(D4093)-4)</f>
        <v>11369</v>
      </c>
    </row>
    <row r="4094" spans="1:10" x14ac:dyDescent="0.2">
      <c r="A4094" s="9" t="s">
        <v>4110</v>
      </c>
      <c r="B4094" s="10" t="str">
        <f t="shared" si="252"/>
        <v>260 Route 7</v>
      </c>
      <c r="C4094" s="10" t="str">
        <f t="shared" si="253"/>
        <v>Rockford</v>
      </c>
      <c r="D4094" s="10" t="str">
        <f t="shared" si="254"/>
        <v xml:space="preserve">MI </v>
      </c>
      <c r="E4094" t="str">
        <f t="shared" si="255"/>
        <v>49341</v>
      </c>
      <c r="I4094" t="str">
        <f>LEFT(RIGHT(A4094,LEN(A4094)-FIND(",",A4094,FIND(",",A4094)+2)-1),2)</f>
        <v>MI</v>
      </c>
      <c r="J4094" t="str">
        <f>RIGHT(A4094,LEN(A4094)-LEN(B4094)-LEN(C4094)-LEN(D4094)-4)</f>
        <v>49341</v>
      </c>
    </row>
    <row r="4095" spans="1:10" x14ac:dyDescent="0.2">
      <c r="A4095" s="9" t="s">
        <v>4111</v>
      </c>
      <c r="B4095" s="10" t="str">
        <f t="shared" si="252"/>
        <v>938 Hillside Avenue</v>
      </c>
      <c r="C4095" s="10" t="str">
        <f t="shared" si="253"/>
        <v>Oak Ridge</v>
      </c>
      <c r="D4095" s="10" t="str">
        <f t="shared" si="254"/>
        <v xml:space="preserve">TN </v>
      </c>
      <c r="E4095" t="str">
        <f t="shared" si="255"/>
        <v>37830</v>
      </c>
      <c r="I4095" t="str">
        <f>LEFT(RIGHT(A4095,LEN(A4095)-FIND(",",A4095,FIND(",",A4095)+2)-1),2)</f>
        <v>TN</v>
      </c>
      <c r="J4095" t="str">
        <f>RIGHT(A4095,LEN(A4095)-LEN(B4095)-LEN(C4095)-LEN(D4095)-4)</f>
        <v>37830</v>
      </c>
    </row>
    <row r="4096" spans="1:10" x14ac:dyDescent="0.2">
      <c r="A4096" s="9" t="s">
        <v>4112</v>
      </c>
      <c r="B4096" s="10" t="str">
        <f t="shared" si="252"/>
        <v>324 Strawberry Lane</v>
      </c>
      <c r="C4096" s="10" t="str">
        <f t="shared" si="253"/>
        <v>Lake Zurich</v>
      </c>
      <c r="D4096" s="10" t="str">
        <f t="shared" si="254"/>
        <v xml:space="preserve">IL </v>
      </c>
      <c r="E4096" t="str">
        <f t="shared" si="255"/>
        <v>60047</v>
      </c>
      <c r="I4096" t="str">
        <f>LEFT(RIGHT(A4096,LEN(A4096)-FIND(",",A4096,FIND(",",A4096)+2)-1),2)</f>
        <v>IL</v>
      </c>
      <c r="J4096" t="str">
        <f>RIGHT(A4096,LEN(A4096)-LEN(B4096)-LEN(C4096)-LEN(D4096)-4)</f>
        <v>60047</v>
      </c>
    </row>
    <row r="4097" spans="1:10" x14ac:dyDescent="0.2">
      <c r="A4097" s="9" t="s">
        <v>4113</v>
      </c>
      <c r="B4097" s="10" t="str">
        <f t="shared" si="252"/>
        <v>289 Pleasant Street</v>
      </c>
      <c r="C4097" s="10" t="str">
        <f t="shared" si="253"/>
        <v>Madison</v>
      </c>
      <c r="D4097" s="10" t="str">
        <f t="shared" si="254"/>
        <v xml:space="preserve">AL </v>
      </c>
      <c r="E4097" t="str">
        <f t="shared" si="255"/>
        <v>35758</v>
      </c>
      <c r="I4097" t="str">
        <f>LEFT(RIGHT(A4097,LEN(A4097)-FIND(",",A4097,FIND(",",A4097)+2)-1),2)</f>
        <v>AL</v>
      </c>
      <c r="J4097" t="str">
        <f>RIGHT(A4097,LEN(A4097)-LEN(B4097)-LEN(C4097)-LEN(D4097)-4)</f>
        <v>35758</v>
      </c>
    </row>
    <row r="4098" spans="1:10" x14ac:dyDescent="0.2">
      <c r="A4098" s="9" t="s">
        <v>4114</v>
      </c>
      <c r="B4098" s="10" t="str">
        <f t="shared" si="252"/>
        <v>956 Holly Drive</v>
      </c>
      <c r="C4098" s="10" t="str">
        <f t="shared" si="253"/>
        <v>Anoka</v>
      </c>
      <c r="D4098" s="10" t="str">
        <f t="shared" si="254"/>
        <v xml:space="preserve">MN </v>
      </c>
      <c r="E4098" t="str">
        <f t="shared" si="255"/>
        <v>55303</v>
      </c>
      <c r="I4098" t="str">
        <f>LEFT(RIGHT(A4098,LEN(A4098)-FIND(",",A4098,FIND(",",A4098)+2)-1),2)</f>
        <v>MN</v>
      </c>
      <c r="J4098" t="str">
        <f>RIGHT(A4098,LEN(A4098)-LEN(B4098)-LEN(C4098)-LEN(D4098)-4)</f>
        <v>55303</v>
      </c>
    </row>
    <row r="4099" spans="1:10" x14ac:dyDescent="0.2">
      <c r="A4099" s="9" t="s">
        <v>4115</v>
      </c>
      <c r="B4099" s="10" t="str">
        <f t="shared" si="252"/>
        <v>265 12th Street</v>
      </c>
      <c r="C4099" s="10" t="str">
        <f t="shared" si="253"/>
        <v>Edison</v>
      </c>
      <c r="D4099" s="10" t="str">
        <f t="shared" si="254"/>
        <v xml:space="preserve">NJ </v>
      </c>
      <c r="E4099" t="str">
        <f t="shared" si="255"/>
        <v>08817</v>
      </c>
      <c r="I4099" t="str">
        <f>LEFT(RIGHT(A4099,LEN(A4099)-FIND(",",A4099,FIND(",",A4099)+2)-1),2)</f>
        <v>NJ</v>
      </c>
      <c r="J4099" t="str">
        <f>RIGHT(A4099,LEN(A4099)-LEN(B4099)-LEN(C4099)-LEN(D4099)-4)</f>
        <v>08817</v>
      </c>
    </row>
    <row r="4100" spans="1:10" x14ac:dyDescent="0.2">
      <c r="A4100" s="9" t="s">
        <v>4116</v>
      </c>
      <c r="B4100" s="10" t="str">
        <f t="shared" ref="B4100:B4163" si="256">LEFT($A4100,FIND(",",$A4100)-1)</f>
        <v>875 Linden Avenue</v>
      </c>
      <c r="C4100" s="10" t="str">
        <f t="shared" ref="C4100:C4163" si="257">LEFT(RIGHT($A4100,LEN($A4100)-FIND(",",$A4100)-1),FIND(",",RIGHT($A4100,LEN($A4100)-FIND(",",$A4100)-1))-1)</f>
        <v>Feasterville Trevose</v>
      </c>
      <c r="D4100" s="10" t="str">
        <f t="shared" ref="D4100:D4163" si="258">LEFT(RIGHT($A4100,LEN($A4100)-LEN($B4100)-LEN($C4100)-4),FIND(" ",RIGHT($A4100,LEN($A4100)-LEN($B4100)-LEN($C4100)-4)))</f>
        <v xml:space="preserve">PA </v>
      </c>
      <c r="E4100" t="str">
        <f t="shared" ref="E4100:E4163" si="259">RIGHT(RIGHT($A4100,LEN($A4100)-LEN($B4100)-LEN($C4100)-4),LEN(RIGHT($A4100,LEN($A4100)-LEN($B4100)-LEN($C4100)-4))-FIND(" ",RIGHT($A4100,LEN($A4100)-LEN($B4100)-LEN($C4100)-4)))</f>
        <v>19053</v>
      </c>
      <c r="I4100" t="str">
        <f>LEFT(RIGHT(A4100,LEN(A4100)-FIND(",",A4100,FIND(",",A4100)+2)-1),2)</f>
        <v>PA</v>
      </c>
      <c r="J4100" t="str">
        <f>RIGHT(A4100,LEN(A4100)-LEN(B4100)-LEN(C4100)-LEN(D4100)-4)</f>
        <v>19053</v>
      </c>
    </row>
    <row r="4101" spans="1:10" x14ac:dyDescent="0.2">
      <c r="A4101" s="9" t="s">
        <v>4117</v>
      </c>
      <c r="B4101" s="10" t="str">
        <f t="shared" si="256"/>
        <v>917 8th Street South</v>
      </c>
      <c r="C4101" s="10" t="str">
        <f t="shared" si="257"/>
        <v>Lansdale</v>
      </c>
      <c r="D4101" s="10" t="str">
        <f t="shared" si="258"/>
        <v xml:space="preserve">PA </v>
      </c>
      <c r="E4101" t="str">
        <f t="shared" si="259"/>
        <v>19446</v>
      </c>
      <c r="I4101" t="str">
        <f>LEFT(RIGHT(A4101,LEN(A4101)-FIND(",",A4101,FIND(",",A4101)+2)-1),2)</f>
        <v>PA</v>
      </c>
      <c r="J4101" t="str">
        <f>RIGHT(A4101,LEN(A4101)-LEN(B4101)-LEN(C4101)-LEN(D4101)-4)</f>
        <v>19446</v>
      </c>
    </row>
    <row r="4102" spans="1:10" x14ac:dyDescent="0.2">
      <c r="A4102" s="9" t="s">
        <v>4118</v>
      </c>
      <c r="B4102" s="10" t="str">
        <f t="shared" si="256"/>
        <v>230 Lexington Court</v>
      </c>
      <c r="C4102" s="10" t="str">
        <f t="shared" si="257"/>
        <v>Torrington</v>
      </c>
      <c r="D4102" s="10" t="str">
        <f t="shared" si="258"/>
        <v xml:space="preserve">CT </v>
      </c>
      <c r="E4102" t="str">
        <f t="shared" si="259"/>
        <v>06790</v>
      </c>
      <c r="I4102" t="str">
        <f>LEFT(RIGHT(A4102,LEN(A4102)-FIND(",",A4102,FIND(",",A4102)+2)-1),2)</f>
        <v>CT</v>
      </c>
      <c r="J4102" t="str">
        <f>RIGHT(A4102,LEN(A4102)-LEN(B4102)-LEN(C4102)-LEN(D4102)-4)</f>
        <v>06790</v>
      </c>
    </row>
    <row r="4103" spans="1:10" x14ac:dyDescent="0.2">
      <c r="A4103" s="9" t="s">
        <v>4119</v>
      </c>
      <c r="B4103" s="10" t="str">
        <f t="shared" si="256"/>
        <v>346 Circle Drive</v>
      </c>
      <c r="C4103" s="10" t="str">
        <f t="shared" si="257"/>
        <v>La Crosse</v>
      </c>
      <c r="D4103" s="10" t="str">
        <f t="shared" si="258"/>
        <v xml:space="preserve">WI </v>
      </c>
      <c r="E4103" t="str">
        <f t="shared" si="259"/>
        <v>54601</v>
      </c>
      <c r="I4103" t="str">
        <f>LEFT(RIGHT(A4103,LEN(A4103)-FIND(",",A4103,FIND(",",A4103)+2)-1),2)</f>
        <v>WI</v>
      </c>
      <c r="J4103" t="str">
        <f>RIGHT(A4103,LEN(A4103)-LEN(B4103)-LEN(C4103)-LEN(D4103)-4)</f>
        <v>54601</v>
      </c>
    </row>
    <row r="4104" spans="1:10" x14ac:dyDescent="0.2">
      <c r="A4104" s="9" t="s">
        <v>4120</v>
      </c>
      <c r="B4104" s="10" t="str">
        <f t="shared" si="256"/>
        <v>65 Deerfield Drive</v>
      </c>
      <c r="C4104" s="10" t="str">
        <f t="shared" si="257"/>
        <v>Stafford</v>
      </c>
      <c r="D4104" s="10" t="str">
        <f t="shared" si="258"/>
        <v xml:space="preserve">VA </v>
      </c>
      <c r="E4104" t="str">
        <f t="shared" si="259"/>
        <v>22554</v>
      </c>
      <c r="I4104" t="str">
        <f>LEFT(RIGHT(A4104,LEN(A4104)-FIND(",",A4104,FIND(",",A4104)+2)-1),2)</f>
        <v>VA</v>
      </c>
      <c r="J4104" t="str">
        <f>RIGHT(A4104,LEN(A4104)-LEN(B4104)-LEN(C4104)-LEN(D4104)-4)</f>
        <v>22554</v>
      </c>
    </row>
    <row r="4105" spans="1:10" x14ac:dyDescent="0.2">
      <c r="A4105" s="9" t="s">
        <v>4121</v>
      </c>
      <c r="B4105" s="10" t="str">
        <f t="shared" si="256"/>
        <v>233 Cherry Street</v>
      </c>
      <c r="C4105" s="10" t="str">
        <f t="shared" si="257"/>
        <v>Fair Lawn</v>
      </c>
      <c r="D4105" s="10" t="str">
        <f t="shared" si="258"/>
        <v xml:space="preserve">NJ </v>
      </c>
      <c r="E4105" t="str">
        <f t="shared" si="259"/>
        <v>07410</v>
      </c>
      <c r="I4105" t="str">
        <f>LEFT(RIGHT(A4105,LEN(A4105)-FIND(",",A4105,FIND(",",A4105)+2)-1),2)</f>
        <v>NJ</v>
      </c>
      <c r="J4105" t="str">
        <f>RIGHT(A4105,LEN(A4105)-LEN(B4105)-LEN(C4105)-LEN(D4105)-4)</f>
        <v>07410</v>
      </c>
    </row>
    <row r="4106" spans="1:10" x14ac:dyDescent="0.2">
      <c r="A4106" s="9" t="s">
        <v>4122</v>
      </c>
      <c r="B4106" s="10" t="str">
        <f t="shared" si="256"/>
        <v>738 Cemetery Road</v>
      </c>
      <c r="C4106" s="10" t="str">
        <f t="shared" si="257"/>
        <v>Burbank</v>
      </c>
      <c r="D4106" s="10" t="str">
        <f t="shared" si="258"/>
        <v xml:space="preserve">IL </v>
      </c>
      <c r="E4106" t="str">
        <f t="shared" si="259"/>
        <v>60459</v>
      </c>
      <c r="I4106" t="str">
        <f>LEFT(RIGHT(A4106,LEN(A4106)-FIND(",",A4106,FIND(",",A4106)+2)-1),2)</f>
        <v>IL</v>
      </c>
      <c r="J4106" t="str">
        <f>RIGHT(A4106,LEN(A4106)-LEN(B4106)-LEN(C4106)-LEN(D4106)-4)</f>
        <v>60459</v>
      </c>
    </row>
    <row r="4107" spans="1:10" x14ac:dyDescent="0.2">
      <c r="A4107" s="9" t="s">
        <v>4123</v>
      </c>
      <c r="B4107" s="10" t="str">
        <f t="shared" si="256"/>
        <v>541 Hickory Lane</v>
      </c>
      <c r="C4107" s="10" t="str">
        <f t="shared" si="257"/>
        <v>Barrington</v>
      </c>
      <c r="D4107" s="10" t="str">
        <f t="shared" si="258"/>
        <v xml:space="preserve">IL </v>
      </c>
      <c r="E4107" t="str">
        <f t="shared" si="259"/>
        <v>60010</v>
      </c>
      <c r="I4107" t="str">
        <f>LEFT(RIGHT(A4107,LEN(A4107)-FIND(",",A4107,FIND(",",A4107)+2)-1),2)</f>
        <v>IL</v>
      </c>
      <c r="J4107" t="str">
        <f>RIGHT(A4107,LEN(A4107)-LEN(B4107)-LEN(C4107)-LEN(D4107)-4)</f>
        <v>60010</v>
      </c>
    </row>
    <row r="4108" spans="1:10" x14ac:dyDescent="0.2">
      <c r="A4108" s="9" t="s">
        <v>4124</v>
      </c>
      <c r="B4108" s="10" t="str">
        <f t="shared" si="256"/>
        <v>138 Briarwood Drive</v>
      </c>
      <c r="C4108" s="10" t="str">
        <f t="shared" si="257"/>
        <v>Santa Monica</v>
      </c>
      <c r="D4108" s="10" t="str">
        <f t="shared" si="258"/>
        <v xml:space="preserve">CA </v>
      </c>
      <c r="E4108" t="str">
        <f t="shared" si="259"/>
        <v>90403</v>
      </c>
      <c r="I4108" t="str">
        <f>LEFT(RIGHT(A4108,LEN(A4108)-FIND(",",A4108,FIND(",",A4108)+2)-1),2)</f>
        <v>CA</v>
      </c>
      <c r="J4108" t="str">
        <f>RIGHT(A4108,LEN(A4108)-LEN(B4108)-LEN(C4108)-LEN(D4108)-4)</f>
        <v>90403</v>
      </c>
    </row>
    <row r="4109" spans="1:10" x14ac:dyDescent="0.2">
      <c r="A4109" s="9" t="s">
        <v>4125</v>
      </c>
      <c r="B4109" s="10" t="str">
        <f t="shared" si="256"/>
        <v>23 Hickory Street</v>
      </c>
      <c r="C4109" s="10" t="str">
        <f t="shared" si="257"/>
        <v>New Windsor</v>
      </c>
      <c r="D4109" s="10" t="str">
        <f t="shared" si="258"/>
        <v xml:space="preserve">NY </v>
      </c>
      <c r="E4109" t="str">
        <f t="shared" si="259"/>
        <v>12553</v>
      </c>
      <c r="I4109" t="str">
        <f>LEFT(RIGHT(A4109,LEN(A4109)-FIND(",",A4109,FIND(",",A4109)+2)-1),2)</f>
        <v>NY</v>
      </c>
      <c r="J4109" t="str">
        <f>RIGHT(A4109,LEN(A4109)-LEN(B4109)-LEN(C4109)-LEN(D4109)-4)</f>
        <v>12553</v>
      </c>
    </row>
    <row r="4110" spans="1:10" x14ac:dyDescent="0.2">
      <c r="A4110" s="9" t="s">
        <v>4126</v>
      </c>
      <c r="B4110" s="10" t="str">
        <f t="shared" si="256"/>
        <v>284 Franklin Avenue</v>
      </c>
      <c r="C4110" s="10" t="str">
        <f t="shared" si="257"/>
        <v>Amarillo</v>
      </c>
      <c r="D4110" s="10" t="str">
        <f t="shared" si="258"/>
        <v xml:space="preserve">TX </v>
      </c>
      <c r="E4110" t="str">
        <f t="shared" si="259"/>
        <v>79106</v>
      </c>
      <c r="I4110" t="str">
        <f>LEFT(RIGHT(A4110,LEN(A4110)-FIND(",",A4110,FIND(",",A4110)+2)-1),2)</f>
        <v>TX</v>
      </c>
      <c r="J4110" t="str">
        <f>RIGHT(A4110,LEN(A4110)-LEN(B4110)-LEN(C4110)-LEN(D4110)-4)</f>
        <v>79106</v>
      </c>
    </row>
    <row r="4111" spans="1:10" x14ac:dyDescent="0.2">
      <c r="A4111" s="9" t="s">
        <v>4127</v>
      </c>
      <c r="B4111" s="10" t="str">
        <f t="shared" si="256"/>
        <v>613 High Street</v>
      </c>
      <c r="C4111" s="10" t="str">
        <f t="shared" si="257"/>
        <v>Gainesville</v>
      </c>
      <c r="D4111" s="10" t="str">
        <f t="shared" si="258"/>
        <v xml:space="preserve">VA </v>
      </c>
      <c r="E4111" t="str">
        <f t="shared" si="259"/>
        <v>20155</v>
      </c>
      <c r="I4111" t="str">
        <f>LEFT(RIGHT(A4111,LEN(A4111)-FIND(",",A4111,FIND(",",A4111)+2)-1),2)</f>
        <v>VA</v>
      </c>
      <c r="J4111" t="str">
        <f>RIGHT(A4111,LEN(A4111)-LEN(B4111)-LEN(C4111)-LEN(D4111)-4)</f>
        <v>20155</v>
      </c>
    </row>
    <row r="4112" spans="1:10" x14ac:dyDescent="0.2">
      <c r="A4112" s="9" t="s">
        <v>4128</v>
      </c>
      <c r="B4112" s="10" t="str">
        <f t="shared" si="256"/>
        <v>212 White Street</v>
      </c>
      <c r="C4112" s="10" t="str">
        <f t="shared" si="257"/>
        <v>Grove City</v>
      </c>
      <c r="D4112" s="10" t="str">
        <f t="shared" si="258"/>
        <v xml:space="preserve">OH </v>
      </c>
      <c r="E4112" t="str">
        <f t="shared" si="259"/>
        <v>43123</v>
      </c>
      <c r="I4112" t="str">
        <f>LEFT(RIGHT(A4112,LEN(A4112)-FIND(",",A4112,FIND(",",A4112)+2)-1),2)</f>
        <v>OH</v>
      </c>
      <c r="J4112" t="str">
        <f>RIGHT(A4112,LEN(A4112)-LEN(B4112)-LEN(C4112)-LEN(D4112)-4)</f>
        <v>43123</v>
      </c>
    </row>
    <row r="4113" spans="1:10" x14ac:dyDescent="0.2">
      <c r="A4113" s="9" t="s">
        <v>4129</v>
      </c>
      <c r="B4113" s="10" t="str">
        <f t="shared" si="256"/>
        <v>525 Park Place</v>
      </c>
      <c r="C4113" s="10" t="str">
        <f t="shared" si="257"/>
        <v>Elizabeth City</v>
      </c>
      <c r="D4113" s="10" t="str">
        <f t="shared" si="258"/>
        <v xml:space="preserve">NC </v>
      </c>
      <c r="E4113" t="str">
        <f t="shared" si="259"/>
        <v>27909</v>
      </c>
      <c r="I4113" t="str">
        <f>LEFT(RIGHT(A4113,LEN(A4113)-FIND(",",A4113,FIND(",",A4113)+2)-1),2)</f>
        <v>NC</v>
      </c>
      <c r="J4113" t="str">
        <f>RIGHT(A4113,LEN(A4113)-LEN(B4113)-LEN(C4113)-LEN(D4113)-4)</f>
        <v>27909</v>
      </c>
    </row>
    <row r="4114" spans="1:10" x14ac:dyDescent="0.2">
      <c r="A4114" s="9" t="s">
        <v>4130</v>
      </c>
      <c r="B4114" s="10" t="str">
        <f t="shared" si="256"/>
        <v>572 Route 4</v>
      </c>
      <c r="C4114" s="10" t="str">
        <f t="shared" si="257"/>
        <v>Sun City</v>
      </c>
      <c r="D4114" s="10" t="str">
        <f t="shared" si="258"/>
        <v xml:space="preserve">AZ </v>
      </c>
      <c r="E4114" t="str">
        <f t="shared" si="259"/>
        <v>85351</v>
      </c>
      <c r="I4114" t="str">
        <f>LEFT(RIGHT(A4114,LEN(A4114)-FIND(",",A4114,FIND(",",A4114)+2)-1),2)</f>
        <v>AZ</v>
      </c>
      <c r="J4114" t="str">
        <f>RIGHT(A4114,LEN(A4114)-LEN(B4114)-LEN(C4114)-LEN(D4114)-4)</f>
        <v>85351</v>
      </c>
    </row>
    <row r="4115" spans="1:10" x14ac:dyDescent="0.2">
      <c r="A4115" s="9" t="s">
        <v>4131</v>
      </c>
      <c r="B4115" s="10" t="str">
        <f t="shared" si="256"/>
        <v>587 West Street</v>
      </c>
      <c r="C4115" s="10" t="str">
        <f t="shared" si="257"/>
        <v>West Chicago</v>
      </c>
      <c r="D4115" s="10" t="str">
        <f t="shared" si="258"/>
        <v xml:space="preserve">IL </v>
      </c>
      <c r="E4115" t="str">
        <f t="shared" si="259"/>
        <v>60185</v>
      </c>
      <c r="I4115" t="str">
        <f>LEFT(RIGHT(A4115,LEN(A4115)-FIND(",",A4115,FIND(",",A4115)+2)-1),2)</f>
        <v>IL</v>
      </c>
      <c r="J4115" t="str">
        <f>RIGHT(A4115,LEN(A4115)-LEN(B4115)-LEN(C4115)-LEN(D4115)-4)</f>
        <v>60185</v>
      </c>
    </row>
    <row r="4116" spans="1:10" x14ac:dyDescent="0.2">
      <c r="A4116" s="9" t="s">
        <v>4132</v>
      </c>
      <c r="B4116" s="10" t="str">
        <f t="shared" si="256"/>
        <v>991 Hill Street</v>
      </c>
      <c r="C4116" s="10" t="str">
        <f t="shared" si="257"/>
        <v>Sumter</v>
      </c>
      <c r="D4116" s="10" t="str">
        <f t="shared" si="258"/>
        <v xml:space="preserve">SC </v>
      </c>
      <c r="E4116" t="str">
        <f t="shared" si="259"/>
        <v>29150</v>
      </c>
      <c r="I4116" t="str">
        <f>LEFT(RIGHT(A4116,LEN(A4116)-FIND(",",A4116,FIND(",",A4116)+2)-1),2)</f>
        <v>SC</v>
      </c>
      <c r="J4116" t="str">
        <f>RIGHT(A4116,LEN(A4116)-LEN(B4116)-LEN(C4116)-LEN(D4116)-4)</f>
        <v>29150</v>
      </c>
    </row>
    <row r="4117" spans="1:10" x14ac:dyDescent="0.2">
      <c r="A4117" s="9" t="s">
        <v>4133</v>
      </c>
      <c r="B4117" s="10" t="str">
        <f t="shared" si="256"/>
        <v>315 Carriage Drive</v>
      </c>
      <c r="C4117" s="10" t="str">
        <f t="shared" si="257"/>
        <v>Merrimack</v>
      </c>
      <c r="D4117" s="10" t="str">
        <f t="shared" si="258"/>
        <v xml:space="preserve">NH </v>
      </c>
      <c r="E4117" t="str">
        <f t="shared" si="259"/>
        <v>03054</v>
      </c>
      <c r="I4117" t="str">
        <f>LEFT(RIGHT(A4117,LEN(A4117)-FIND(",",A4117,FIND(",",A4117)+2)-1),2)</f>
        <v>NH</v>
      </c>
      <c r="J4117" t="str">
        <f>RIGHT(A4117,LEN(A4117)-LEN(B4117)-LEN(C4117)-LEN(D4117)-4)</f>
        <v>03054</v>
      </c>
    </row>
    <row r="4118" spans="1:10" x14ac:dyDescent="0.2">
      <c r="A4118" s="9" t="s">
        <v>4134</v>
      </c>
      <c r="B4118" s="10" t="str">
        <f t="shared" si="256"/>
        <v>212 Briarwood Court</v>
      </c>
      <c r="C4118" s="10" t="str">
        <f t="shared" si="257"/>
        <v>Yuma</v>
      </c>
      <c r="D4118" s="10" t="str">
        <f t="shared" si="258"/>
        <v xml:space="preserve">AZ </v>
      </c>
      <c r="E4118" t="str">
        <f t="shared" si="259"/>
        <v>85365</v>
      </c>
      <c r="I4118" t="str">
        <f>LEFT(RIGHT(A4118,LEN(A4118)-FIND(",",A4118,FIND(",",A4118)+2)-1),2)</f>
        <v>AZ</v>
      </c>
      <c r="J4118" t="str">
        <f>RIGHT(A4118,LEN(A4118)-LEN(B4118)-LEN(C4118)-LEN(D4118)-4)</f>
        <v>85365</v>
      </c>
    </row>
    <row r="4119" spans="1:10" x14ac:dyDescent="0.2">
      <c r="A4119" s="9" t="s">
        <v>4135</v>
      </c>
      <c r="B4119" s="10" t="str">
        <f t="shared" si="256"/>
        <v>221 Durham Court</v>
      </c>
      <c r="C4119" s="10" t="str">
        <f t="shared" si="257"/>
        <v>Plainview</v>
      </c>
      <c r="D4119" s="10" t="str">
        <f t="shared" si="258"/>
        <v xml:space="preserve">NY </v>
      </c>
      <c r="E4119" t="str">
        <f t="shared" si="259"/>
        <v>11803</v>
      </c>
      <c r="I4119" t="str">
        <f>LEFT(RIGHT(A4119,LEN(A4119)-FIND(",",A4119,FIND(",",A4119)+2)-1),2)</f>
        <v>NY</v>
      </c>
      <c r="J4119" t="str">
        <f>RIGHT(A4119,LEN(A4119)-LEN(B4119)-LEN(C4119)-LEN(D4119)-4)</f>
        <v>11803</v>
      </c>
    </row>
    <row r="4120" spans="1:10" x14ac:dyDescent="0.2">
      <c r="A4120" s="9" t="s">
        <v>4136</v>
      </c>
      <c r="B4120" s="10" t="str">
        <f t="shared" si="256"/>
        <v>781 Durham Court</v>
      </c>
      <c r="C4120" s="10" t="str">
        <f t="shared" si="257"/>
        <v>Howard Beach</v>
      </c>
      <c r="D4120" s="10" t="str">
        <f t="shared" si="258"/>
        <v xml:space="preserve">NY </v>
      </c>
      <c r="E4120" t="str">
        <f t="shared" si="259"/>
        <v>11414</v>
      </c>
      <c r="I4120" t="str">
        <f>LEFT(RIGHT(A4120,LEN(A4120)-FIND(",",A4120,FIND(",",A4120)+2)-1),2)</f>
        <v>NY</v>
      </c>
      <c r="J4120" t="str">
        <f>RIGHT(A4120,LEN(A4120)-LEN(B4120)-LEN(C4120)-LEN(D4120)-4)</f>
        <v>11414</v>
      </c>
    </row>
    <row r="4121" spans="1:10" x14ac:dyDescent="0.2">
      <c r="A4121" s="9" t="s">
        <v>4137</v>
      </c>
      <c r="B4121" s="10" t="str">
        <f t="shared" si="256"/>
        <v>94 Cherry Lane</v>
      </c>
      <c r="C4121" s="10" t="str">
        <f t="shared" si="257"/>
        <v>Geneva</v>
      </c>
      <c r="D4121" s="10" t="str">
        <f t="shared" si="258"/>
        <v xml:space="preserve">IL </v>
      </c>
      <c r="E4121" t="str">
        <f t="shared" si="259"/>
        <v>60134</v>
      </c>
      <c r="I4121" t="str">
        <f>LEFT(RIGHT(A4121,LEN(A4121)-FIND(",",A4121,FIND(",",A4121)+2)-1),2)</f>
        <v>IL</v>
      </c>
      <c r="J4121" t="str">
        <f>RIGHT(A4121,LEN(A4121)-LEN(B4121)-LEN(C4121)-LEN(D4121)-4)</f>
        <v>60134</v>
      </c>
    </row>
    <row r="4122" spans="1:10" x14ac:dyDescent="0.2">
      <c r="A4122" s="9" t="s">
        <v>4138</v>
      </c>
      <c r="B4122" s="10" t="str">
        <f t="shared" si="256"/>
        <v>454 Laurel Drive</v>
      </c>
      <c r="C4122" s="10" t="str">
        <f t="shared" si="257"/>
        <v>Buckeye</v>
      </c>
      <c r="D4122" s="10" t="str">
        <f t="shared" si="258"/>
        <v xml:space="preserve">AZ </v>
      </c>
      <c r="E4122" t="str">
        <f t="shared" si="259"/>
        <v>85326</v>
      </c>
      <c r="I4122" t="str">
        <f>LEFT(RIGHT(A4122,LEN(A4122)-FIND(",",A4122,FIND(",",A4122)+2)-1),2)</f>
        <v>AZ</v>
      </c>
      <c r="J4122" t="str">
        <f>RIGHT(A4122,LEN(A4122)-LEN(B4122)-LEN(C4122)-LEN(D4122)-4)</f>
        <v>85326</v>
      </c>
    </row>
    <row r="4123" spans="1:10" x14ac:dyDescent="0.2">
      <c r="A4123" s="9" t="s">
        <v>4139</v>
      </c>
      <c r="B4123" s="10" t="str">
        <f t="shared" si="256"/>
        <v>320 Durham Court</v>
      </c>
      <c r="C4123" s="10" t="str">
        <f t="shared" si="257"/>
        <v>Brighton</v>
      </c>
      <c r="D4123" s="10" t="str">
        <f t="shared" si="258"/>
        <v xml:space="preserve">MA </v>
      </c>
      <c r="E4123" t="str">
        <f t="shared" si="259"/>
        <v>02135</v>
      </c>
      <c r="I4123" t="str">
        <f>LEFT(RIGHT(A4123,LEN(A4123)-FIND(",",A4123,FIND(",",A4123)+2)-1),2)</f>
        <v>MA</v>
      </c>
      <c r="J4123" t="str">
        <f>RIGHT(A4123,LEN(A4123)-LEN(B4123)-LEN(C4123)-LEN(D4123)-4)</f>
        <v>02135</v>
      </c>
    </row>
    <row r="4124" spans="1:10" x14ac:dyDescent="0.2">
      <c r="A4124" s="9" t="s">
        <v>4140</v>
      </c>
      <c r="B4124" s="10" t="str">
        <f t="shared" si="256"/>
        <v>752 East Avenue</v>
      </c>
      <c r="C4124" s="10" t="str">
        <f t="shared" si="257"/>
        <v>Gloucester</v>
      </c>
      <c r="D4124" s="10" t="str">
        <f t="shared" si="258"/>
        <v xml:space="preserve">MA </v>
      </c>
      <c r="E4124" t="str">
        <f t="shared" si="259"/>
        <v>01930</v>
      </c>
      <c r="I4124" t="str">
        <f>LEFT(RIGHT(A4124,LEN(A4124)-FIND(",",A4124,FIND(",",A4124)+2)-1),2)</f>
        <v>MA</v>
      </c>
      <c r="J4124" t="str">
        <f>RIGHT(A4124,LEN(A4124)-LEN(B4124)-LEN(C4124)-LEN(D4124)-4)</f>
        <v>01930</v>
      </c>
    </row>
    <row r="4125" spans="1:10" x14ac:dyDescent="0.2">
      <c r="A4125" s="9" t="s">
        <v>4141</v>
      </c>
      <c r="B4125" s="10" t="str">
        <f t="shared" si="256"/>
        <v>476 Main Street East</v>
      </c>
      <c r="C4125" s="10" t="str">
        <f t="shared" si="257"/>
        <v>Hermitage</v>
      </c>
      <c r="D4125" s="10" t="str">
        <f t="shared" si="258"/>
        <v xml:space="preserve">TN </v>
      </c>
      <c r="E4125" t="str">
        <f t="shared" si="259"/>
        <v>37076</v>
      </c>
      <c r="I4125" t="str">
        <f>LEFT(RIGHT(A4125,LEN(A4125)-FIND(",",A4125,FIND(",",A4125)+2)-1),2)</f>
        <v>TN</v>
      </c>
      <c r="J4125" t="str">
        <f>RIGHT(A4125,LEN(A4125)-LEN(B4125)-LEN(C4125)-LEN(D4125)-4)</f>
        <v>37076</v>
      </c>
    </row>
    <row r="4126" spans="1:10" x14ac:dyDescent="0.2">
      <c r="A4126" s="9" t="s">
        <v>4142</v>
      </c>
      <c r="B4126" s="10" t="str">
        <f t="shared" si="256"/>
        <v>842 Brook Lane</v>
      </c>
      <c r="C4126" s="10" t="str">
        <f t="shared" si="257"/>
        <v>Montclair</v>
      </c>
      <c r="D4126" s="10" t="str">
        <f t="shared" si="258"/>
        <v xml:space="preserve">NJ </v>
      </c>
      <c r="E4126" t="str">
        <f t="shared" si="259"/>
        <v>07042</v>
      </c>
      <c r="I4126" t="str">
        <f>LEFT(RIGHT(A4126,LEN(A4126)-FIND(",",A4126,FIND(",",A4126)+2)-1),2)</f>
        <v>NJ</v>
      </c>
      <c r="J4126" t="str">
        <f>RIGHT(A4126,LEN(A4126)-LEN(B4126)-LEN(C4126)-LEN(D4126)-4)</f>
        <v>07042</v>
      </c>
    </row>
    <row r="4127" spans="1:10" x14ac:dyDescent="0.2">
      <c r="A4127" s="9" t="s">
        <v>4143</v>
      </c>
      <c r="B4127" s="10" t="str">
        <f t="shared" si="256"/>
        <v>205 B Street</v>
      </c>
      <c r="C4127" s="10" t="str">
        <f t="shared" si="257"/>
        <v>West Haven</v>
      </c>
      <c r="D4127" s="10" t="str">
        <f t="shared" si="258"/>
        <v xml:space="preserve">CT </v>
      </c>
      <c r="E4127" t="str">
        <f t="shared" si="259"/>
        <v>06516</v>
      </c>
      <c r="I4127" t="str">
        <f>LEFT(RIGHT(A4127,LEN(A4127)-FIND(",",A4127,FIND(",",A4127)+2)-1),2)</f>
        <v>CT</v>
      </c>
      <c r="J4127" t="str">
        <f>RIGHT(A4127,LEN(A4127)-LEN(B4127)-LEN(C4127)-LEN(D4127)-4)</f>
        <v>06516</v>
      </c>
    </row>
    <row r="4128" spans="1:10" x14ac:dyDescent="0.2">
      <c r="A4128" s="9" t="s">
        <v>4144</v>
      </c>
      <c r="B4128" s="10" t="str">
        <f t="shared" si="256"/>
        <v>135 Deerfield Drive</v>
      </c>
      <c r="C4128" s="10" t="str">
        <f t="shared" si="257"/>
        <v>Altoona</v>
      </c>
      <c r="D4128" s="10" t="str">
        <f t="shared" si="258"/>
        <v xml:space="preserve">PA </v>
      </c>
      <c r="E4128" t="str">
        <f t="shared" si="259"/>
        <v>16601</v>
      </c>
      <c r="I4128" t="str">
        <f>LEFT(RIGHT(A4128,LEN(A4128)-FIND(",",A4128,FIND(",",A4128)+2)-1),2)</f>
        <v>PA</v>
      </c>
      <c r="J4128" t="str">
        <f>RIGHT(A4128,LEN(A4128)-LEN(B4128)-LEN(C4128)-LEN(D4128)-4)</f>
        <v>16601</v>
      </c>
    </row>
    <row r="4129" spans="1:10" x14ac:dyDescent="0.2">
      <c r="A4129" s="9" t="s">
        <v>4145</v>
      </c>
      <c r="B4129" s="10" t="str">
        <f t="shared" si="256"/>
        <v>82 Pin Oak Drive</v>
      </c>
      <c r="C4129" s="10" t="str">
        <f t="shared" si="257"/>
        <v>Fort Myers</v>
      </c>
      <c r="D4129" s="10" t="str">
        <f t="shared" si="258"/>
        <v xml:space="preserve">FL </v>
      </c>
      <c r="E4129" t="str">
        <f t="shared" si="259"/>
        <v>33905</v>
      </c>
      <c r="I4129" t="str">
        <f>LEFT(RIGHT(A4129,LEN(A4129)-FIND(",",A4129,FIND(",",A4129)+2)-1),2)</f>
        <v>FL</v>
      </c>
      <c r="J4129" t="str">
        <f>RIGHT(A4129,LEN(A4129)-LEN(B4129)-LEN(C4129)-LEN(D4129)-4)</f>
        <v>33905</v>
      </c>
    </row>
    <row r="4130" spans="1:10" x14ac:dyDescent="0.2">
      <c r="A4130" s="9" t="s">
        <v>4146</v>
      </c>
      <c r="B4130" s="10" t="str">
        <f t="shared" si="256"/>
        <v>231 Bay Street</v>
      </c>
      <c r="C4130" s="10" t="str">
        <f t="shared" si="257"/>
        <v>Sidney</v>
      </c>
      <c r="D4130" s="10" t="str">
        <f t="shared" si="258"/>
        <v xml:space="preserve">OH </v>
      </c>
      <c r="E4130" t="str">
        <f t="shared" si="259"/>
        <v>45365</v>
      </c>
      <c r="I4130" t="str">
        <f>LEFT(RIGHT(A4130,LEN(A4130)-FIND(",",A4130,FIND(",",A4130)+2)-1),2)</f>
        <v>OH</v>
      </c>
      <c r="J4130" t="str">
        <f>RIGHT(A4130,LEN(A4130)-LEN(B4130)-LEN(C4130)-LEN(D4130)-4)</f>
        <v>45365</v>
      </c>
    </row>
    <row r="4131" spans="1:10" x14ac:dyDescent="0.2">
      <c r="A4131" s="9" t="s">
        <v>4147</v>
      </c>
      <c r="B4131" s="10" t="str">
        <f t="shared" si="256"/>
        <v>25 Spruce Avenue</v>
      </c>
      <c r="C4131" s="10" t="str">
        <f t="shared" si="257"/>
        <v>Athens</v>
      </c>
      <c r="D4131" s="10" t="str">
        <f t="shared" si="258"/>
        <v xml:space="preserve">GA </v>
      </c>
      <c r="E4131" t="str">
        <f t="shared" si="259"/>
        <v>30605</v>
      </c>
      <c r="I4131" t="str">
        <f>LEFT(RIGHT(A4131,LEN(A4131)-FIND(",",A4131,FIND(",",A4131)+2)-1),2)</f>
        <v>GA</v>
      </c>
      <c r="J4131" t="str">
        <f>RIGHT(A4131,LEN(A4131)-LEN(B4131)-LEN(C4131)-LEN(D4131)-4)</f>
        <v>30605</v>
      </c>
    </row>
    <row r="4132" spans="1:10" x14ac:dyDescent="0.2">
      <c r="A4132" s="9" t="s">
        <v>4148</v>
      </c>
      <c r="B4132" s="10" t="str">
        <f t="shared" si="256"/>
        <v>376 Route 202</v>
      </c>
      <c r="C4132" s="10" t="str">
        <f t="shared" si="257"/>
        <v>Lorton</v>
      </c>
      <c r="D4132" s="10" t="str">
        <f t="shared" si="258"/>
        <v xml:space="preserve">VA </v>
      </c>
      <c r="E4132" t="str">
        <f t="shared" si="259"/>
        <v>22079</v>
      </c>
      <c r="I4132" t="str">
        <f>LEFT(RIGHT(A4132,LEN(A4132)-FIND(",",A4132,FIND(",",A4132)+2)-1),2)</f>
        <v>VA</v>
      </c>
      <c r="J4132" t="str">
        <f>RIGHT(A4132,LEN(A4132)-LEN(B4132)-LEN(C4132)-LEN(D4132)-4)</f>
        <v>22079</v>
      </c>
    </row>
    <row r="4133" spans="1:10" x14ac:dyDescent="0.2">
      <c r="A4133" s="9" t="s">
        <v>4149</v>
      </c>
      <c r="B4133" s="10" t="str">
        <f t="shared" si="256"/>
        <v>188 Hillcrest Avenue</v>
      </c>
      <c r="C4133" s="10" t="str">
        <f t="shared" si="257"/>
        <v>Lititz</v>
      </c>
      <c r="D4133" s="10" t="str">
        <f t="shared" si="258"/>
        <v xml:space="preserve">PA </v>
      </c>
      <c r="E4133" t="str">
        <f t="shared" si="259"/>
        <v>17543</v>
      </c>
      <c r="I4133" t="str">
        <f>LEFT(RIGHT(A4133,LEN(A4133)-FIND(",",A4133,FIND(",",A4133)+2)-1),2)</f>
        <v>PA</v>
      </c>
      <c r="J4133" t="str">
        <f>RIGHT(A4133,LEN(A4133)-LEN(B4133)-LEN(C4133)-LEN(D4133)-4)</f>
        <v>17543</v>
      </c>
    </row>
    <row r="4134" spans="1:10" x14ac:dyDescent="0.2">
      <c r="A4134" s="9" t="s">
        <v>4150</v>
      </c>
      <c r="B4134" s="10" t="str">
        <f t="shared" si="256"/>
        <v>777 Myrtle Avenue</v>
      </c>
      <c r="C4134" s="10" t="str">
        <f t="shared" si="257"/>
        <v>Sanford</v>
      </c>
      <c r="D4134" s="10" t="str">
        <f t="shared" si="258"/>
        <v xml:space="preserve">NC </v>
      </c>
      <c r="E4134" t="str">
        <f t="shared" si="259"/>
        <v>27330</v>
      </c>
      <c r="I4134" t="str">
        <f>LEFT(RIGHT(A4134,LEN(A4134)-FIND(",",A4134,FIND(",",A4134)+2)-1),2)</f>
        <v>NC</v>
      </c>
      <c r="J4134" t="str">
        <f>RIGHT(A4134,LEN(A4134)-LEN(B4134)-LEN(C4134)-LEN(D4134)-4)</f>
        <v>27330</v>
      </c>
    </row>
    <row r="4135" spans="1:10" x14ac:dyDescent="0.2">
      <c r="A4135" s="9" t="s">
        <v>4151</v>
      </c>
      <c r="B4135" s="10" t="str">
        <f t="shared" si="256"/>
        <v>302 Myrtle Avenue</v>
      </c>
      <c r="C4135" s="10" t="str">
        <f t="shared" si="257"/>
        <v>Mocksville</v>
      </c>
      <c r="D4135" s="10" t="str">
        <f t="shared" si="258"/>
        <v xml:space="preserve">NC </v>
      </c>
      <c r="E4135" t="str">
        <f t="shared" si="259"/>
        <v>27028</v>
      </c>
      <c r="I4135" t="str">
        <f>LEFT(RIGHT(A4135,LEN(A4135)-FIND(",",A4135,FIND(",",A4135)+2)-1),2)</f>
        <v>NC</v>
      </c>
      <c r="J4135" t="str">
        <f>RIGHT(A4135,LEN(A4135)-LEN(B4135)-LEN(C4135)-LEN(D4135)-4)</f>
        <v>27028</v>
      </c>
    </row>
    <row r="4136" spans="1:10" x14ac:dyDescent="0.2">
      <c r="A4136" s="9" t="s">
        <v>4152</v>
      </c>
      <c r="B4136" s="10" t="str">
        <f t="shared" si="256"/>
        <v>728 Penn Street</v>
      </c>
      <c r="C4136" s="10" t="str">
        <f t="shared" si="257"/>
        <v>Lansdale</v>
      </c>
      <c r="D4136" s="10" t="str">
        <f t="shared" si="258"/>
        <v xml:space="preserve">PA </v>
      </c>
      <c r="E4136" t="str">
        <f t="shared" si="259"/>
        <v>19446</v>
      </c>
      <c r="I4136" t="str">
        <f>LEFT(RIGHT(A4136,LEN(A4136)-FIND(",",A4136,FIND(",",A4136)+2)-1),2)</f>
        <v>PA</v>
      </c>
      <c r="J4136" t="str">
        <f>RIGHT(A4136,LEN(A4136)-LEN(B4136)-LEN(C4136)-LEN(D4136)-4)</f>
        <v>19446</v>
      </c>
    </row>
    <row r="4137" spans="1:10" x14ac:dyDescent="0.2">
      <c r="A4137" s="9" t="s">
        <v>4153</v>
      </c>
      <c r="B4137" s="10" t="str">
        <f t="shared" si="256"/>
        <v>263 Cherry Street</v>
      </c>
      <c r="C4137" s="10" t="str">
        <f t="shared" si="257"/>
        <v>Jersey City</v>
      </c>
      <c r="D4137" s="10" t="str">
        <f t="shared" si="258"/>
        <v xml:space="preserve">NJ </v>
      </c>
      <c r="E4137" t="str">
        <f t="shared" si="259"/>
        <v>07302</v>
      </c>
      <c r="I4137" t="str">
        <f>LEFT(RIGHT(A4137,LEN(A4137)-FIND(",",A4137,FIND(",",A4137)+2)-1),2)</f>
        <v>NJ</v>
      </c>
      <c r="J4137" t="str">
        <f>RIGHT(A4137,LEN(A4137)-LEN(B4137)-LEN(C4137)-LEN(D4137)-4)</f>
        <v>07302</v>
      </c>
    </row>
    <row r="4138" spans="1:10" x14ac:dyDescent="0.2">
      <c r="A4138" s="9" t="s">
        <v>4154</v>
      </c>
      <c r="B4138" s="10" t="str">
        <f t="shared" si="256"/>
        <v>348 Warren Avenue</v>
      </c>
      <c r="C4138" s="10" t="str">
        <f t="shared" si="257"/>
        <v>Hampton</v>
      </c>
      <c r="D4138" s="10" t="str">
        <f t="shared" si="258"/>
        <v xml:space="preserve">VA </v>
      </c>
      <c r="E4138" t="str">
        <f t="shared" si="259"/>
        <v>23666</v>
      </c>
      <c r="I4138" t="str">
        <f>LEFT(RIGHT(A4138,LEN(A4138)-FIND(",",A4138,FIND(",",A4138)+2)-1),2)</f>
        <v>VA</v>
      </c>
      <c r="J4138" t="str">
        <f>RIGHT(A4138,LEN(A4138)-LEN(B4138)-LEN(C4138)-LEN(D4138)-4)</f>
        <v>23666</v>
      </c>
    </row>
    <row r="4139" spans="1:10" x14ac:dyDescent="0.2">
      <c r="A4139" s="9" t="s">
        <v>4155</v>
      </c>
      <c r="B4139" s="10" t="str">
        <f t="shared" si="256"/>
        <v>341 5th Street West</v>
      </c>
      <c r="C4139" s="10" t="str">
        <f t="shared" si="257"/>
        <v>Malvern</v>
      </c>
      <c r="D4139" s="10" t="str">
        <f t="shared" si="258"/>
        <v xml:space="preserve">PA </v>
      </c>
      <c r="E4139" t="str">
        <f t="shared" si="259"/>
        <v>19355</v>
      </c>
      <c r="I4139" t="str">
        <f>LEFT(RIGHT(A4139,LEN(A4139)-FIND(",",A4139,FIND(",",A4139)+2)-1),2)</f>
        <v>PA</v>
      </c>
      <c r="J4139" t="str">
        <f>RIGHT(A4139,LEN(A4139)-LEN(B4139)-LEN(C4139)-LEN(D4139)-4)</f>
        <v>19355</v>
      </c>
    </row>
    <row r="4140" spans="1:10" x14ac:dyDescent="0.2">
      <c r="A4140" s="9" t="s">
        <v>4156</v>
      </c>
      <c r="B4140" s="10" t="str">
        <f t="shared" si="256"/>
        <v>261 2nd Street</v>
      </c>
      <c r="C4140" s="10" t="str">
        <f t="shared" si="257"/>
        <v>Linden</v>
      </c>
      <c r="D4140" s="10" t="str">
        <f t="shared" si="258"/>
        <v xml:space="preserve">NJ </v>
      </c>
      <c r="E4140" t="str">
        <f t="shared" si="259"/>
        <v>07036</v>
      </c>
      <c r="I4140" t="str">
        <f>LEFT(RIGHT(A4140,LEN(A4140)-FIND(",",A4140,FIND(",",A4140)+2)-1),2)</f>
        <v>NJ</v>
      </c>
      <c r="J4140" t="str">
        <f>RIGHT(A4140,LEN(A4140)-LEN(B4140)-LEN(C4140)-LEN(D4140)-4)</f>
        <v>07036</v>
      </c>
    </row>
    <row r="4141" spans="1:10" x14ac:dyDescent="0.2">
      <c r="A4141" s="9" t="s">
        <v>4157</v>
      </c>
      <c r="B4141" s="10" t="str">
        <f t="shared" si="256"/>
        <v>250 Penn Street</v>
      </c>
      <c r="C4141" s="10" t="str">
        <f t="shared" si="257"/>
        <v>El Paso</v>
      </c>
      <c r="D4141" s="10" t="str">
        <f t="shared" si="258"/>
        <v xml:space="preserve">TX </v>
      </c>
      <c r="E4141" t="str">
        <f t="shared" si="259"/>
        <v>79930</v>
      </c>
      <c r="I4141" t="str">
        <f>LEFT(RIGHT(A4141,LEN(A4141)-FIND(",",A4141,FIND(",",A4141)+2)-1),2)</f>
        <v>TX</v>
      </c>
      <c r="J4141" t="str">
        <f>RIGHT(A4141,LEN(A4141)-LEN(B4141)-LEN(C4141)-LEN(D4141)-4)</f>
        <v>79930</v>
      </c>
    </row>
    <row r="4142" spans="1:10" x14ac:dyDescent="0.2">
      <c r="A4142" s="9" t="s">
        <v>4158</v>
      </c>
      <c r="B4142" s="10" t="str">
        <f t="shared" si="256"/>
        <v>615 4th Street</v>
      </c>
      <c r="C4142" s="10" t="str">
        <f t="shared" si="257"/>
        <v>Garfield</v>
      </c>
      <c r="D4142" s="10" t="str">
        <f t="shared" si="258"/>
        <v xml:space="preserve">NJ </v>
      </c>
      <c r="E4142" t="str">
        <f t="shared" si="259"/>
        <v>07026</v>
      </c>
      <c r="I4142" t="str">
        <f>LEFT(RIGHT(A4142,LEN(A4142)-FIND(",",A4142,FIND(",",A4142)+2)-1),2)</f>
        <v>NJ</v>
      </c>
      <c r="J4142" t="str">
        <f>RIGHT(A4142,LEN(A4142)-LEN(B4142)-LEN(C4142)-LEN(D4142)-4)</f>
        <v>07026</v>
      </c>
    </row>
    <row r="4143" spans="1:10" x14ac:dyDescent="0.2">
      <c r="A4143" s="9" t="s">
        <v>4159</v>
      </c>
      <c r="B4143" s="10" t="str">
        <f t="shared" si="256"/>
        <v>793 Pin Oak Drive</v>
      </c>
      <c r="C4143" s="10" t="str">
        <f t="shared" si="257"/>
        <v>New Baltimore</v>
      </c>
      <c r="D4143" s="10" t="str">
        <f t="shared" si="258"/>
        <v xml:space="preserve">MI </v>
      </c>
      <c r="E4143" t="str">
        <f t="shared" si="259"/>
        <v>48047</v>
      </c>
      <c r="I4143" t="str">
        <f>LEFT(RIGHT(A4143,LEN(A4143)-FIND(",",A4143,FIND(",",A4143)+2)-1),2)</f>
        <v>MI</v>
      </c>
      <c r="J4143" t="str">
        <f>RIGHT(A4143,LEN(A4143)-LEN(B4143)-LEN(C4143)-LEN(D4143)-4)</f>
        <v>48047</v>
      </c>
    </row>
    <row r="4144" spans="1:10" x14ac:dyDescent="0.2">
      <c r="A4144" s="9" t="s">
        <v>4160</v>
      </c>
      <c r="B4144" s="10" t="str">
        <f t="shared" si="256"/>
        <v>916 Walnut Street</v>
      </c>
      <c r="C4144" s="10" t="str">
        <f t="shared" si="257"/>
        <v>Endicott</v>
      </c>
      <c r="D4144" s="10" t="str">
        <f t="shared" si="258"/>
        <v xml:space="preserve">NY </v>
      </c>
      <c r="E4144" t="str">
        <f t="shared" si="259"/>
        <v>13760</v>
      </c>
      <c r="I4144" t="str">
        <f>LEFT(RIGHT(A4144,LEN(A4144)-FIND(",",A4144,FIND(",",A4144)+2)-1),2)</f>
        <v>NY</v>
      </c>
      <c r="J4144" t="str">
        <f>RIGHT(A4144,LEN(A4144)-LEN(B4144)-LEN(C4144)-LEN(D4144)-4)</f>
        <v>13760</v>
      </c>
    </row>
    <row r="4145" spans="1:10" x14ac:dyDescent="0.2">
      <c r="A4145" s="9" t="s">
        <v>4161</v>
      </c>
      <c r="B4145" s="10" t="str">
        <f t="shared" si="256"/>
        <v>648 Lawrence Street</v>
      </c>
      <c r="C4145" s="10" t="str">
        <f t="shared" si="257"/>
        <v>East Elmhurst</v>
      </c>
      <c r="D4145" s="10" t="str">
        <f t="shared" si="258"/>
        <v xml:space="preserve">NY </v>
      </c>
      <c r="E4145" t="str">
        <f t="shared" si="259"/>
        <v>11369</v>
      </c>
      <c r="I4145" t="str">
        <f>LEFT(RIGHT(A4145,LEN(A4145)-FIND(",",A4145,FIND(",",A4145)+2)-1),2)</f>
        <v>NY</v>
      </c>
      <c r="J4145" t="str">
        <f>RIGHT(A4145,LEN(A4145)-LEN(B4145)-LEN(C4145)-LEN(D4145)-4)</f>
        <v>11369</v>
      </c>
    </row>
    <row r="4146" spans="1:10" x14ac:dyDescent="0.2">
      <c r="A4146" s="9" t="s">
        <v>4162</v>
      </c>
      <c r="B4146" s="10" t="str">
        <f t="shared" si="256"/>
        <v>47 Atlantic Avenue</v>
      </c>
      <c r="C4146" s="10" t="str">
        <f t="shared" si="257"/>
        <v>Greensboro</v>
      </c>
      <c r="D4146" s="10" t="str">
        <f t="shared" si="258"/>
        <v xml:space="preserve">NC </v>
      </c>
      <c r="E4146" t="str">
        <f t="shared" si="259"/>
        <v>27405</v>
      </c>
      <c r="I4146" t="str">
        <f>LEFT(RIGHT(A4146,LEN(A4146)-FIND(",",A4146,FIND(",",A4146)+2)-1),2)</f>
        <v>NC</v>
      </c>
      <c r="J4146" t="str">
        <f>RIGHT(A4146,LEN(A4146)-LEN(B4146)-LEN(C4146)-LEN(D4146)-4)</f>
        <v>27405</v>
      </c>
    </row>
    <row r="4147" spans="1:10" x14ac:dyDescent="0.2">
      <c r="A4147" s="9" t="s">
        <v>4163</v>
      </c>
      <c r="B4147" s="10" t="str">
        <f t="shared" si="256"/>
        <v>933 Maple Lane</v>
      </c>
      <c r="C4147" s="10" t="str">
        <f t="shared" si="257"/>
        <v>Long Branch</v>
      </c>
      <c r="D4147" s="10" t="str">
        <f t="shared" si="258"/>
        <v xml:space="preserve">NJ </v>
      </c>
      <c r="E4147" t="str">
        <f t="shared" si="259"/>
        <v>07740</v>
      </c>
      <c r="I4147" t="str">
        <f>LEFT(RIGHT(A4147,LEN(A4147)-FIND(",",A4147,FIND(",",A4147)+2)-1),2)</f>
        <v>NJ</v>
      </c>
      <c r="J4147" t="str">
        <f>RIGHT(A4147,LEN(A4147)-LEN(B4147)-LEN(C4147)-LEN(D4147)-4)</f>
        <v>07740</v>
      </c>
    </row>
    <row r="4148" spans="1:10" x14ac:dyDescent="0.2">
      <c r="A4148" s="9" t="s">
        <v>4164</v>
      </c>
      <c r="B4148" s="10" t="str">
        <f t="shared" si="256"/>
        <v>900 Brown Street</v>
      </c>
      <c r="C4148" s="10" t="str">
        <f t="shared" si="257"/>
        <v>Greensboro</v>
      </c>
      <c r="D4148" s="10" t="str">
        <f t="shared" si="258"/>
        <v xml:space="preserve">NC </v>
      </c>
      <c r="E4148" t="str">
        <f t="shared" si="259"/>
        <v>27405</v>
      </c>
      <c r="I4148" t="str">
        <f>LEFT(RIGHT(A4148,LEN(A4148)-FIND(",",A4148,FIND(",",A4148)+2)-1),2)</f>
        <v>NC</v>
      </c>
      <c r="J4148" t="str">
        <f>RIGHT(A4148,LEN(A4148)-LEN(B4148)-LEN(C4148)-LEN(D4148)-4)</f>
        <v>27405</v>
      </c>
    </row>
    <row r="4149" spans="1:10" x14ac:dyDescent="0.2">
      <c r="A4149" s="9" t="s">
        <v>4165</v>
      </c>
      <c r="B4149" s="10" t="str">
        <f t="shared" si="256"/>
        <v>295 King Street</v>
      </c>
      <c r="C4149" s="10" t="str">
        <f t="shared" si="257"/>
        <v>Charleston</v>
      </c>
      <c r="D4149" s="10" t="str">
        <f t="shared" si="258"/>
        <v xml:space="preserve">SC </v>
      </c>
      <c r="E4149" t="str">
        <f t="shared" si="259"/>
        <v>29406</v>
      </c>
      <c r="I4149" t="str">
        <f>LEFT(RIGHT(A4149,LEN(A4149)-FIND(",",A4149,FIND(",",A4149)+2)-1),2)</f>
        <v>SC</v>
      </c>
      <c r="J4149" t="str">
        <f>RIGHT(A4149,LEN(A4149)-LEN(B4149)-LEN(C4149)-LEN(D4149)-4)</f>
        <v>29406</v>
      </c>
    </row>
    <row r="4150" spans="1:10" x14ac:dyDescent="0.2">
      <c r="A4150" s="9" t="s">
        <v>4166</v>
      </c>
      <c r="B4150" s="10" t="str">
        <f t="shared" si="256"/>
        <v>589 Route 70</v>
      </c>
      <c r="C4150" s="10" t="str">
        <f t="shared" si="257"/>
        <v>Gettysburg</v>
      </c>
      <c r="D4150" s="10" t="str">
        <f t="shared" si="258"/>
        <v xml:space="preserve">PA </v>
      </c>
      <c r="E4150" t="str">
        <f t="shared" si="259"/>
        <v>17325</v>
      </c>
      <c r="I4150" t="str">
        <f>LEFT(RIGHT(A4150,LEN(A4150)-FIND(",",A4150,FIND(",",A4150)+2)-1),2)</f>
        <v>PA</v>
      </c>
      <c r="J4150" t="str">
        <f>RIGHT(A4150,LEN(A4150)-LEN(B4150)-LEN(C4150)-LEN(D4150)-4)</f>
        <v>17325</v>
      </c>
    </row>
    <row r="4151" spans="1:10" x14ac:dyDescent="0.2">
      <c r="A4151" s="9" t="s">
        <v>4167</v>
      </c>
      <c r="B4151" s="10" t="str">
        <f t="shared" si="256"/>
        <v>479 Canterbury Court</v>
      </c>
      <c r="C4151" s="10" t="str">
        <f t="shared" si="257"/>
        <v>Oak Forest</v>
      </c>
      <c r="D4151" s="10" t="str">
        <f t="shared" si="258"/>
        <v xml:space="preserve">IL </v>
      </c>
      <c r="E4151" t="str">
        <f t="shared" si="259"/>
        <v>60452</v>
      </c>
      <c r="I4151" t="str">
        <f>LEFT(RIGHT(A4151,LEN(A4151)-FIND(",",A4151,FIND(",",A4151)+2)-1),2)</f>
        <v>IL</v>
      </c>
      <c r="J4151" t="str">
        <f>RIGHT(A4151,LEN(A4151)-LEN(B4151)-LEN(C4151)-LEN(D4151)-4)</f>
        <v>60452</v>
      </c>
    </row>
    <row r="4152" spans="1:10" x14ac:dyDescent="0.2">
      <c r="A4152" s="9" t="s">
        <v>4168</v>
      </c>
      <c r="B4152" s="10" t="str">
        <f t="shared" si="256"/>
        <v>450 North Avenue</v>
      </c>
      <c r="C4152" s="10" t="str">
        <f t="shared" si="257"/>
        <v>Niceville</v>
      </c>
      <c r="D4152" s="10" t="str">
        <f t="shared" si="258"/>
        <v xml:space="preserve">FL </v>
      </c>
      <c r="E4152" t="str">
        <f t="shared" si="259"/>
        <v>32578</v>
      </c>
      <c r="I4152" t="str">
        <f>LEFT(RIGHT(A4152,LEN(A4152)-FIND(",",A4152,FIND(",",A4152)+2)-1),2)</f>
        <v>FL</v>
      </c>
      <c r="J4152" t="str">
        <f>RIGHT(A4152,LEN(A4152)-LEN(B4152)-LEN(C4152)-LEN(D4152)-4)</f>
        <v>32578</v>
      </c>
    </row>
    <row r="4153" spans="1:10" x14ac:dyDescent="0.2">
      <c r="A4153" s="9" t="s">
        <v>4169</v>
      </c>
      <c r="B4153" s="10" t="str">
        <f t="shared" si="256"/>
        <v>197 Wall Street</v>
      </c>
      <c r="C4153" s="10" t="str">
        <f t="shared" si="257"/>
        <v>Owosso</v>
      </c>
      <c r="D4153" s="10" t="str">
        <f t="shared" si="258"/>
        <v xml:space="preserve">MI </v>
      </c>
      <c r="E4153" t="str">
        <f t="shared" si="259"/>
        <v>48867</v>
      </c>
      <c r="I4153" t="str">
        <f>LEFT(RIGHT(A4153,LEN(A4153)-FIND(",",A4153,FIND(",",A4153)+2)-1),2)</f>
        <v>MI</v>
      </c>
      <c r="J4153" t="str">
        <f>RIGHT(A4153,LEN(A4153)-LEN(B4153)-LEN(C4153)-LEN(D4153)-4)</f>
        <v>48867</v>
      </c>
    </row>
    <row r="4154" spans="1:10" x14ac:dyDescent="0.2">
      <c r="A4154" s="9" t="s">
        <v>4170</v>
      </c>
      <c r="B4154" s="10" t="str">
        <f t="shared" si="256"/>
        <v>692 4th Street West</v>
      </c>
      <c r="C4154" s="10" t="str">
        <f t="shared" si="257"/>
        <v>Woodhaven</v>
      </c>
      <c r="D4154" s="10" t="str">
        <f t="shared" si="258"/>
        <v xml:space="preserve">NY </v>
      </c>
      <c r="E4154" t="str">
        <f t="shared" si="259"/>
        <v>11421</v>
      </c>
      <c r="I4154" t="str">
        <f>LEFT(RIGHT(A4154,LEN(A4154)-FIND(",",A4154,FIND(",",A4154)+2)-1),2)</f>
        <v>NY</v>
      </c>
      <c r="J4154" t="str">
        <f>RIGHT(A4154,LEN(A4154)-LEN(B4154)-LEN(C4154)-LEN(D4154)-4)</f>
        <v>11421</v>
      </c>
    </row>
    <row r="4155" spans="1:10" x14ac:dyDescent="0.2">
      <c r="A4155" s="9" t="s">
        <v>4171</v>
      </c>
      <c r="B4155" s="10" t="str">
        <f t="shared" si="256"/>
        <v>935 13th Street</v>
      </c>
      <c r="C4155" s="10" t="str">
        <f t="shared" si="257"/>
        <v>Englishtown</v>
      </c>
      <c r="D4155" s="10" t="str">
        <f t="shared" si="258"/>
        <v xml:space="preserve">NJ </v>
      </c>
      <c r="E4155" t="str">
        <f t="shared" si="259"/>
        <v>07726</v>
      </c>
      <c r="I4155" t="str">
        <f>LEFT(RIGHT(A4155,LEN(A4155)-FIND(",",A4155,FIND(",",A4155)+2)-1),2)</f>
        <v>NJ</v>
      </c>
      <c r="J4155" t="str">
        <f>RIGHT(A4155,LEN(A4155)-LEN(B4155)-LEN(C4155)-LEN(D4155)-4)</f>
        <v>07726</v>
      </c>
    </row>
    <row r="4156" spans="1:10" x14ac:dyDescent="0.2">
      <c r="A4156" s="9" t="s">
        <v>4172</v>
      </c>
      <c r="B4156" s="10" t="str">
        <f t="shared" si="256"/>
        <v>415 4th Street North</v>
      </c>
      <c r="C4156" s="10" t="str">
        <f t="shared" si="257"/>
        <v>Bronx</v>
      </c>
      <c r="D4156" s="10" t="str">
        <f t="shared" si="258"/>
        <v xml:space="preserve">NY </v>
      </c>
      <c r="E4156" t="str">
        <f t="shared" si="259"/>
        <v>10451</v>
      </c>
      <c r="I4156" t="str">
        <f>LEFT(RIGHT(A4156,LEN(A4156)-FIND(",",A4156,FIND(",",A4156)+2)-1),2)</f>
        <v>NY</v>
      </c>
      <c r="J4156" t="str">
        <f>RIGHT(A4156,LEN(A4156)-LEN(B4156)-LEN(C4156)-LEN(D4156)-4)</f>
        <v>10451</v>
      </c>
    </row>
    <row r="4157" spans="1:10" x14ac:dyDescent="0.2">
      <c r="A4157" s="9" t="s">
        <v>4173</v>
      </c>
      <c r="B4157" s="10" t="str">
        <f t="shared" si="256"/>
        <v>905 Valley Road</v>
      </c>
      <c r="C4157" s="10" t="str">
        <f t="shared" si="257"/>
        <v>Allentown</v>
      </c>
      <c r="D4157" s="10" t="str">
        <f t="shared" si="258"/>
        <v xml:space="preserve">PA </v>
      </c>
      <c r="E4157" t="str">
        <f t="shared" si="259"/>
        <v>18102</v>
      </c>
      <c r="I4157" t="str">
        <f>LEFT(RIGHT(A4157,LEN(A4157)-FIND(",",A4157,FIND(",",A4157)+2)-1),2)</f>
        <v>PA</v>
      </c>
      <c r="J4157" t="str">
        <f>RIGHT(A4157,LEN(A4157)-LEN(B4157)-LEN(C4157)-LEN(D4157)-4)</f>
        <v>18102</v>
      </c>
    </row>
    <row r="4158" spans="1:10" x14ac:dyDescent="0.2">
      <c r="A4158" s="9" t="s">
        <v>4174</v>
      </c>
      <c r="B4158" s="10" t="str">
        <f t="shared" si="256"/>
        <v>862 Brandywine Drive</v>
      </c>
      <c r="C4158" s="10" t="str">
        <f t="shared" si="257"/>
        <v>Glasgow</v>
      </c>
      <c r="D4158" s="10" t="str">
        <f t="shared" si="258"/>
        <v xml:space="preserve">KY </v>
      </c>
      <c r="E4158" t="str">
        <f t="shared" si="259"/>
        <v>42141</v>
      </c>
      <c r="I4158" t="str">
        <f>LEFT(RIGHT(A4158,LEN(A4158)-FIND(",",A4158,FIND(",",A4158)+2)-1),2)</f>
        <v>KY</v>
      </c>
      <c r="J4158" t="str">
        <f>RIGHT(A4158,LEN(A4158)-LEN(B4158)-LEN(C4158)-LEN(D4158)-4)</f>
        <v>42141</v>
      </c>
    </row>
    <row r="4159" spans="1:10" x14ac:dyDescent="0.2">
      <c r="A4159" s="9" t="s">
        <v>4175</v>
      </c>
      <c r="B4159" s="10" t="str">
        <f t="shared" si="256"/>
        <v>598 Redwood Drive</v>
      </c>
      <c r="C4159" s="10" t="str">
        <f t="shared" si="257"/>
        <v>Henrico</v>
      </c>
      <c r="D4159" s="10" t="str">
        <f t="shared" si="258"/>
        <v xml:space="preserve">VA </v>
      </c>
      <c r="E4159" t="str">
        <f t="shared" si="259"/>
        <v>23228</v>
      </c>
      <c r="I4159" t="str">
        <f>LEFT(RIGHT(A4159,LEN(A4159)-FIND(",",A4159,FIND(",",A4159)+2)-1),2)</f>
        <v>VA</v>
      </c>
      <c r="J4159" t="str">
        <f>RIGHT(A4159,LEN(A4159)-LEN(B4159)-LEN(C4159)-LEN(D4159)-4)</f>
        <v>23228</v>
      </c>
    </row>
    <row r="4160" spans="1:10" x14ac:dyDescent="0.2">
      <c r="A4160" s="9" t="s">
        <v>4176</v>
      </c>
      <c r="B4160" s="10" t="str">
        <f t="shared" si="256"/>
        <v>980 Woodland Avenue</v>
      </c>
      <c r="C4160" s="10" t="str">
        <f t="shared" si="257"/>
        <v>Marcus Hook</v>
      </c>
      <c r="D4160" s="10" t="str">
        <f t="shared" si="258"/>
        <v xml:space="preserve">PA </v>
      </c>
      <c r="E4160" t="str">
        <f t="shared" si="259"/>
        <v>19061</v>
      </c>
      <c r="I4160" t="str">
        <f>LEFT(RIGHT(A4160,LEN(A4160)-FIND(",",A4160,FIND(",",A4160)+2)-1),2)</f>
        <v>PA</v>
      </c>
      <c r="J4160" t="str">
        <f>RIGHT(A4160,LEN(A4160)-LEN(B4160)-LEN(C4160)-LEN(D4160)-4)</f>
        <v>19061</v>
      </c>
    </row>
    <row r="4161" spans="1:10" x14ac:dyDescent="0.2">
      <c r="A4161" s="9" t="s">
        <v>4177</v>
      </c>
      <c r="B4161" s="10" t="str">
        <f t="shared" si="256"/>
        <v>7 Atlantic Avenue</v>
      </c>
      <c r="C4161" s="10" t="str">
        <f t="shared" si="257"/>
        <v>Richardson</v>
      </c>
      <c r="D4161" s="10" t="str">
        <f t="shared" si="258"/>
        <v xml:space="preserve">TX </v>
      </c>
      <c r="E4161" t="str">
        <f t="shared" si="259"/>
        <v>75080</v>
      </c>
      <c r="I4161" t="str">
        <f>LEFT(RIGHT(A4161,LEN(A4161)-FIND(",",A4161,FIND(",",A4161)+2)-1),2)</f>
        <v>TX</v>
      </c>
      <c r="J4161" t="str">
        <f>RIGHT(A4161,LEN(A4161)-LEN(B4161)-LEN(C4161)-LEN(D4161)-4)</f>
        <v>75080</v>
      </c>
    </row>
    <row r="4162" spans="1:10" x14ac:dyDescent="0.2">
      <c r="A4162" s="9" t="s">
        <v>4178</v>
      </c>
      <c r="B4162" s="10" t="str">
        <f t="shared" si="256"/>
        <v>46 Locust Lane</v>
      </c>
      <c r="C4162" s="10" t="str">
        <f t="shared" si="257"/>
        <v>Saint Petersburg</v>
      </c>
      <c r="D4162" s="10" t="str">
        <f t="shared" si="258"/>
        <v xml:space="preserve">FL </v>
      </c>
      <c r="E4162" t="str">
        <f t="shared" si="259"/>
        <v>33702</v>
      </c>
      <c r="I4162" t="str">
        <f>LEFT(RIGHT(A4162,LEN(A4162)-FIND(",",A4162,FIND(",",A4162)+2)-1),2)</f>
        <v>FL</v>
      </c>
      <c r="J4162" t="str">
        <f>RIGHT(A4162,LEN(A4162)-LEN(B4162)-LEN(C4162)-LEN(D4162)-4)</f>
        <v>33702</v>
      </c>
    </row>
    <row r="4163" spans="1:10" x14ac:dyDescent="0.2">
      <c r="A4163" s="9" t="s">
        <v>4179</v>
      </c>
      <c r="B4163" s="10" t="str">
        <f t="shared" si="256"/>
        <v>97 Park Avenue</v>
      </c>
      <c r="C4163" s="10" t="str">
        <f t="shared" si="257"/>
        <v>Ponte Vedra Beach</v>
      </c>
      <c r="D4163" s="10" t="str">
        <f t="shared" si="258"/>
        <v xml:space="preserve">FL </v>
      </c>
      <c r="E4163" t="str">
        <f t="shared" si="259"/>
        <v>32082</v>
      </c>
      <c r="I4163" t="str">
        <f>LEFT(RIGHT(A4163,LEN(A4163)-FIND(",",A4163,FIND(",",A4163)+2)-1),2)</f>
        <v>FL</v>
      </c>
      <c r="J4163" t="str">
        <f>RIGHT(A4163,LEN(A4163)-LEN(B4163)-LEN(C4163)-LEN(D4163)-4)</f>
        <v>32082</v>
      </c>
    </row>
    <row r="4164" spans="1:10" x14ac:dyDescent="0.2">
      <c r="A4164" s="9" t="s">
        <v>4180</v>
      </c>
      <c r="B4164" s="10" t="str">
        <f t="shared" ref="B4164:B4227" si="260">LEFT($A4164,FIND(",",$A4164)-1)</f>
        <v>720 Ivy Lane</v>
      </c>
      <c r="C4164" s="10" t="str">
        <f t="shared" ref="C4164:C4227" si="261">LEFT(RIGHT($A4164,LEN($A4164)-FIND(",",$A4164)-1),FIND(",",RIGHT($A4164,LEN($A4164)-FIND(",",$A4164)-1))-1)</f>
        <v>Hartford</v>
      </c>
      <c r="D4164" s="10" t="str">
        <f t="shared" ref="D4164:D4227" si="262">LEFT(RIGHT($A4164,LEN($A4164)-LEN($B4164)-LEN($C4164)-4),FIND(" ",RIGHT($A4164,LEN($A4164)-LEN($B4164)-LEN($C4164)-4)))</f>
        <v xml:space="preserve">CT </v>
      </c>
      <c r="E4164" t="str">
        <f t="shared" ref="E4164:E4227" si="263">RIGHT(RIGHT($A4164,LEN($A4164)-LEN($B4164)-LEN($C4164)-4),LEN(RIGHT($A4164,LEN($A4164)-LEN($B4164)-LEN($C4164)-4))-FIND(" ",RIGHT($A4164,LEN($A4164)-LEN($B4164)-LEN($C4164)-4)))</f>
        <v>06106</v>
      </c>
      <c r="I4164" t="str">
        <f>LEFT(RIGHT(A4164,LEN(A4164)-FIND(",",A4164,FIND(",",A4164)+2)-1),2)</f>
        <v>CT</v>
      </c>
      <c r="J4164" t="str">
        <f>RIGHT(A4164,LEN(A4164)-LEN(B4164)-LEN(C4164)-LEN(D4164)-4)</f>
        <v>06106</v>
      </c>
    </row>
    <row r="4165" spans="1:10" x14ac:dyDescent="0.2">
      <c r="A4165" s="9" t="s">
        <v>4181</v>
      </c>
      <c r="B4165" s="10" t="str">
        <f t="shared" si="260"/>
        <v>417 Route 2</v>
      </c>
      <c r="C4165" s="10" t="str">
        <f t="shared" si="261"/>
        <v>Columbia</v>
      </c>
      <c r="D4165" s="10" t="str">
        <f t="shared" si="262"/>
        <v xml:space="preserve">MD </v>
      </c>
      <c r="E4165" t="str">
        <f t="shared" si="263"/>
        <v>21044</v>
      </c>
      <c r="I4165" t="str">
        <f>LEFT(RIGHT(A4165,LEN(A4165)-FIND(",",A4165,FIND(",",A4165)+2)-1),2)</f>
        <v>MD</v>
      </c>
      <c r="J4165" t="str">
        <f>RIGHT(A4165,LEN(A4165)-LEN(B4165)-LEN(C4165)-LEN(D4165)-4)</f>
        <v>21044</v>
      </c>
    </row>
    <row r="4166" spans="1:10" x14ac:dyDescent="0.2">
      <c r="A4166" s="9" t="s">
        <v>4182</v>
      </c>
      <c r="B4166" s="10" t="str">
        <f t="shared" si="260"/>
        <v>240 Queen Street</v>
      </c>
      <c r="C4166" s="10" t="str">
        <f t="shared" si="261"/>
        <v>Marquette</v>
      </c>
      <c r="D4166" s="10" t="str">
        <f t="shared" si="262"/>
        <v xml:space="preserve">MI </v>
      </c>
      <c r="E4166" t="str">
        <f t="shared" si="263"/>
        <v>49855</v>
      </c>
      <c r="I4166" t="str">
        <f>LEFT(RIGHT(A4166,LEN(A4166)-FIND(",",A4166,FIND(",",A4166)+2)-1),2)</f>
        <v>MI</v>
      </c>
      <c r="J4166" t="str">
        <f>RIGHT(A4166,LEN(A4166)-LEN(B4166)-LEN(C4166)-LEN(D4166)-4)</f>
        <v>49855</v>
      </c>
    </row>
    <row r="4167" spans="1:10" x14ac:dyDescent="0.2">
      <c r="A4167" s="9" t="s">
        <v>4183</v>
      </c>
      <c r="B4167" s="10" t="str">
        <f t="shared" si="260"/>
        <v>759 Harrison Street</v>
      </c>
      <c r="C4167" s="10" t="str">
        <f t="shared" si="261"/>
        <v>Ladson</v>
      </c>
      <c r="D4167" s="10" t="str">
        <f t="shared" si="262"/>
        <v xml:space="preserve">SC </v>
      </c>
      <c r="E4167" t="str">
        <f t="shared" si="263"/>
        <v>29456</v>
      </c>
      <c r="I4167" t="str">
        <f>LEFT(RIGHT(A4167,LEN(A4167)-FIND(",",A4167,FIND(",",A4167)+2)-1),2)</f>
        <v>SC</v>
      </c>
      <c r="J4167" t="str">
        <f>RIGHT(A4167,LEN(A4167)-LEN(B4167)-LEN(C4167)-LEN(D4167)-4)</f>
        <v>29456</v>
      </c>
    </row>
    <row r="4168" spans="1:10" x14ac:dyDescent="0.2">
      <c r="A4168" s="9" t="s">
        <v>4184</v>
      </c>
      <c r="B4168" s="10" t="str">
        <f t="shared" si="260"/>
        <v>780 Route 6</v>
      </c>
      <c r="C4168" s="10" t="str">
        <f t="shared" si="261"/>
        <v>Stevens Point</v>
      </c>
      <c r="D4168" s="10" t="str">
        <f t="shared" si="262"/>
        <v xml:space="preserve">WI </v>
      </c>
      <c r="E4168" t="str">
        <f t="shared" si="263"/>
        <v>54481</v>
      </c>
      <c r="I4168" t="str">
        <f>LEFT(RIGHT(A4168,LEN(A4168)-FIND(",",A4168,FIND(",",A4168)+2)-1),2)</f>
        <v>WI</v>
      </c>
      <c r="J4168" t="str">
        <f>RIGHT(A4168,LEN(A4168)-LEN(B4168)-LEN(C4168)-LEN(D4168)-4)</f>
        <v>54481</v>
      </c>
    </row>
    <row r="4169" spans="1:10" x14ac:dyDescent="0.2">
      <c r="A4169" s="9" t="s">
        <v>4185</v>
      </c>
      <c r="B4169" s="10" t="str">
        <f t="shared" si="260"/>
        <v>181 Morris Street</v>
      </c>
      <c r="C4169" s="10" t="str">
        <f t="shared" si="261"/>
        <v>Morristown</v>
      </c>
      <c r="D4169" s="10" t="str">
        <f t="shared" si="262"/>
        <v xml:space="preserve">NJ </v>
      </c>
      <c r="E4169" t="str">
        <f t="shared" si="263"/>
        <v>07960</v>
      </c>
      <c r="I4169" t="str">
        <f>LEFT(RIGHT(A4169,LEN(A4169)-FIND(",",A4169,FIND(",",A4169)+2)-1),2)</f>
        <v>NJ</v>
      </c>
      <c r="J4169" t="str">
        <f>RIGHT(A4169,LEN(A4169)-LEN(B4169)-LEN(C4169)-LEN(D4169)-4)</f>
        <v>07960</v>
      </c>
    </row>
    <row r="4170" spans="1:10" x14ac:dyDescent="0.2">
      <c r="A4170" s="9" t="s">
        <v>4186</v>
      </c>
      <c r="B4170" s="10" t="str">
        <f t="shared" si="260"/>
        <v>684 4th Street West</v>
      </c>
      <c r="C4170" s="10" t="str">
        <f t="shared" si="261"/>
        <v>North Olmsted</v>
      </c>
      <c r="D4170" s="10" t="str">
        <f t="shared" si="262"/>
        <v xml:space="preserve">OH </v>
      </c>
      <c r="E4170" t="str">
        <f t="shared" si="263"/>
        <v>44070</v>
      </c>
      <c r="I4170" t="str">
        <f>LEFT(RIGHT(A4170,LEN(A4170)-FIND(",",A4170,FIND(",",A4170)+2)-1),2)</f>
        <v>OH</v>
      </c>
      <c r="J4170" t="str">
        <f>RIGHT(A4170,LEN(A4170)-LEN(B4170)-LEN(C4170)-LEN(D4170)-4)</f>
        <v>44070</v>
      </c>
    </row>
    <row r="4171" spans="1:10" x14ac:dyDescent="0.2">
      <c r="A4171" s="9" t="s">
        <v>4187</v>
      </c>
      <c r="B4171" s="10" t="str">
        <f t="shared" si="260"/>
        <v>643 Route 6</v>
      </c>
      <c r="C4171" s="10" t="str">
        <f t="shared" si="261"/>
        <v>Oakland</v>
      </c>
      <c r="D4171" s="10" t="str">
        <f t="shared" si="262"/>
        <v xml:space="preserve">CA </v>
      </c>
      <c r="E4171" t="str">
        <f t="shared" si="263"/>
        <v>94603</v>
      </c>
      <c r="I4171" t="str">
        <f>LEFT(RIGHT(A4171,LEN(A4171)-FIND(",",A4171,FIND(",",A4171)+2)-1),2)</f>
        <v>CA</v>
      </c>
      <c r="J4171" t="str">
        <f>RIGHT(A4171,LEN(A4171)-LEN(B4171)-LEN(C4171)-LEN(D4171)-4)</f>
        <v>94603</v>
      </c>
    </row>
    <row r="4172" spans="1:10" x14ac:dyDescent="0.2">
      <c r="A4172" s="9" t="s">
        <v>4188</v>
      </c>
      <c r="B4172" s="10" t="str">
        <f t="shared" si="260"/>
        <v>793 Magnolia Court</v>
      </c>
      <c r="C4172" s="10" t="str">
        <f t="shared" si="261"/>
        <v>Valparaiso</v>
      </c>
      <c r="D4172" s="10" t="str">
        <f t="shared" si="262"/>
        <v xml:space="preserve">IN </v>
      </c>
      <c r="E4172" t="str">
        <f t="shared" si="263"/>
        <v>46383</v>
      </c>
      <c r="I4172" t="str">
        <f>LEFT(RIGHT(A4172,LEN(A4172)-FIND(",",A4172,FIND(",",A4172)+2)-1),2)</f>
        <v>IN</v>
      </c>
      <c r="J4172" t="str">
        <f>RIGHT(A4172,LEN(A4172)-LEN(B4172)-LEN(C4172)-LEN(D4172)-4)</f>
        <v>46383</v>
      </c>
    </row>
    <row r="4173" spans="1:10" x14ac:dyDescent="0.2">
      <c r="A4173" s="9" t="s">
        <v>4189</v>
      </c>
      <c r="B4173" s="10" t="str">
        <f t="shared" si="260"/>
        <v>2 Lake Avenue</v>
      </c>
      <c r="C4173" s="10" t="str">
        <f t="shared" si="261"/>
        <v>El Paso</v>
      </c>
      <c r="D4173" s="10" t="str">
        <f t="shared" si="262"/>
        <v xml:space="preserve">TX </v>
      </c>
      <c r="E4173" t="str">
        <f t="shared" si="263"/>
        <v>79930</v>
      </c>
      <c r="I4173" t="str">
        <f>LEFT(RIGHT(A4173,LEN(A4173)-FIND(",",A4173,FIND(",",A4173)+2)-1),2)</f>
        <v>TX</v>
      </c>
      <c r="J4173" t="str">
        <f>RIGHT(A4173,LEN(A4173)-LEN(B4173)-LEN(C4173)-LEN(D4173)-4)</f>
        <v>79930</v>
      </c>
    </row>
    <row r="4174" spans="1:10" x14ac:dyDescent="0.2">
      <c r="A4174" s="9" t="s">
        <v>4190</v>
      </c>
      <c r="B4174" s="10" t="str">
        <f t="shared" si="260"/>
        <v>429 South Street</v>
      </c>
      <c r="C4174" s="10" t="str">
        <f t="shared" si="261"/>
        <v>Rochester</v>
      </c>
      <c r="D4174" s="10" t="str">
        <f t="shared" si="262"/>
        <v xml:space="preserve">NY </v>
      </c>
      <c r="E4174" t="str">
        <f t="shared" si="263"/>
        <v>14606</v>
      </c>
      <c r="I4174" t="str">
        <f>LEFT(RIGHT(A4174,LEN(A4174)-FIND(",",A4174,FIND(",",A4174)+2)-1),2)</f>
        <v>NY</v>
      </c>
      <c r="J4174" t="str">
        <f>RIGHT(A4174,LEN(A4174)-LEN(B4174)-LEN(C4174)-LEN(D4174)-4)</f>
        <v>14606</v>
      </c>
    </row>
    <row r="4175" spans="1:10" x14ac:dyDescent="0.2">
      <c r="A4175" s="9" t="s">
        <v>4191</v>
      </c>
      <c r="B4175" s="10" t="str">
        <f t="shared" si="260"/>
        <v>231 Oxford Road</v>
      </c>
      <c r="C4175" s="10" t="str">
        <f t="shared" si="261"/>
        <v>Racine</v>
      </c>
      <c r="D4175" s="10" t="str">
        <f t="shared" si="262"/>
        <v xml:space="preserve">WI </v>
      </c>
      <c r="E4175" t="str">
        <f t="shared" si="263"/>
        <v>53402</v>
      </c>
      <c r="I4175" t="str">
        <f>LEFT(RIGHT(A4175,LEN(A4175)-FIND(",",A4175,FIND(",",A4175)+2)-1),2)</f>
        <v>WI</v>
      </c>
      <c r="J4175" t="str">
        <f>RIGHT(A4175,LEN(A4175)-LEN(B4175)-LEN(C4175)-LEN(D4175)-4)</f>
        <v>53402</v>
      </c>
    </row>
    <row r="4176" spans="1:10" x14ac:dyDescent="0.2">
      <c r="A4176" s="9" t="s">
        <v>4192</v>
      </c>
      <c r="B4176" s="10" t="str">
        <f t="shared" si="260"/>
        <v>920 Park Drive</v>
      </c>
      <c r="C4176" s="10" t="str">
        <f t="shared" si="261"/>
        <v>Lewiston</v>
      </c>
      <c r="D4176" s="10" t="str">
        <f t="shared" si="262"/>
        <v xml:space="preserve">ME </v>
      </c>
      <c r="E4176" t="str">
        <f t="shared" si="263"/>
        <v>04240</v>
      </c>
      <c r="I4176" t="str">
        <f>LEFT(RIGHT(A4176,LEN(A4176)-FIND(",",A4176,FIND(",",A4176)+2)-1),2)</f>
        <v>ME</v>
      </c>
      <c r="J4176" t="str">
        <f>RIGHT(A4176,LEN(A4176)-LEN(B4176)-LEN(C4176)-LEN(D4176)-4)</f>
        <v>04240</v>
      </c>
    </row>
    <row r="4177" spans="1:10" x14ac:dyDescent="0.2">
      <c r="A4177" s="9" t="s">
        <v>4193</v>
      </c>
      <c r="B4177" s="10" t="str">
        <f t="shared" si="260"/>
        <v>500 Oak Avenue</v>
      </c>
      <c r="C4177" s="10" t="str">
        <f t="shared" si="261"/>
        <v>Grand Island</v>
      </c>
      <c r="D4177" s="10" t="str">
        <f t="shared" si="262"/>
        <v xml:space="preserve">NE </v>
      </c>
      <c r="E4177" t="str">
        <f t="shared" si="263"/>
        <v>68801</v>
      </c>
      <c r="I4177" t="str">
        <f>LEFT(RIGHT(A4177,LEN(A4177)-FIND(",",A4177,FIND(",",A4177)+2)-1),2)</f>
        <v>NE</v>
      </c>
      <c r="J4177" t="str">
        <f>RIGHT(A4177,LEN(A4177)-LEN(B4177)-LEN(C4177)-LEN(D4177)-4)</f>
        <v>68801</v>
      </c>
    </row>
    <row r="4178" spans="1:10" x14ac:dyDescent="0.2">
      <c r="A4178" s="9" t="s">
        <v>4194</v>
      </c>
      <c r="B4178" s="10" t="str">
        <f t="shared" si="260"/>
        <v>96 Mill Road</v>
      </c>
      <c r="C4178" s="10" t="str">
        <f t="shared" si="261"/>
        <v>Solon</v>
      </c>
      <c r="D4178" s="10" t="str">
        <f t="shared" si="262"/>
        <v xml:space="preserve">OH </v>
      </c>
      <c r="E4178" t="str">
        <f t="shared" si="263"/>
        <v>44139</v>
      </c>
      <c r="I4178" t="str">
        <f>LEFT(RIGHT(A4178,LEN(A4178)-FIND(",",A4178,FIND(",",A4178)+2)-1),2)</f>
        <v>OH</v>
      </c>
      <c r="J4178" t="str">
        <f>RIGHT(A4178,LEN(A4178)-LEN(B4178)-LEN(C4178)-LEN(D4178)-4)</f>
        <v>44139</v>
      </c>
    </row>
    <row r="4179" spans="1:10" x14ac:dyDescent="0.2">
      <c r="A4179" s="9" t="s">
        <v>4195</v>
      </c>
      <c r="B4179" s="10" t="str">
        <f t="shared" si="260"/>
        <v>861 Edgewood Road</v>
      </c>
      <c r="C4179" s="10" t="str">
        <f t="shared" si="261"/>
        <v>Santa Clara</v>
      </c>
      <c r="D4179" s="10" t="str">
        <f t="shared" si="262"/>
        <v xml:space="preserve">CA </v>
      </c>
      <c r="E4179" t="str">
        <f t="shared" si="263"/>
        <v>95050</v>
      </c>
      <c r="I4179" t="str">
        <f>LEFT(RIGHT(A4179,LEN(A4179)-FIND(",",A4179,FIND(",",A4179)+2)-1),2)</f>
        <v>CA</v>
      </c>
      <c r="J4179" t="str">
        <f>RIGHT(A4179,LEN(A4179)-LEN(B4179)-LEN(C4179)-LEN(D4179)-4)</f>
        <v>95050</v>
      </c>
    </row>
    <row r="4180" spans="1:10" x14ac:dyDescent="0.2">
      <c r="A4180" s="9" t="s">
        <v>4196</v>
      </c>
      <c r="B4180" s="10" t="str">
        <f t="shared" si="260"/>
        <v>345 Chapel Street</v>
      </c>
      <c r="C4180" s="10" t="str">
        <f t="shared" si="261"/>
        <v>Edison</v>
      </c>
      <c r="D4180" s="10" t="str">
        <f t="shared" si="262"/>
        <v xml:space="preserve">NJ </v>
      </c>
      <c r="E4180" t="str">
        <f t="shared" si="263"/>
        <v>08817</v>
      </c>
      <c r="I4180" t="str">
        <f>LEFT(RIGHT(A4180,LEN(A4180)-FIND(",",A4180,FIND(",",A4180)+2)-1),2)</f>
        <v>NJ</v>
      </c>
      <c r="J4180" t="str">
        <f>RIGHT(A4180,LEN(A4180)-LEN(B4180)-LEN(C4180)-LEN(D4180)-4)</f>
        <v>08817</v>
      </c>
    </row>
    <row r="4181" spans="1:10" x14ac:dyDescent="0.2">
      <c r="A4181" s="9" t="s">
        <v>4197</v>
      </c>
      <c r="B4181" s="10" t="str">
        <f t="shared" si="260"/>
        <v>203 Bay Street</v>
      </c>
      <c r="C4181" s="10" t="str">
        <f t="shared" si="261"/>
        <v>Hamden</v>
      </c>
      <c r="D4181" s="10" t="str">
        <f t="shared" si="262"/>
        <v xml:space="preserve">CT </v>
      </c>
      <c r="E4181" t="str">
        <f t="shared" si="263"/>
        <v>06514</v>
      </c>
      <c r="I4181" t="str">
        <f>LEFT(RIGHT(A4181,LEN(A4181)-FIND(",",A4181,FIND(",",A4181)+2)-1),2)</f>
        <v>CT</v>
      </c>
      <c r="J4181" t="str">
        <f>RIGHT(A4181,LEN(A4181)-LEN(B4181)-LEN(C4181)-LEN(D4181)-4)</f>
        <v>06514</v>
      </c>
    </row>
    <row r="4182" spans="1:10" x14ac:dyDescent="0.2">
      <c r="A4182" s="9" t="s">
        <v>4198</v>
      </c>
      <c r="B4182" s="10" t="str">
        <f t="shared" si="260"/>
        <v>683 2nd Street West</v>
      </c>
      <c r="C4182" s="10" t="str">
        <f t="shared" si="261"/>
        <v>South Lyon</v>
      </c>
      <c r="D4182" s="10" t="str">
        <f t="shared" si="262"/>
        <v xml:space="preserve">MI </v>
      </c>
      <c r="E4182" t="str">
        <f t="shared" si="263"/>
        <v>48178</v>
      </c>
      <c r="I4182" t="str">
        <f>LEFT(RIGHT(A4182,LEN(A4182)-FIND(",",A4182,FIND(",",A4182)+2)-1),2)</f>
        <v>MI</v>
      </c>
      <c r="J4182" t="str">
        <f>RIGHT(A4182,LEN(A4182)-LEN(B4182)-LEN(C4182)-LEN(D4182)-4)</f>
        <v>48178</v>
      </c>
    </row>
    <row r="4183" spans="1:10" x14ac:dyDescent="0.2">
      <c r="A4183" s="9" t="s">
        <v>4199</v>
      </c>
      <c r="B4183" s="10" t="str">
        <f t="shared" si="260"/>
        <v>919 Eagle Road</v>
      </c>
      <c r="C4183" s="10" t="str">
        <f t="shared" si="261"/>
        <v>Wisconsin Rapids</v>
      </c>
      <c r="D4183" s="10" t="str">
        <f t="shared" si="262"/>
        <v xml:space="preserve">WI </v>
      </c>
      <c r="E4183" t="str">
        <f t="shared" si="263"/>
        <v>54494</v>
      </c>
      <c r="I4183" t="str">
        <f>LEFT(RIGHT(A4183,LEN(A4183)-FIND(",",A4183,FIND(",",A4183)+2)-1),2)</f>
        <v>WI</v>
      </c>
      <c r="J4183" t="str">
        <f>RIGHT(A4183,LEN(A4183)-LEN(B4183)-LEN(C4183)-LEN(D4183)-4)</f>
        <v>54494</v>
      </c>
    </row>
    <row r="4184" spans="1:10" x14ac:dyDescent="0.2">
      <c r="A4184" s="9" t="s">
        <v>4200</v>
      </c>
      <c r="B4184" s="10" t="str">
        <f t="shared" si="260"/>
        <v>820 Glenwood Drive</v>
      </c>
      <c r="C4184" s="10" t="str">
        <f t="shared" si="261"/>
        <v>Gastonia</v>
      </c>
      <c r="D4184" s="10" t="str">
        <f t="shared" si="262"/>
        <v xml:space="preserve">NC </v>
      </c>
      <c r="E4184" t="str">
        <f t="shared" si="263"/>
        <v>28052</v>
      </c>
      <c r="I4184" t="str">
        <f>LEFT(RIGHT(A4184,LEN(A4184)-FIND(",",A4184,FIND(",",A4184)+2)-1),2)</f>
        <v>NC</v>
      </c>
      <c r="J4184" t="str">
        <f>RIGHT(A4184,LEN(A4184)-LEN(B4184)-LEN(C4184)-LEN(D4184)-4)</f>
        <v>28052</v>
      </c>
    </row>
    <row r="4185" spans="1:10" x14ac:dyDescent="0.2">
      <c r="A4185" s="9" t="s">
        <v>4201</v>
      </c>
      <c r="B4185" s="10" t="str">
        <f t="shared" si="260"/>
        <v>208 4th Street</v>
      </c>
      <c r="C4185" s="10" t="str">
        <f t="shared" si="261"/>
        <v>Sheboygan</v>
      </c>
      <c r="D4185" s="10" t="str">
        <f t="shared" si="262"/>
        <v xml:space="preserve">WI </v>
      </c>
      <c r="E4185" t="str">
        <f t="shared" si="263"/>
        <v>53081</v>
      </c>
      <c r="I4185" t="str">
        <f>LEFT(RIGHT(A4185,LEN(A4185)-FIND(",",A4185,FIND(",",A4185)+2)-1),2)</f>
        <v>WI</v>
      </c>
      <c r="J4185" t="str">
        <f>RIGHT(A4185,LEN(A4185)-LEN(B4185)-LEN(C4185)-LEN(D4185)-4)</f>
        <v>53081</v>
      </c>
    </row>
    <row r="4186" spans="1:10" x14ac:dyDescent="0.2">
      <c r="A4186" s="9" t="s">
        <v>4202</v>
      </c>
      <c r="B4186" s="10" t="str">
        <f t="shared" si="260"/>
        <v>777 Route 4</v>
      </c>
      <c r="C4186" s="10" t="str">
        <f t="shared" si="261"/>
        <v>Ridgecrest</v>
      </c>
      <c r="D4186" s="10" t="str">
        <f t="shared" si="262"/>
        <v xml:space="preserve">CA </v>
      </c>
      <c r="E4186" t="str">
        <f t="shared" si="263"/>
        <v>93555</v>
      </c>
      <c r="I4186" t="str">
        <f>LEFT(RIGHT(A4186,LEN(A4186)-FIND(",",A4186,FIND(",",A4186)+2)-1),2)</f>
        <v>CA</v>
      </c>
      <c r="J4186" t="str">
        <f>RIGHT(A4186,LEN(A4186)-LEN(B4186)-LEN(C4186)-LEN(D4186)-4)</f>
        <v>93555</v>
      </c>
    </row>
    <row r="4187" spans="1:10" x14ac:dyDescent="0.2">
      <c r="A4187" s="9" t="s">
        <v>4203</v>
      </c>
      <c r="B4187" s="10" t="str">
        <f t="shared" si="260"/>
        <v>233 Race Street</v>
      </c>
      <c r="C4187" s="10" t="str">
        <f t="shared" si="261"/>
        <v>Roswell</v>
      </c>
      <c r="D4187" s="10" t="str">
        <f t="shared" si="262"/>
        <v xml:space="preserve">GA </v>
      </c>
      <c r="E4187" t="str">
        <f t="shared" si="263"/>
        <v>30075</v>
      </c>
      <c r="I4187" t="str">
        <f>LEFT(RIGHT(A4187,LEN(A4187)-FIND(",",A4187,FIND(",",A4187)+2)-1),2)</f>
        <v>GA</v>
      </c>
      <c r="J4187" t="str">
        <f>RIGHT(A4187,LEN(A4187)-LEN(B4187)-LEN(C4187)-LEN(D4187)-4)</f>
        <v>30075</v>
      </c>
    </row>
    <row r="4188" spans="1:10" x14ac:dyDescent="0.2">
      <c r="A4188" s="9" t="s">
        <v>4204</v>
      </c>
      <c r="B4188" s="10" t="str">
        <f t="shared" si="260"/>
        <v>981 Cherry Lane</v>
      </c>
      <c r="C4188" s="10" t="str">
        <f t="shared" si="261"/>
        <v>Basking Ridge</v>
      </c>
      <c r="D4188" s="10" t="str">
        <f t="shared" si="262"/>
        <v xml:space="preserve">NJ </v>
      </c>
      <c r="E4188" t="str">
        <f t="shared" si="263"/>
        <v>07920</v>
      </c>
      <c r="I4188" t="str">
        <f>LEFT(RIGHT(A4188,LEN(A4188)-FIND(",",A4188,FIND(",",A4188)+2)-1),2)</f>
        <v>NJ</v>
      </c>
      <c r="J4188" t="str">
        <f>RIGHT(A4188,LEN(A4188)-LEN(B4188)-LEN(C4188)-LEN(D4188)-4)</f>
        <v>07920</v>
      </c>
    </row>
    <row r="4189" spans="1:10" x14ac:dyDescent="0.2">
      <c r="A4189" s="9" t="s">
        <v>4205</v>
      </c>
      <c r="B4189" s="10" t="str">
        <f t="shared" si="260"/>
        <v>170 Parker Street</v>
      </c>
      <c r="C4189" s="10" t="str">
        <f t="shared" si="261"/>
        <v>Sevierville</v>
      </c>
      <c r="D4189" s="10" t="str">
        <f t="shared" si="262"/>
        <v xml:space="preserve">TN </v>
      </c>
      <c r="E4189" t="str">
        <f t="shared" si="263"/>
        <v>37876</v>
      </c>
      <c r="I4189" t="str">
        <f>LEFT(RIGHT(A4189,LEN(A4189)-FIND(",",A4189,FIND(",",A4189)+2)-1),2)</f>
        <v>TN</v>
      </c>
      <c r="J4189" t="str">
        <f>RIGHT(A4189,LEN(A4189)-LEN(B4189)-LEN(C4189)-LEN(D4189)-4)</f>
        <v>37876</v>
      </c>
    </row>
    <row r="4190" spans="1:10" x14ac:dyDescent="0.2">
      <c r="A4190" s="9" t="s">
        <v>4206</v>
      </c>
      <c r="B4190" s="10" t="str">
        <f t="shared" si="260"/>
        <v>455 Beechwood Drive</v>
      </c>
      <c r="C4190" s="10" t="str">
        <f t="shared" si="261"/>
        <v>West Chester</v>
      </c>
      <c r="D4190" s="10" t="str">
        <f t="shared" si="262"/>
        <v xml:space="preserve">PA </v>
      </c>
      <c r="E4190" t="str">
        <f t="shared" si="263"/>
        <v>19380</v>
      </c>
      <c r="I4190" t="str">
        <f>LEFT(RIGHT(A4190,LEN(A4190)-FIND(",",A4190,FIND(",",A4190)+2)-1),2)</f>
        <v>PA</v>
      </c>
      <c r="J4190" t="str">
        <f>RIGHT(A4190,LEN(A4190)-LEN(B4190)-LEN(C4190)-LEN(D4190)-4)</f>
        <v>19380</v>
      </c>
    </row>
    <row r="4191" spans="1:10" x14ac:dyDescent="0.2">
      <c r="A4191" s="9" t="s">
        <v>4207</v>
      </c>
      <c r="B4191" s="10" t="str">
        <f t="shared" si="260"/>
        <v>350 Glenwood Avenue</v>
      </c>
      <c r="C4191" s="10" t="str">
        <f t="shared" si="261"/>
        <v>Delray Beach</v>
      </c>
      <c r="D4191" s="10" t="str">
        <f t="shared" si="262"/>
        <v xml:space="preserve">FL </v>
      </c>
      <c r="E4191" t="str">
        <f t="shared" si="263"/>
        <v>33445</v>
      </c>
      <c r="I4191" t="str">
        <f>LEFT(RIGHT(A4191,LEN(A4191)-FIND(",",A4191,FIND(",",A4191)+2)-1),2)</f>
        <v>FL</v>
      </c>
      <c r="J4191" t="str">
        <f>RIGHT(A4191,LEN(A4191)-LEN(B4191)-LEN(C4191)-LEN(D4191)-4)</f>
        <v>33445</v>
      </c>
    </row>
    <row r="4192" spans="1:10" x14ac:dyDescent="0.2">
      <c r="A4192" s="9" t="s">
        <v>4208</v>
      </c>
      <c r="B4192" s="10" t="str">
        <f t="shared" si="260"/>
        <v>805 Grant Street</v>
      </c>
      <c r="C4192" s="10" t="str">
        <f t="shared" si="261"/>
        <v>West Chester</v>
      </c>
      <c r="D4192" s="10" t="str">
        <f t="shared" si="262"/>
        <v xml:space="preserve">PA </v>
      </c>
      <c r="E4192" t="str">
        <f t="shared" si="263"/>
        <v>19380</v>
      </c>
      <c r="I4192" t="str">
        <f>LEFT(RIGHT(A4192,LEN(A4192)-FIND(",",A4192,FIND(",",A4192)+2)-1),2)</f>
        <v>PA</v>
      </c>
      <c r="J4192" t="str">
        <f>RIGHT(A4192,LEN(A4192)-LEN(B4192)-LEN(C4192)-LEN(D4192)-4)</f>
        <v>19380</v>
      </c>
    </row>
    <row r="4193" spans="1:10" x14ac:dyDescent="0.2">
      <c r="A4193" s="9" t="s">
        <v>4209</v>
      </c>
      <c r="B4193" s="10" t="str">
        <f t="shared" si="260"/>
        <v>686 Westminster Drive</v>
      </c>
      <c r="C4193" s="10" t="str">
        <f t="shared" si="261"/>
        <v>Saratoga Springs</v>
      </c>
      <c r="D4193" s="10" t="str">
        <f t="shared" si="262"/>
        <v xml:space="preserve">NY </v>
      </c>
      <c r="E4193" t="str">
        <f t="shared" si="263"/>
        <v>12866</v>
      </c>
      <c r="I4193" t="str">
        <f>LEFT(RIGHT(A4193,LEN(A4193)-FIND(",",A4193,FIND(",",A4193)+2)-1),2)</f>
        <v>NY</v>
      </c>
      <c r="J4193" t="str">
        <f>RIGHT(A4193,LEN(A4193)-LEN(B4193)-LEN(C4193)-LEN(D4193)-4)</f>
        <v>12866</v>
      </c>
    </row>
    <row r="4194" spans="1:10" x14ac:dyDescent="0.2">
      <c r="A4194" s="9" t="s">
        <v>4210</v>
      </c>
      <c r="B4194" s="10" t="str">
        <f t="shared" si="260"/>
        <v>960 Evergreen Lane</v>
      </c>
      <c r="C4194" s="10" t="str">
        <f t="shared" si="261"/>
        <v>Clarkston</v>
      </c>
      <c r="D4194" s="10" t="str">
        <f t="shared" si="262"/>
        <v xml:space="preserve">MI </v>
      </c>
      <c r="E4194" t="str">
        <f t="shared" si="263"/>
        <v>48348</v>
      </c>
      <c r="I4194" t="str">
        <f>LEFT(RIGHT(A4194,LEN(A4194)-FIND(",",A4194,FIND(",",A4194)+2)-1),2)</f>
        <v>MI</v>
      </c>
      <c r="J4194" t="str">
        <f>RIGHT(A4194,LEN(A4194)-LEN(B4194)-LEN(C4194)-LEN(D4194)-4)</f>
        <v>48348</v>
      </c>
    </row>
    <row r="4195" spans="1:10" x14ac:dyDescent="0.2">
      <c r="A4195" s="9" t="s">
        <v>4211</v>
      </c>
      <c r="B4195" s="10" t="str">
        <f t="shared" si="260"/>
        <v>979 Mechanic Street</v>
      </c>
      <c r="C4195" s="10" t="str">
        <f t="shared" si="261"/>
        <v>Tuckerton</v>
      </c>
      <c r="D4195" s="10" t="str">
        <f t="shared" si="262"/>
        <v xml:space="preserve">NJ </v>
      </c>
      <c r="E4195" t="str">
        <f t="shared" si="263"/>
        <v>08087</v>
      </c>
      <c r="I4195" t="str">
        <f>LEFT(RIGHT(A4195,LEN(A4195)-FIND(",",A4195,FIND(",",A4195)+2)-1),2)</f>
        <v>NJ</v>
      </c>
      <c r="J4195" t="str">
        <f>RIGHT(A4195,LEN(A4195)-LEN(B4195)-LEN(C4195)-LEN(D4195)-4)</f>
        <v>08087</v>
      </c>
    </row>
    <row r="4196" spans="1:10" x14ac:dyDescent="0.2">
      <c r="A4196" s="9" t="s">
        <v>4212</v>
      </c>
      <c r="B4196" s="10" t="str">
        <f t="shared" si="260"/>
        <v>150 Durham Road</v>
      </c>
      <c r="C4196" s="10" t="str">
        <f t="shared" si="261"/>
        <v>Opa Locka</v>
      </c>
      <c r="D4196" s="10" t="str">
        <f t="shared" si="262"/>
        <v xml:space="preserve">FL </v>
      </c>
      <c r="E4196" t="str">
        <f t="shared" si="263"/>
        <v>33054</v>
      </c>
      <c r="I4196" t="str">
        <f>LEFT(RIGHT(A4196,LEN(A4196)-FIND(",",A4196,FIND(",",A4196)+2)-1),2)</f>
        <v>FL</v>
      </c>
      <c r="J4196" t="str">
        <f>RIGHT(A4196,LEN(A4196)-LEN(B4196)-LEN(C4196)-LEN(D4196)-4)</f>
        <v>33054</v>
      </c>
    </row>
    <row r="4197" spans="1:10" x14ac:dyDescent="0.2">
      <c r="A4197" s="9" t="s">
        <v>4213</v>
      </c>
      <c r="B4197" s="10" t="str">
        <f t="shared" si="260"/>
        <v>480 Fieldstone Drive</v>
      </c>
      <c r="C4197" s="10" t="str">
        <f t="shared" si="261"/>
        <v>Norfolk</v>
      </c>
      <c r="D4197" s="10" t="str">
        <f t="shared" si="262"/>
        <v xml:space="preserve">VA </v>
      </c>
      <c r="E4197" t="str">
        <f t="shared" si="263"/>
        <v>23503</v>
      </c>
      <c r="I4197" t="str">
        <f>LEFT(RIGHT(A4197,LEN(A4197)-FIND(",",A4197,FIND(",",A4197)+2)-1),2)</f>
        <v>VA</v>
      </c>
      <c r="J4197" t="str">
        <f>RIGHT(A4197,LEN(A4197)-LEN(B4197)-LEN(C4197)-LEN(D4197)-4)</f>
        <v>23503</v>
      </c>
    </row>
    <row r="4198" spans="1:10" x14ac:dyDescent="0.2">
      <c r="A4198" s="9" t="s">
        <v>4214</v>
      </c>
      <c r="B4198" s="10" t="str">
        <f t="shared" si="260"/>
        <v>338 1st Street</v>
      </c>
      <c r="C4198" s="10" t="str">
        <f t="shared" si="261"/>
        <v>Martinsville</v>
      </c>
      <c r="D4198" s="10" t="str">
        <f t="shared" si="262"/>
        <v xml:space="preserve">VA </v>
      </c>
      <c r="E4198" t="str">
        <f t="shared" si="263"/>
        <v>24112</v>
      </c>
      <c r="I4198" t="str">
        <f>LEFT(RIGHT(A4198,LEN(A4198)-FIND(",",A4198,FIND(",",A4198)+2)-1),2)</f>
        <v>VA</v>
      </c>
      <c r="J4198" t="str">
        <f>RIGHT(A4198,LEN(A4198)-LEN(B4198)-LEN(C4198)-LEN(D4198)-4)</f>
        <v>24112</v>
      </c>
    </row>
    <row r="4199" spans="1:10" x14ac:dyDescent="0.2">
      <c r="A4199" s="9" t="s">
        <v>4215</v>
      </c>
      <c r="B4199" s="10" t="str">
        <f t="shared" si="260"/>
        <v>650 Fairview Avenue</v>
      </c>
      <c r="C4199" s="10" t="str">
        <f t="shared" si="261"/>
        <v>Fairfax</v>
      </c>
      <c r="D4199" s="10" t="str">
        <f t="shared" si="262"/>
        <v xml:space="preserve">VA </v>
      </c>
      <c r="E4199" t="str">
        <f t="shared" si="263"/>
        <v>22030</v>
      </c>
      <c r="I4199" t="str">
        <f>LEFT(RIGHT(A4199,LEN(A4199)-FIND(",",A4199,FIND(",",A4199)+2)-1),2)</f>
        <v>VA</v>
      </c>
      <c r="J4199" t="str">
        <f>RIGHT(A4199,LEN(A4199)-LEN(B4199)-LEN(C4199)-LEN(D4199)-4)</f>
        <v>22030</v>
      </c>
    </row>
    <row r="4200" spans="1:10" x14ac:dyDescent="0.2">
      <c r="A4200" s="9" t="s">
        <v>4216</v>
      </c>
      <c r="B4200" s="10" t="str">
        <f t="shared" si="260"/>
        <v>553 Sherman Street</v>
      </c>
      <c r="C4200" s="10" t="str">
        <f t="shared" si="261"/>
        <v>Naples</v>
      </c>
      <c r="D4200" s="10" t="str">
        <f t="shared" si="262"/>
        <v xml:space="preserve">FL </v>
      </c>
      <c r="E4200" t="str">
        <f t="shared" si="263"/>
        <v>34116</v>
      </c>
      <c r="I4200" t="str">
        <f>LEFT(RIGHT(A4200,LEN(A4200)-FIND(",",A4200,FIND(",",A4200)+2)-1),2)</f>
        <v>FL</v>
      </c>
      <c r="J4200" t="str">
        <f>RIGHT(A4200,LEN(A4200)-LEN(B4200)-LEN(C4200)-LEN(D4200)-4)</f>
        <v>34116</v>
      </c>
    </row>
    <row r="4201" spans="1:10" x14ac:dyDescent="0.2">
      <c r="A4201" s="9" t="s">
        <v>4217</v>
      </c>
      <c r="B4201" s="10" t="str">
        <f t="shared" si="260"/>
        <v>478 Aspen Court</v>
      </c>
      <c r="C4201" s="10" t="str">
        <f t="shared" si="261"/>
        <v>Faribault</v>
      </c>
      <c r="D4201" s="10" t="str">
        <f t="shared" si="262"/>
        <v xml:space="preserve">MN </v>
      </c>
      <c r="E4201" t="str">
        <f t="shared" si="263"/>
        <v>55021</v>
      </c>
      <c r="I4201" t="str">
        <f>LEFT(RIGHT(A4201,LEN(A4201)-FIND(",",A4201,FIND(",",A4201)+2)-1),2)</f>
        <v>MN</v>
      </c>
      <c r="J4201" t="str">
        <f>RIGHT(A4201,LEN(A4201)-LEN(B4201)-LEN(C4201)-LEN(D4201)-4)</f>
        <v>55021</v>
      </c>
    </row>
    <row r="4202" spans="1:10" x14ac:dyDescent="0.2">
      <c r="A4202" s="9" t="s">
        <v>4218</v>
      </c>
      <c r="B4202" s="10" t="str">
        <f t="shared" si="260"/>
        <v>928 Broad Street West</v>
      </c>
      <c r="C4202" s="10" t="str">
        <f t="shared" si="261"/>
        <v>West Fargo</v>
      </c>
      <c r="D4202" s="10" t="str">
        <f t="shared" si="262"/>
        <v xml:space="preserve">ND </v>
      </c>
      <c r="E4202" t="str">
        <f t="shared" si="263"/>
        <v>58078</v>
      </c>
      <c r="I4202" t="str">
        <f>LEFT(RIGHT(A4202,LEN(A4202)-FIND(",",A4202,FIND(",",A4202)+2)-1),2)</f>
        <v>ND</v>
      </c>
      <c r="J4202" t="str">
        <f>RIGHT(A4202,LEN(A4202)-LEN(B4202)-LEN(C4202)-LEN(D4202)-4)</f>
        <v>58078</v>
      </c>
    </row>
    <row r="4203" spans="1:10" x14ac:dyDescent="0.2">
      <c r="A4203" s="9" t="s">
        <v>4219</v>
      </c>
      <c r="B4203" s="10" t="str">
        <f t="shared" si="260"/>
        <v>283 Division Street</v>
      </c>
      <c r="C4203" s="10" t="str">
        <f t="shared" si="261"/>
        <v>Cumberland</v>
      </c>
      <c r="D4203" s="10" t="str">
        <f t="shared" si="262"/>
        <v xml:space="preserve">RI </v>
      </c>
      <c r="E4203" t="str">
        <f t="shared" si="263"/>
        <v>02864</v>
      </c>
      <c r="I4203" t="str">
        <f>LEFT(RIGHT(A4203,LEN(A4203)-FIND(",",A4203,FIND(",",A4203)+2)-1),2)</f>
        <v>RI</v>
      </c>
      <c r="J4203" t="str">
        <f>RIGHT(A4203,LEN(A4203)-LEN(B4203)-LEN(C4203)-LEN(D4203)-4)</f>
        <v>02864</v>
      </c>
    </row>
    <row r="4204" spans="1:10" x14ac:dyDescent="0.2">
      <c r="A4204" s="9" t="s">
        <v>4220</v>
      </c>
      <c r="B4204" s="10" t="str">
        <f t="shared" si="260"/>
        <v>478 Clark Street</v>
      </c>
      <c r="C4204" s="10" t="str">
        <f t="shared" si="261"/>
        <v>Euless</v>
      </c>
      <c r="D4204" s="10" t="str">
        <f t="shared" si="262"/>
        <v xml:space="preserve">TX </v>
      </c>
      <c r="E4204" t="str">
        <f t="shared" si="263"/>
        <v>76039</v>
      </c>
      <c r="I4204" t="str">
        <f>LEFT(RIGHT(A4204,LEN(A4204)-FIND(",",A4204,FIND(",",A4204)+2)-1),2)</f>
        <v>TX</v>
      </c>
      <c r="J4204" t="str">
        <f>RIGHT(A4204,LEN(A4204)-LEN(B4204)-LEN(C4204)-LEN(D4204)-4)</f>
        <v>76039</v>
      </c>
    </row>
    <row r="4205" spans="1:10" x14ac:dyDescent="0.2">
      <c r="A4205" s="9" t="s">
        <v>4221</v>
      </c>
      <c r="B4205" s="10" t="str">
        <f t="shared" si="260"/>
        <v>954 Chestnut Street</v>
      </c>
      <c r="C4205" s="10" t="str">
        <f t="shared" si="261"/>
        <v>Omaha</v>
      </c>
      <c r="D4205" s="10" t="str">
        <f t="shared" si="262"/>
        <v xml:space="preserve">NE </v>
      </c>
      <c r="E4205" t="str">
        <f t="shared" si="263"/>
        <v>68107</v>
      </c>
      <c r="I4205" t="str">
        <f>LEFT(RIGHT(A4205,LEN(A4205)-FIND(",",A4205,FIND(",",A4205)+2)-1),2)</f>
        <v>NE</v>
      </c>
      <c r="J4205" t="str">
        <f>RIGHT(A4205,LEN(A4205)-LEN(B4205)-LEN(C4205)-LEN(D4205)-4)</f>
        <v>68107</v>
      </c>
    </row>
    <row r="4206" spans="1:10" x14ac:dyDescent="0.2">
      <c r="A4206" s="9" t="s">
        <v>4222</v>
      </c>
      <c r="B4206" s="10" t="str">
        <f t="shared" si="260"/>
        <v>657 Cleveland Street</v>
      </c>
      <c r="C4206" s="10" t="str">
        <f t="shared" si="261"/>
        <v>Apex</v>
      </c>
      <c r="D4206" s="10" t="str">
        <f t="shared" si="262"/>
        <v xml:space="preserve">NC </v>
      </c>
      <c r="E4206" t="str">
        <f t="shared" si="263"/>
        <v>27502</v>
      </c>
      <c r="I4206" t="str">
        <f>LEFT(RIGHT(A4206,LEN(A4206)-FIND(",",A4206,FIND(",",A4206)+2)-1),2)</f>
        <v>NC</v>
      </c>
      <c r="J4206" t="str">
        <f>RIGHT(A4206,LEN(A4206)-LEN(B4206)-LEN(C4206)-LEN(D4206)-4)</f>
        <v>27502</v>
      </c>
    </row>
    <row r="4207" spans="1:10" x14ac:dyDescent="0.2">
      <c r="A4207" s="9" t="s">
        <v>4223</v>
      </c>
      <c r="B4207" s="10" t="str">
        <f t="shared" si="260"/>
        <v>53 Front Street North</v>
      </c>
      <c r="C4207" s="10" t="str">
        <f t="shared" si="261"/>
        <v>Pottstown</v>
      </c>
      <c r="D4207" s="10" t="str">
        <f t="shared" si="262"/>
        <v xml:space="preserve">PA </v>
      </c>
      <c r="E4207" t="str">
        <f t="shared" si="263"/>
        <v>19464</v>
      </c>
      <c r="I4207" t="str">
        <f>LEFT(RIGHT(A4207,LEN(A4207)-FIND(",",A4207,FIND(",",A4207)+2)-1),2)</f>
        <v>PA</v>
      </c>
      <c r="J4207" t="str">
        <f>RIGHT(A4207,LEN(A4207)-LEN(B4207)-LEN(C4207)-LEN(D4207)-4)</f>
        <v>19464</v>
      </c>
    </row>
    <row r="4208" spans="1:10" x14ac:dyDescent="0.2">
      <c r="A4208" s="9" t="s">
        <v>4224</v>
      </c>
      <c r="B4208" s="10" t="str">
        <f t="shared" si="260"/>
        <v>982 Heather Court</v>
      </c>
      <c r="C4208" s="10" t="str">
        <f t="shared" si="261"/>
        <v>Manitowoc</v>
      </c>
      <c r="D4208" s="10" t="str">
        <f t="shared" si="262"/>
        <v xml:space="preserve">WI </v>
      </c>
      <c r="E4208" t="str">
        <f t="shared" si="263"/>
        <v>54220</v>
      </c>
      <c r="I4208" t="str">
        <f>LEFT(RIGHT(A4208,LEN(A4208)-FIND(",",A4208,FIND(",",A4208)+2)-1),2)</f>
        <v>WI</v>
      </c>
      <c r="J4208" t="str">
        <f>RIGHT(A4208,LEN(A4208)-LEN(B4208)-LEN(C4208)-LEN(D4208)-4)</f>
        <v>54220</v>
      </c>
    </row>
    <row r="4209" spans="1:10" x14ac:dyDescent="0.2">
      <c r="A4209" s="9" t="s">
        <v>4225</v>
      </c>
      <c r="B4209" s="10" t="str">
        <f t="shared" si="260"/>
        <v>199 Colonial Avenue</v>
      </c>
      <c r="C4209" s="10" t="str">
        <f t="shared" si="261"/>
        <v>Glendale</v>
      </c>
      <c r="D4209" s="10" t="str">
        <f t="shared" si="262"/>
        <v xml:space="preserve">AZ </v>
      </c>
      <c r="E4209" t="str">
        <f t="shared" si="263"/>
        <v>85302</v>
      </c>
      <c r="I4209" t="str">
        <f>LEFT(RIGHT(A4209,LEN(A4209)-FIND(",",A4209,FIND(",",A4209)+2)-1),2)</f>
        <v>AZ</v>
      </c>
      <c r="J4209" t="str">
        <f>RIGHT(A4209,LEN(A4209)-LEN(B4209)-LEN(C4209)-LEN(D4209)-4)</f>
        <v>85302</v>
      </c>
    </row>
    <row r="4210" spans="1:10" x14ac:dyDescent="0.2">
      <c r="A4210" s="9" t="s">
        <v>4226</v>
      </c>
      <c r="B4210" s="10" t="str">
        <f t="shared" si="260"/>
        <v>778 Cherry Street</v>
      </c>
      <c r="C4210" s="10" t="str">
        <f t="shared" si="261"/>
        <v>Cuyahoga Falls</v>
      </c>
      <c r="D4210" s="10" t="str">
        <f t="shared" si="262"/>
        <v xml:space="preserve">OH </v>
      </c>
      <c r="E4210" t="str">
        <f t="shared" si="263"/>
        <v>44221</v>
      </c>
      <c r="I4210" t="str">
        <f>LEFT(RIGHT(A4210,LEN(A4210)-FIND(",",A4210,FIND(",",A4210)+2)-1),2)</f>
        <v>OH</v>
      </c>
      <c r="J4210" t="str">
        <f>RIGHT(A4210,LEN(A4210)-LEN(B4210)-LEN(C4210)-LEN(D4210)-4)</f>
        <v>44221</v>
      </c>
    </row>
    <row r="4211" spans="1:10" x14ac:dyDescent="0.2">
      <c r="A4211" s="9" t="s">
        <v>4227</v>
      </c>
      <c r="B4211" s="10" t="str">
        <f t="shared" si="260"/>
        <v>690 Route 2</v>
      </c>
      <c r="C4211" s="10" t="str">
        <f t="shared" si="261"/>
        <v>Stockbridge</v>
      </c>
      <c r="D4211" s="10" t="str">
        <f t="shared" si="262"/>
        <v xml:space="preserve">GA </v>
      </c>
      <c r="E4211" t="str">
        <f t="shared" si="263"/>
        <v>30281</v>
      </c>
      <c r="I4211" t="str">
        <f>LEFT(RIGHT(A4211,LEN(A4211)-FIND(",",A4211,FIND(",",A4211)+2)-1),2)</f>
        <v>GA</v>
      </c>
      <c r="J4211" t="str">
        <f>RIGHT(A4211,LEN(A4211)-LEN(B4211)-LEN(C4211)-LEN(D4211)-4)</f>
        <v>30281</v>
      </c>
    </row>
    <row r="4212" spans="1:10" x14ac:dyDescent="0.2">
      <c r="A4212" s="9" t="s">
        <v>4228</v>
      </c>
      <c r="B4212" s="10" t="str">
        <f t="shared" si="260"/>
        <v>2 Route 6</v>
      </c>
      <c r="C4212" s="10" t="str">
        <f t="shared" si="261"/>
        <v>Macon</v>
      </c>
      <c r="D4212" s="10" t="str">
        <f t="shared" si="262"/>
        <v xml:space="preserve">GA </v>
      </c>
      <c r="E4212" t="str">
        <f t="shared" si="263"/>
        <v>31204</v>
      </c>
      <c r="I4212" t="str">
        <f>LEFT(RIGHT(A4212,LEN(A4212)-FIND(",",A4212,FIND(",",A4212)+2)-1),2)</f>
        <v>GA</v>
      </c>
      <c r="J4212" t="str">
        <f>RIGHT(A4212,LEN(A4212)-LEN(B4212)-LEN(C4212)-LEN(D4212)-4)</f>
        <v>31204</v>
      </c>
    </row>
    <row r="4213" spans="1:10" x14ac:dyDescent="0.2">
      <c r="A4213" s="9" t="s">
        <v>4229</v>
      </c>
      <c r="B4213" s="10" t="str">
        <f t="shared" si="260"/>
        <v>924 Summer Street</v>
      </c>
      <c r="C4213" s="10" t="str">
        <f t="shared" si="261"/>
        <v>Bonita Springs</v>
      </c>
      <c r="D4213" s="10" t="str">
        <f t="shared" si="262"/>
        <v xml:space="preserve">FL </v>
      </c>
      <c r="E4213" t="str">
        <f t="shared" si="263"/>
        <v>34135</v>
      </c>
      <c r="I4213" t="str">
        <f>LEFT(RIGHT(A4213,LEN(A4213)-FIND(",",A4213,FIND(",",A4213)+2)-1),2)</f>
        <v>FL</v>
      </c>
      <c r="J4213" t="str">
        <f>RIGHT(A4213,LEN(A4213)-LEN(B4213)-LEN(C4213)-LEN(D4213)-4)</f>
        <v>34135</v>
      </c>
    </row>
    <row r="4214" spans="1:10" x14ac:dyDescent="0.2">
      <c r="A4214" s="9" t="s">
        <v>4230</v>
      </c>
      <c r="B4214" s="10" t="str">
        <f t="shared" si="260"/>
        <v>246 Depot Street</v>
      </c>
      <c r="C4214" s="10" t="str">
        <f t="shared" si="261"/>
        <v>Calumet City</v>
      </c>
      <c r="D4214" s="10" t="str">
        <f t="shared" si="262"/>
        <v xml:space="preserve">IL </v>
      </c>
      <c r="E4214" t="str">
        <f t="shared" si="263"/>
        <v>60409</v>
      </c>
      <c r="I4214" t="str">
        <f>LEFT(RIGHT(A4214,LEN(A4214)-FIND(",",A4214,FIND(",",A4214)+2)-1),2)</f>
        <v>IL</v>
      </c>
      <c r="J4214" t="str">
        <f>RIGHT(A4214,LEN(A4214)-LEN(B4214)-LEN(C4214)-LEN(D4214)-4)</f>
        <v>60409</v>
      </c>
    </row>
    <row r="4215" spans="1:10" x14ac:dyDescent="0.2">
      <c r="A4215" s="9" t="s">
        <v>4231</v>
      </c>
      <c r="B4215" s="10" t="str">
        <f t="shared" si="260"/>
        <v>648 Monroe Drive</v>
      </c>
      <c r="C4215" s="10" t="str">
        <f t="shared" si="261"/>
        <v>Kennewick</v>
      </c>
      <c r="D4215" s="10" t="str">
        <f t="shared" si="262"/>
        <v xml:space="preserve">WA </v>
      </c>
      <c r="E4215" t="str">
        <f t="shared" si="263"/>
        <v>99337</v>
      </c>
      <c r="I4215" t="str">
        <f>LEFT(RIGHT(A4215,LEN(A4215)-FIND(",",A4215,FIND(",",A4215)+2)-1),2)</f>
        <v>WA</v>
      </c>
      <c r="J4215" t="str">
        <f>RIGHT(A4215,LEN(A4215)-LEN(B4215)-LEN(C4215)-LEN(D4215)-4)</f>
        <v>99337</v>
      </c>
    </row>
    <row r="4216" spans="1:10" x14ac:dyDescent="0.2">
      <c r="A4216" s="9" t="s">
        <v>4232</v>
      </c>
      <c r="B4216" s="10" t="str">
        <f t="shared" si="260"/>
        <v>64 Pennsylvania Avenue</v>
      </c>
      <c r="C4216" s="10" t="str">
        <f t="shared" si="261"/>
        <v>Shrewsbury</v>
      </c>
      <c r="D4216" s="10" t="str">
        <f t="shared" si="262"/>
        <v xml:space="preserve">MA </v>
      </c>
      <c r="E4216" t="str">
        <f t="shared" si="263"/>
        <v>01545</v>
      </c>
      <c r="I4216" t="str">
        <f>LEFT(RIGHT(A4216,LEN(A4216)-FIND(",",A4216,FIND(",",A4216)+2)-1),2)</f>
        <v>MA</v>
      </c>
      <c r="J4216" t="str">
        <f>RIGHT(A4216,LEN(A4216)-LEN(B4216)-LEN(C4216)-LEN(D4216)-4)</f>
        <v>01545</v>
      </c>
    </row>
    <row r="4217" spans="1:10" x14ac:dyDescent="0.2">
      <c r="A4217" s="9" t="s">
        <v>4233</v>
      </c>
      <c r="B4217" s="10" t="str">
        <f t="shared" si="260"/>
        <v>111 Creekside Drive</v>
      </c>
      <c r="C4217" s="10" t="str">
        <f t="shared" si="261"/>
        <v>El Paso</v>
      </c>
      <c r="D4217" s="10" t="str">
        <f t="shared" si="262"/>
        <v xml:space="preserve">TX </v>
      </c>
      <c r="E4217" t="str">
        <f t="shared" si="263"/>
        <v>79930</v>
      </c>
      <c r="I4217" t="str">
        <f>LEFT(RIGHT(A4217,LEN(A4217)-FIND(",",A4217,FIND(",",A4217)+2)-1),2)</f>
        <v>TX</v>
      </c>
      <c r="J4217" t="str">
        <f>RIGHT(A4217,LEN(A4217)-LEN(B4217)-LEN(C4217)-LEN(D4217)-4)</f>
        <v>79930</v>
      </c>
    </row>
    <row r="4218" spans="1:10" x14ac:dyDescent="0.2">
      <c r="A4218" s="9" t="s">
        <v>4234</v>
      </c>
      <c r="B4218" s="10" t="str">
        <f t="shared" si="260"/>
        <v>106 Delaware Avenue</v>
      </c>
      <c r="C4218" s="10" t="str">
        <f t="shared" si="261"/>
        <v>Romeoville</v>
      </c>
      <c r="D4218" s="10" t="str">
        <f t="shared" si="262"/>
        <v xml:space="preserve">IL </v>
      </c>
      <c r="E4218" t="str">
        <f t="shared" si="263"/>
        <v>60446</v>
      </c>
      <c r="I4218" t="str">
        <f>LEFT(RIGHT(A4218,LEN(A4218)-FIND(",",A4218,FIND(",",A4218)+2)-1),2)</f>
        <v>IL</v>
      </c>
      <c r="J4218" t="str">
        <f>RIGHT(A4218,LEN(A4218)-LEN(B4218)-LEN(C4218)-LEN(D4218)-4)</f>
        <v>60446</v>
      </c>
    </row>
    <row r="4219" spans="1:10" x14ac:dyDescent="0.2">
      <c r="A4219" s="9" t="s">
        <v>4235</v>
      </c>
      <c r="B4219" s="10" t="str">
        <f t="shared" si="260"/>
        <v>336 Summit Avenue</v>
      </c>
      <c r="C4219" s="10" t="str">
        <f t="shared" si="261"/>
        <v>Monroeville</v>
      </c>
      <c r="D4219" s="10" t="str">
        <f t="shared" si="262"/>
        <v xml:space="preserve">PA </v>
      </c>
      <c r="E4219" t="str">
        <f t="shared" si="263"/>
        <v>15146</v>
      </c>
      <c r="I4219" t="str">
        <f>LEFT(RIGHT(A4219,LEN(A4219)-FIND(",",A4219,FIND(",",A4219)+2)-1),2)</f>
        <v>PA</v>
      </c>
      <c r="J4219" t="str">
        <f>RIGHT(A4219,LEN(A4219)-LEN(B4219)-LEN(C4219)-LEN(D4219)-4)</f>
        <v>15146</v>
      </c>
    </row>
    <row r="4220" spans="1:10" x14ac:dyDescent="0.2">
      <c r="A4220" s="9" t="s">
        <v>4236</v>
      </c>
      <c r="B4220" s="10" t="str">
        <f t="shared" si="260"/>
        <v>952 Bridle Lane</v>
      </c>
      <c r="C4220" s="10" t="str">
        <f t="shared" si="261"/>
        <v>Cottage Grove</v>
      </c>
      <c r="D4220" s="10" t="str">
        <f t="shared" si="262"/>
        <v xml:space="preserve">MN </v>
      </c>
      <c r="E4220" t="str">
        <f t="shared" si="263"/>
        <v>55016</v>
      </c>
      <c r="I4220" t="str">
        <f>LEFT(RIGHT(A4220,LEN(A4220)-FIND(",",A4220,FIND(",",A4220)+2)-1),2)</f>
        <v>MN</v>
      </c>
      <c r="J4220" t="str">
        <f>RIGHT(A4220,LEN(A4220)-LEN(B4220)-LEN(C4220)-LEN(D4220)-4)</f>
        <v>55016</v>
      </c>
    </row>
    <row r="4221" spans="1:10" x14ac:dyDescent="0.2">
      <c r="A4221" s="9" t="s">
        <v>4237</v>
      </c>
      <c r="B4221" s="10" t="str">
        <f t="shared" si="260"/>
        <v>748 Ivy Court</v>
      </c>
      <c r="C4221" s="10" t="str">
        <f t="shared" si="261"/>
        <v>Chesterfield</v>
      </c>
      <c r="D4221" s="10" t="str">
        <f t="shared" si="262"/>
        <v xml:space="preserve">VA </v>
      </c>
      <c r="E4221" t="str">
        <f t="shared" si="263"/>
        <v>23832</v>
      </c>
      <c r="I4221" t="str">
        <f>LEFT(RIGHT(A4221,LEN(A4221)-FIND(",",A4221,FIND(",",A4221)+2)-1),2)</f>
        <v>VA</v>
      </c>
      <c r="J4221" t="str">
        <f>RIGHT(A4221,LEN(A4221)-LEN(B4221)-LEN(C4221)-LEN(D4221)-4)</f>
        <v>23832</v>
      </c>
    </row>
    <row r="4222" spans="1:10" x14ac:dyDescent="0.2">
      <c r="A4222" s="9" t="s">
        <v>4238</v>
      </c>
      <c r="B4222" s="10" t="str">
        <f t="shared" si="260"/>
        <v>442 Chestnut Avenue</v>
      </c>
      <c r="C4222" s="10" t="str">
        <f t="shared" si="261"/>
        <v>Oakland Gardens</v>
      </c>
      <c r="D4222" s="10" t="str">
        <f t="shared" si="262"/>
        <v xml:space="preserve">NY </v>
      </c>
      <c r="E4222" t="str">
        <f t="shared" si="263"/>
        <v>11364</v>
      </c>
      <c r="I4222" t="str">
        <f>LEFT(RIGHT(A4222,LEN(A4222)-FIND(",",A4222,FIND(",",A4222)+2)-1),2)</f>
        <v>NY</v>
      </c>
      <c r="J4222" t="str">
        <f>RIGHT(A4222,LEN(A4222)-LEN(B4222)-LEN(C4222)-LEN(D4222)-4)</f>
        <v>11364</v>
      </c>
    </row>
    <row r="4223" spans="1:10" x14ac:dyDescent="0.2">
      <c r="A4223" s="9" t="s">
        <v>4239</v>
      </c>
      <c r="B4223" s="10" t="str">
        <f t="shared" si="260"/>
        <v>364 Route 7</v>
      </c>
      <c r="C4223" s="10" t="str">
        <f t="shared" si="261"/>
        <v>Erlanger</v>
      </c>
      <c r="D4223" s="10" t="str">
        <f t="shared" si="262"/>
        <v xml:space="preserve">KY </v>
      </c>
      <c r="E4223" t="str">
        <f t="shared" si="263"/>
        <v>41018</v>
      </c>
      <c r="I4223" t="str">
        <f>LEFT(RIGHT(A4223,LEN(A4223)-FIND(",",A4223,FIND(",",A4223)+2)-1),2)</f>
        <v>KY</v>
      </c>
      <c r="J4223" t="str">
        <f>RIGHT(A4223,LEN(A4223)-LEN(B4223)-LEN(C4223)-LEN(D4223)-4)</f>
        <v>41018</v>
      </c>
    </row>
    <row r="4224" spans="1:10" x14ac:dyDescent="0.2">
      <c r="A4224" s="9" t="s">
        <v>4240</v>
      </c>
      <c r="B4224" s="10" t="str">
        <f t="shared" si="260"/>
        <v>506 Myrtle Avenue</v>
      </c>
      <c r="C4224" s="10" t="str">
        <f t="shared" si="261"/>
        <v>Coventry</v>
      </c>
      <c r="D4224" s="10" t="str">
        <f t="shared" si="262"/>
        <v xml:space="preserve">RI </v>
      </c>
      <c r="E4224" t="str">
        <f t="shared" si="263"/>
        <v>02816</v>
      </c>
      <c r="I4224" t="str">
        <f>LEFT(RIGHT(A4224,LEN(A4224)-FIND(",",A4224,FIND(",",A4224)+2)-1),2)</f>
        <v>RI</v>
      </c>
      <c r="J4224" t="str">
        <f>RIGHT(A4224,LEN(A4224)-LEN(B4224)-LEN(C4224)-LEN(D4224)-4)</f>
        <v>02816</v>
      </c>
    </row>
    <row r="4225" spans="1:10" x14ac:dyDescent="0.2">
      <c r="A4225" s="9" t="s">
        <v>4241</v>
      </c>
      <c r="B4225" s="10" t="str">
        <f t="shared" si="260"/>
        <v>671 Vine Street</v>
      </c>
      <c r="C4225" s="10" t="str">
        <f t="shared" si="261"/>
        <v>Washington</v>
      </c>
      <c r="D4225" s="10" t="str">
        <f t="shared" si="262"/>
        <v xml:space="preserve">PA </v>
      </c>
      <c r="E4225" t="str">
        <f t="shared" si="263"/>
        <v>15301</v>
      </c>
      <c r="I4225" t="str">
        <f>LEFT(RIGHT(A4225,LEN(A4225)-FIND(",",A4225,FIND(",",A4225)+2)-1),2)</f>
        <v>PA</v>
      </c>
      <c r="J4225" t="str">
        <f>RIGHT(A4225,LEN(A4225)-LEN(B4225)-LEN(C4225)-LEN(D4225)-4)</f>
        <v>15301</v>
      </c>
    </row>
    <row r="4226" spans="1:10" x14ac:dyDescent="0.2">
      <c r="A4226" s="9" t="s">
        <v>4242</v>
      </c>
      <c r="B4226" s="10" t="str">
        <f t="shared" si="260"/>
        <v>333 Orange Street</v>
      </c>
      <c r="C4226" s="10" t="str">
        <f t="shared" si="261"/>
        <v>Hallandale</v>
      </c>
      <c r="D4226" s="10" t="str">
        <f t="shared" si="262"/>
        <v xml:space="preserve">FL </v>
      </c>
      <c r="E4226" t="str">
        <f t="shared" si="263"/>
        <v>33009</v>
      </c>
      <c r="I4226" t="str">
        <f>LEFT(RIGHT(A4226,LEN(A4226)-FIND(",",A4226,FIND(",",A4226)+2)-1),2)</f>
        <v>FL</v>
      </c>
      <c r="J4226" t="str">
        <f>RIGHT(A4226,LEN(A4226)-LEN(B4226)-LEN(C4226)-LEN(D4226)-4)</f>
        <v>33009</v>
      </c>
    </row>
    <row r="4227" spans="1:10" x14ac:dyDescent="0.2">
      <c r="A4227" s="9" t="s">
        <v>4243</v>
      </c>
      <c r="B4227" s="10" t="str">
        <f t="shared" si="260"/>
        <v>665 Strawberry Lane</v>
      </c>
      <c r="C4227" s="10" t="str">
        <f t="shared" si="261"/>
        <v>Clover</v>
      </c>
      <c r="D4227" s="10" t="str">
        <f t="shared" si="262"/>
        <v xml:space="preserve">SC </v>
      </c>
      <c r="E4227" t="str">
        <f t="shared" si="263"/>
        <v>29710</v>
      </c>
      <c r="I4227" t="str">
        <f>LEFT(RIGHT(A4227,LEN(A4227)-FIND(",",A4227,FIND(",",A4227)+2)-1),2)</f>
        <v>SC</v>
      </c>
      <c r="J4227" t="str">
        <f>RIGHT(A4227,LEN(A4227)-LEN(B4227)-LEN(C4227)-LEN(D4227)-4)</f>
        <v>29710</v>
      </c>
    </row>
    <row r="4228" spans="1:10" x14ac:dyDescent="0.2">
      <c r="A4228" s="9" t="s">
        <v>4244</v>
      </c>
      <c r="B4228" s="10" t="str">
        <f t="shared" ref="B4228:B4291" si="264">LEFT($A4228,FIND(",",$A4228)-1)</f>
        <v>943 Route 5</v>
      </c>
      <c r="C4228" s="10" t="str">
        <f t="shared" ref="C4228:C4291" si="265">LEFT(RIGHT($A4228,LEN($A4228)-FIND(",",$A4228)-1),FIND(",",RIGHT($A4228,LEN($A4228)-FIND(",",$A4228)-1))-1)</f>
        <v>Tiffin</v>
      </c>
      <c r="D4228" s="10" t="str">
        <f t="shared" ref="D4228:D4291" si="266">LEFT(RIGHT($A4228,LEN($A4228)-LEN($B4228)-LEN($C4228)-4),FIND(" ",RIGHT($A4228,LEN($A4228)-LEN($B4228)-LEN($C4228)-4)))</f>
        <v xml:space="preserve">OH </v>
      </c>
      <c r="E4228" t="str">
        <f t="shared" ref="E4228:E4291" si="267">RIGHT(RIGHT($A4228,LEN($A4228)-LEN($B4228)-LEN($C4228)-4),LEN(RIGHT($A4228,LEN($A4228)-LEN($B4228)-LEN($C4228)-4))-FIND(" ",RIGHT($A4228,LEN($A4228)-LEN($B4228)-LEN($C4228)-4)))</f>
        <v>44883</v>
      </c>
      <c r="I4228" t="str">
        <f>LEFT(RIGHT(A4228,LEN(A4228)-FIND(",",A4228,FIND(",",A4228)+2)-1),2)</f>
        <v>OH</v>
      </c>
      <c r="J4228" t="str">
        <f>RIGHT(A4228,LEN(A4228)-LEN(B4228)-LEN(C4228)-LEN(D4228)-4)</f>
        <v>44883</v>
      </c>
    </row>
    <row r="4229" spans="1:10" x14ac:dyDescent="0.2">
      <c r="A4229" s="9" t="s">
        <v>4245</v>
      </c>
      <c r="B4229" s="10" t="str">
        <f t="shared" si="264"/>
        <v>494 Route 27</v>
      </c>
      <c r="C4229" s="10" t="str">
        <f t="shared" si="265"/>
        <v>Phillipsburg</v>
      </c>
      <c r="D4229" s="10" t="str">
        <f t="shared" si="266"/>
        <v xml:space="preserve">NJ </v>
      </c>
      <c r="E4229" t="str">
        <f t="shared" si="267"/>
        <v>08865</v>
      </c>
      <c r="I4229" t="str">
        <f>LEFT(RIGHT(A4229,LEN(A4229)-FIND(",",A4229,FIND(",",A4229)+2)-1),2)</f>
        <v>NJ</v>
      </c>
      <c r="J4229" t="str">
        <f>RIGHT(A4229,LEN(A4229)-LEN(B4229)-LEN(C4229)-LEN(D4229)-4)</f>
        <v>08865</v>
      </c>
    </row>
    <row r="4230" spans="1:10" x14ac:dyDescent="0.2">
      <c r="A4230" s="9" t="s">
        <v>4246</v>
      </c>
      <c r="B4230" s="10" t="str">
        <f t="shared" si="264"/>
        <v>484 Hillside Drive</v>
      </c>
      <c r="C4230" s="10" t="str">
        <f t="shared" si="265"/>
        <v>Cumberland</v>
      </c>
      <c r="D4230" s="10" t="str">
        <f t="shared" si="266"/>
        <v xml:space="preserve">RI </v>
      </c>
      <c r="E4230" t="str">
        <f t="shared" si="267"/>
        <v>02864</v>
      </c>
      <c r="I4230" t="str">
        <f>LEFT(RIGHT(A4230,LEN(A4230)-FIND(",",A4230,FIND(",",A4230)+2)-1),2)</f>
        <v>RI</v>
      </c>
      <c r="J4230" t="str">
        <f>RIGHT(A4230,LEN(A4230)-LEN(B4230)-LEN(C4230)-LEN(D4230)-4)</f>
        <v>02864</v>
      </c>
    </row>
    <row r="4231" spans="1:10" x14ac:dyDescent="0.2">
      <c r="A4231" s="9" t="s">
        <v>4247</v>
      </c>
      <c r="B4231" s="10" t="str">
        <f t="shared" si="264"/>
        <v>884 Roberts Road</v>
      </c>
      <c r="C4231" s="10" t="str">
        <f t="shared" si="265"/>
        <v>Olympia</v>
      </c>
      <c r="D4231" s="10" t="str">
        <f t="shared" si="266"/>
        <v xml:space="preserve">WA </v>
      </c>
      <c r="E4231" t="str">
        <f t="shared" si="267"/>
        <v>98512</v>
      </c>
      <c r="I4231" t="str">
        <f>LEFT(RIGHT(A4231,LEN(A4231)-FIND(",",A4231,FIND(",",A4231)+2)-1),2)</f>
        <v>WA</v>
      </c>
      <c r="J4231" t="str">
        <f>RIGHT(A4231,LEN(A4231)-LEN(B4231)-LEN(C4231)-LEN(D4231)-4)</f>
        <v>98512</v>
      </c>
    </row>
    <row r="4232" spans="1:10" x14ac:dyDescent="0.2">
      <c r="A4232" s="9" t="s">
        <v>4248</v>
      </c>
      <c r="B4232" s="10" t="str">
        <f t="shared" si="264"/>
        <v>750 Sycamore Drive</v>
      </c>
      <c r="C4232" s="10" t="str">
        <f t="shared" si="265"/>
        <v>Port Huron</v>
      </c>
      <c r="D4232" s="10" t="str">
        <f t="shared" si="266"/>
        <v xml:space="preserve">MI </v>
      </c>
      <c r="E4232" t="str">
        <f t="shared" si="267"/>
        <v>48060</v>
      </c>
      <c r="I4232" t="str">
        <f>LEFT(RIGHT(A4232,LEN(A4232)-FIND(",",A4232,FIND(",",A4232)+2)-1),2)</f>
        <v>MI</v>
      </c>
      <c r="J4232" t="str">
        <f>RIGHT(A4232,LEN(A4232)-LEN(B4232)-LEN(C4232)-LEN(D4232)-4)</f>
        <v>48060</v>
      </c>
    </row>
    <row r="4233" spans="1:10" x14ac:dyDescent="0.2">
      <c r="A4233" s="9" t="s">
        <v>4249</v>
      </c>
      <c r="B4233" s="10" t="str">
        <f t="shared" si="264"/>
        <v>813 Church Street North</v>
      </c>
      <c r="C4233" s="10" t="str">
        <f t="shared" si="265"/>
        <v>Woburn</v>
      </c>
      <c r="D4233" s="10" t="str">
        <f t="shared" si="266"/>
        <v xml:space="preserve">MA </v>
      </c>
      <c r="E4233" t="str">
        <f t="shared" si="267"/>
        <v>01801</v>
      </c>
      <c r="I4233" t="str">
        <f>LEFT(RIGHT(A4233,LEN(A4233)-FIND(",",A4233,FIND(",",A4233)+2)-1),2)</f>
        <v>MA</v>
      </c>
      <c r="J4233" t="str">
        <f>RIGHT(A4233,LEN(A4233)-LEN(B4233)-LEN(C4233)-LEN(D4233)-4)</f>
        <v>01801</v>
      </c>
    </row>
    <row r="4234" spans="1:10" x14ac:dyDescent="0.2">
      <c r="A4234" s="9" t="s">
        <v>4250</v>
      </c>
      <c r="B4234" s="10" t="str">
        <f t="shared" si="264"/>
        <v>608 Main Street North</v>
      </c>
      <c r="C4234" s="10" t="str">
        <f t="shared" si="265"/>
        <v>Lakeville</v>
      </c>
      <c r="D4234" s="10" t="str">
        <f t="shared" si="266"/>
        <v xml:space="preserve">MN </v>
      </c>
      <c r="E4234" t="str">
        <f t="shared" si="267"/>
        <v>55044</v>
      </c>
      <c r="I4234" t="str">
        <f>LEFT(RIGHT(A4234,LEN(A4234)-FIND(",",A4234,FIND(",",A4234)+2)-1),2)</f>
        <v>MN</v>
      </c>
      <c r="J4234" t="str">
        <f>RIGHT(A4234,LEN(A4234)-LEN(B4234)-LEN(C4234)-LEN(D4234)-4)</f>
        <v>55044</v>
      </c>
    </row>
    <row r="4235" spans="1:10" x14ac:dyDescent="0.2">
      <c r="A4235" s="9" t="s">
        <v>4251</v>
      </c>
      <c r="B4235" s="10" t="str">
        <f t="shared" si="264"/>
        <v>765 Cedar Street</v>
      </c>
      <c r="C4235" s="10" t="str">
        <f t="shared" si="265"/>
        <v>Tiffin</v>
      </c>
      <c r="D4235" s="10" t="str">
        <f t="shared" si="266"/>
        <v xml:space="preserve">OH </v>
      </c>
      <c r="E4235" t="str">
        <f t="shared" si="267"/>
        <v>44883</v>
      </c>
      <c r="I4235" t="str">
        <f>LEFT(RIGHT(A4235,LEN(A4235)-FIND(",",A4235,FIND(",",A4235)+2)-1),2)</f>
        <v>OH</v>
      </c>
      <c r="J4235" t="str">
        <f>RIGHT(A4235,LEN(A4235)-LEN(B4235)-LEN(C4235)-LEN(D4235)-4)</f>
        <v>44883</v>
      </c>
    </row>
    <row r="4236" spans="1:10" x14ac:dyDescent="0.2">
      <c r="A4236" s="9" t="s">
        <v>4252</v>
      </c>
      <c r="B4236" s="10" t="str">
        <f t="shared" si="264"/>
        <v>631 Strawberry Lane</v>
      </c>
      <c r="C4236" s="10" t="str">
        <f t="shared" si="265"/>
        <v>Voorhees</v>
      </c>
      <c r="D4236" s="10" t="str">
        <f t="shared" si="266"/>
        <v xml:space="preserve">NJ </v>
      </c>
      <c r="E4236" t="str">
        <f t="shared" si="267"/>
        <v>08043</v>
      </c>
      <c r="I4236" t="str">
        <f>LEFT(RIGHT(A4236,LEN(A4236)-FIND(",",A4236,FIND(",",A4236)+2)-1),2)</f>
        <v>NJ</v>
      </c>
      <c r="J4236" t="str">
        <f>RIGHT(A4236,LEN(A4236)-LEN(B4236)-LEN(C4236)-LEN(D4236)-4)</f>
        <v>08043</v>
      </c>
    </row>
    <row r="4237" spans="1:10" x14ac:dyDescent="0.2">
      <c r="A4237" s="9" t="s">
        <v>4253</v>
      </c>
      <c r="B4237" s="10" t="str">
        <f t="shared" si="264"/>
        <v>24 Union Street</v>
      </c>
      <c r="C4237" s="10" t="str">
        <f t="shared" si="265"/>
        <v>Riverside</v>
      </c>
      <c r="D4237" s="10" t="str">
        <f t="shared" si="266"/>
        <v xml:space="preserve">NJ </v>
      </c>
      <c r="E4237" t="str">
        <f t="shared" si="267"/>
        <v>08075</v>
      </c>
      <c r="I4237" t="str">
        <f>LEFT(RIGHT(A4237,LEN(A4237)-FIND(",",A4237,FIND(",",A4237)+2)-1),2)</f>
        <v>NJ</v>
      </c>
      <c r="J4237" t="str">
        <f>RIGHT(A4237,LEN(A4237)-LEN(B4237)-LEN(C4237)-LEN(D4237)-4)</f>
        <v>08075</v>
      </c>
    </row>
    <row r="4238" spans="1:10" x14ac:dyDescent="0.2">
      <c r="A4238" s="9" t="s">
        <v>4254</v>
      </c>
      <c r="B4238" s="10" t="str">
        <f t="shared" si="264"/>
        <v>355 Country Club Drive</v>
      </c>
      <c r="C4238" s="10" t="str">
        <f t="shared" si="265"/>
        <v>Downingtown</v>
      </c>
      <c r="D4238" s="10" t="str">
        <f t="shared" si="266"/>
        <v xml:space="preserve">PA </v>
      </c>
      <c r="E4238" t="str">
        <f t="shared" si="267"/>
        <v>19335</v>
      </c>
      <c r="I4238" t="str">
        <f>LEFT(RIGHT(A4238,LEN(A4238)-FIND(",",A4238,FIND(",",A4238)+2)-1),2)</f>
        <v>PA</v>
      </c>
      <c r="J4238" t="str">
        <f>RIGHT(A4238,LEN(A4238)-LEN(B4238)-LEN(C4238)-LEN(D4238)-4)</f>
        <v>19335</v>
      </c>
    </row>
    <row r="4239" spans="1:10" x14ac:dyDescent="0.2">
      <c r="A4239" s="9" t="s">
        <v>4255</v>
      </c>
      <c r="B4239" s="10" t="str">
        <f t="shared" si="264"/>
        <v>99 Windsor Drive</v>
      </c>
      <c r="C4239" s="10" t="str">
        <f t="shared" si="265"/>
        <v>Niles</v>
      </c>
      <c r="D4239" s="10" t="str">
        <f t="shared" si="266"/>
        <v xml:space="preserve">MI </v>
      </c>
      <c r="E4239" t="str">
        <f t="shared" si="267"/>
        <v>49120</v>
      </c>
      <c r="I4239" t="str">
        <f>LEFT(RIGHT(A4239,LEN(A4239)-FIND(",",A4239,FIND(",",A4239)+2)-1),2)</f>
        <v>MI</v>
      </c>
      <c r="J4239" t="str">
        <f>RIGHT(A4239,LEN(A4239)-LEN(B4239)-LEN(C4239)-LEN(D4239)-4)</f>
        <v>49120</v>
      </c>
    </row>
    <row r="4240" spans="1:10" x14ac:dyDescent="0.2">
      <c r="A4240" s="9" t="s">
        <v>4256</v>
      </c>
      <c r="B4240" s="10" t="str">
        <f t="shared" si="264"/>
        <v>24 Oxford Road</v>
      </c>
      <c r="C4240" s="10" t="str">
        <f t="shared" si="265"/>
        <v>Alpharetta</v>
      </c>
      <c r="D4240" s="10" t="str">
        <f t="shared" si="266"/>
        <v xml:space="preserve">GA </v>
      </c>
      <c r="E4240" t="str">
        <f t="shared" si="267"/>
        <v>30004</v>
      </c>
      <c r="I4240" t="str">
        <f>LEFT(RIGHT(A4240,LEN(A4240)-FIND(",",A4240,FIND(",",A4240)+2)-1),2)</f>
        <v>GA</v>
      </c>
      <c r="J4240" t="str">
        <f>RIGHT(A4240,LEN(A4240)-LEN(B4240)-LEN(C4240)-LEN(D4240)-4)</f>
        <v>30004</v>
      </c>
    </row>
    <row r="4241" spans="1:10" x14ac:dyDescent="0.2">
      <c r="A4241" s="9" t="s">
        <v>4257</v>
      </c>
      <c r="B4241" s="10" t="str">
        <f t="shared" si="264"/>
        <v>82 Pearl Street</v>
      </c>
      <c r="C4241" s="10" t="str">
        <f t="shared" si="265"/>
        <v>Enterprise</v>
      </c>
      <c r="D4241" s="10" t="str">
        <f t="shared" si="266"/>
        <v xml:space="preserve">AL </v>
      </c>
      <c r="E4241" t="str">
        <f t="shared" si="267"/>
        <v>36330</v>
      </c>
      <c r="I4241" t="str">
        <f>LEFT(RIGHT(A4241,LEN(A4241)-FIND(",",A4241,FIND(",",A4241)+2)-1),2)</f>
        <v>AL</v>
      </c>
      <c r="J4241" t="str">
        <f>RIGHT(A4241,LEN(A4241)-LEN(B4241)-LEN(C4241)-LEN(D4241)-4)</f>
        <v>36330</v>
      </c>
    </row>
    <row r="4242" spans="1:10" x14ac:dyDescent="0.2">
      <c r="A4242" s="9" t="s">
        <v>4258</v>
      </c>
      <c r="B4242" s="10" t="str">
        <f t="shared" si="264"/>
        <v>925 Willow Lane</v>
      </c>
      <c r="C4242" s="10" t="str">
        <f t="shared" si="265"/>
        <v>Stroudsburg</v>
      </c>
      <c r="D4242" s="10" t="str">
        <f t="shared" si="266"/>
        <v xml:space="preserve">PA </v>
      </c>
      <c r="E4242" t="str">
        <f t="shared" si="267"/>
        <v>18360</v>
      </c>
      <c r="I4242" t="str">
        <f>LEFT(RIGHT(A4242,LEN(A4242)-FIND(",",A4242,FIND(",",A4242)+2)-1),2)</f>
        <v>PA</v>
      </c>
      <c r="J4242" t="str">
        <f>RIGHT(A4242,LEN(A4242)-LEN(B4242)-LEN(C4242)-LEN(D4242)-4)</f>
        <v>18360</v>
      </c>
    </row>
    <row r="4243" spans="1:10" x14ac:dyDescent="0.2">
      <c r="A4243" s="9" t="s">
        <v>4259</v>
      </c>
      <c r="B4243" s="10" t="str">
        <f t="shared" si="264"/>
        <v>527 Mill Road</v>
      </c>
      <c r="C4243" s="10" t="str">
        <f t="shared" si="265"/>
        <v>Berwyn</v>
      </c>
      <c r="D4243" s="10" t="str">
        <f t="shared" si="266"/>
        <v xml:space="preserve">IL </v>
      </c>
      <c r="E4243" t="str">
        <f t="shared" si="267"/>
        <v>60402</v>
      </c>
      <c r="I4243" t="str">
        <f>LEFT(RIGHT(A4243,LEN(A4243)-FIND(",",A4243,FIND(",",A4243)+2)-1),2)</f>
        <v>IL</v>
      </c>
      <c r="J4243" t="str">
        <f>RIGHT(A4243,LEN(A4243)-LEN(B4243)-LEN(C4243)-LEN(D4243)-4)</f>
        <v>60402</v>
      </c>
    </row>
    <row r="4244" spans="1:10" x14ac:dyDescent="0.2">
      <c r="A4244" s="9" t="s">
        <v>4260</v>
      </c>
      <c r="B4244" s="10" t="str">
        <f t="shared" si="264"/>
        <v>53 Spruce Avenue</v>
      </c>
      <c r="C4244" s="10" t="str">
        <f t="shared" si="265"/>
        <v>Saginaw</v>
      </c>
      <c r="D4244" s="10" t="str">
        <f t="shared" si="266"/>
        <v xml:space="preserve">MI </v>
      </c>
      <c r="E4244" t="str">
        <f t="shared" si="267"/>
        <v>48601</v>
      </c>
      <c r="I4244" t="str">
        <f>LEFT(RIGHT(A4244,LEN(A4244)-FIND(",",A4244,FIND(",",A4244)+2)-1),2)</f>
        <v>MI</v>
      </c>
      <c r="J4244" t="str">
        <f>RIGHT(A4244,LEN(A4244)-LEN(B4244)-LEN(C4244)-LEN(D4244)-4)</f>
        <v>48601</v>
      </c>
    </row>
    <row r="4245" spans="1:10" x14ac:dyDescent="0.2">
      <c r="A4245" s="9" t="s">
        <v>4261</v>
      </c>
      <c r="B4245" s="10" t="str">
        <f t="shared" si="264"/>
        <v>291 Jackson Street</v>
      </c>
      <c r="C4245" s="10" t="str">
        <f t="shared" si="265"/>
        <v>Osseo</v>
      </c>
      <c r="D4245" s="10" t="str">
        <f t="shared" si="266"/>
        <v xml:space="preserve">MN </v>
      </c>
      <c r="E4245" t="str">
        <f t="shared" si="267"/>
        <v>55311</v>
      </c>
      <c r="I4245" t="str">
        <f>LEFT(RIGHT(A4245,LEN(A4245)-FIND(",",A4245,FIND(",",A4245)+2)-1),2)</f>
        <v>MN</v>
      </c>
      <c r="J4245" t="str">
        <f>RIGHT(A4245,LEN(A4245)-LEN(B4245)-LEN(C4245)-LEN(D4245)-4)</f>
        <v>55311</v>
      </c>
    </row>
    <row r="4246" spans="1:10" x14ac:dyDescent="0.2">
      <c r="A4246" s="9" t="s">
        <v>4262</v>
      </c>
      <c r="B4246" s="10" t="str">
        <f t="shared" si="264"/>
        <v>620 Mulberry Lane</v>
      </c>
      <c r="C4246" s="10" t="str">
        <f t="shared" si="265"/>
        <v>Wheaton</v>
      </c>
      <c r="D4246" s="10" t="str">
        <f t="shared" si="266"/>
        <v xml:space="preserve">IL </v>
      </c>
      <c r="E4246" t="str">
        <f t="shared" si="267"/>
        <v>60187</v>
      </c>
      <c r="I4246" t="str">
        <f>LEFT(RIGHT(A4246,LEN(A4246)-FIND(",",A4246,FIND(",",A4246)+2)-1),2)</f>
        <v>IL</v>
      </c>
      <c r="J4246" t="str">
        <f>RIGHT(A4246,LEN(A4246)-LEN(B4246)-LEN(C4246)-LEN(D4246)-4)</f>
        <v>60187</v>
      </c>
    </row>
    <row r="4247" spans="1:10" x14ac:dyDescent="0.2">
      <c r="A4247" s="9" t="s">
        <v>4263</v>
      </c>
      <c r="B4247" s="10" t="str">
        <f t="shared" si="264"/>
        <v>339 Riverside Drive</v>
      </c>
      <c r="C4247" s="10" t="str">
        <f t="shared" si="265"/>
        <v>Hollywood</v>
      </c>
      <c r="D4247" s="10" t="str">
        <f t="shared" si="266"/>
        <v xml:space="preserve">FL </v>
      </c>
      <c r="E4247" t="str">
        <f t="shared" si="267"/>
        <v>33020</v>
      </c>
      <c r="I4247" t="str">
        <f>LEFT(RIGHT(A4247,LEN(A4247)-FIND(",",A4247,FIND(",",A4247)+2)-1),2)</f>
        <v>FL</v>
      </c>
      <c r="J4247" t="str">
        <f>RIGHT(A4247,LEN(A4247)-LEN(B4247)-LEN(C4247)-LEN(D4247)-4)</f>
        <v>33020</v>
      </c>
    </row>
    <row r="4248" spans="1:10" x14ac:dyDescent="0.2">
      <c r="A4248" s="9" t="s">
        <v>4264</v>
      </c>
      <c r="B4248" s="10" t="str">
        <f t="shared" si="264"/>
        <v>767 Park Drive</v>
      </c>
      <c r="C4248" s="10" t="str">
        <f t="shared" si="265"/>
        <v>Cordova</v>
      </c>
      <c r="D4248" s="10" t="str">
        <f t="shared" si="266"/>
        <v xml:space="preserve">TN </v>
      </c>
      <c r="E4248" t="str">
        <f t="shared" si="267"/>
        <v>38016</v>
      </c>
      <c r="I4248" t="str">
        <f>LEFT(RIGHT(A4248,LEN(A4248)-FIND(",",A4248,FIND(",",A4248)+2)-1),2)</f>
        <v>TN</v>
      </c>
      <c r="J4248" t="str">
        <f>RIGHT(A4248,LEN(A4248)-LEN(B4248)-LEN(C4248)-LEN(D4248)-4)</f>
        <v>38016</v>
      </c>
    </row>
    <row r="4249" spans="1:10" x14ac:dyDescent="0.2">
      <c r="A4249" s="9" t="s">
        <v>4265</v>
      </c>
      <c r="B4249" s="10" t="str">
        <f t="shared" si="264"/>
        <v>819 Mulberry Court</v>
      </c>
      <c r="C4249" s="10" t="str">
        <f t="shared" si="265"/>
        <v>Newport News</v>
      </c>
      <c r="D4249" s="10" t="str">
        <f t="shared" si="266"/>
        <v xml:space="preserve">VA </v>
      </c>
      <c r="E4249" t="str">
        <f t="shared" si="267"/>
        <v>23601</v>
      </c>
      <c r="I4249" t="str">
        <f>LEFT(RIGHT(A4249,LEN(A4249)-FIND(",",A4249,FIND(",",A4249)+2)-1),2)</f>
        <v>VA</v>
      </c>
      <c r="J4249" t="str">
        <f>RIGHT(A4249,LEN(A4249)-LEN(B4249)-LEN(C4249)-LEN(D4249)-4)</f>
        <v>23601</v>
      </c>
    </row>
    <row r="4250" spans="1:10" x14ac:dyDescent="0.2">
      <c r="A4250" s="9" t="s">
        <v>4266</v>
      </c>
      <c r="B4250" s="10" t="str">
        <f t="shared" si="264"/>
        <v>659 Cambridge Road</v>
      </c>
      <c r="C4250" s="10" t="str">
        <f t="shared" si="265"/>
        <v>Vienna</v>
      </c>
      <c r="D4250" s="10" t="str">
        <f t="shared" si="266"/>
        <v xml:space="preserve">VA </v>
      </c>
      <c r="E4250" t="str">
        <f t="shared" si="267"/>
        <v>22180</v>
      </c>
      <c r="I4250" t="str">
        <f>LEFT(RIGHT(A4250,LEN(A4250)-FIND(",",A4250,FIND(",",A4250)+2)-1),2)</f>
        <v>VA</v>
      </c>
      <c r="J4250" t="str">
        <f>RIGHT(A4250,LEN(A4250)-LEN(B4250)-LEN(C4250)-LEN(D4250)-4)</f>
        <v>22180</v>
      </c>
    </row>
    <row r="4251" spans="1:10" x14ac:dyDescent="0.2">
      <c r="A4251" s="9" t="s">
        <v>4267</v>
      </c>
      <c r="B4251" s="10" t="str">
        <f t="shared" si="264"/>
        <v>681 Parker Street</v>
      </c>
      <c r="C4251" s="10" t="str">
        <f t="shared" si="265"/>
        <v>Copperas Cove</v>
      </c>
      <c r="D4251" s="10" t="str">
        <f t="shared" si="266"/>
        <v xml:space="preserve">TX </v>
      </c>
      <c r="E4251" t="str">
        <f t="shared" si="267"/>
        <v>76522</v>
      </c>
      <c r="I4251" t="str">
        <f>LEFT(RIGHT(A4251,LEN(A4251)-FIND(",",A4251,FIND(",",A4251)+2)-1),2)</f>
        <v>TX</v>
      </c>
      <c r="J4251" t="str">
        <f>RIGHT(A4251,LEN(A4251)-LEN(B4251)-LEN(C4251)-LEN(D4251)-4)</f>
        <v>76522</v>
      </c>
    </row>
    <row r="4252" spans="1:10" x14ac:dyDescent="0.2">
      <c r="A4252" s="9" t="s">
        <v>4268</v>
      </c>
      <c r="B4252" s="10" t="str">
        <f t="shared" si="264"/>
        <v>201 Route 202</v>
      </c>
      <c r="C4252" s="10" t="str">
        <f t="shared" si="265"/>
        <v>Libertyville</v>
      </c>
      <c r="D4252" s="10" t="str">
        <f t="shared" si="266"/>
        <v xml:space="preserve">IL </v>
      </c>
      <c r="E4252" t="str">
        <f t="shared" si="267"/>
        <v>60048</v>
      </c>
      <c r="I4252" t="str">
        <f>LEFT(RIGHT(A4252,LEN(A4252)-FIND(",",A4252,FIND(",",A4252)+2)-1),2)</f>
        <v>IL</v>
      </c>
      <c r="J4252" t="str">
        <f>RIGHT(A4252,LEN(A4252)-LEN(B4252)-LEN(C4252)-LEN(D4252)-4)</f>
        <v>60048</v>
      </c>
    </row>
    <row r="4253" spans="1:10" x14ac:dyDescent="0.2">
      <c r="A4253" s="9" t="s">
        <v>4269</v>
      </c>
      <c r="B4253" s="10" t="str">
        <f t="shared" si="264"/>
        <v>85 Cambridge Road</v>
      </c>
      <c r="C4253" s="10" t="str">
        <f t="shared" si="265"/>
        <v>Oviedo</v>
      </c>
      <c r="D4253" s="10" t="str">
        <f t="shared" si="266"/>
        <v xml:space="preserve">FL </v>
      </c>
      <c r="E4253" t="str">
        <f t="shared" si="267"/>
        <v>32765</v>
      </c>
      <c r="I4253" t="str">
        <f>LEFT(RIGHT(A4253,LEN(A4253)-FIND(",",A4253,FIND(",",A4253)+2)-1),2)</f>
        <v>FL</v>
      </c>
      <c r="J4253" t="str">
        <f>RIGHT(A4253,LEN(A4253)-LEN(B4253)-LEN(C4253)-LEN(D4253)-4)</f>
        <v>32765</v>
      </c>
    </row>
    <row r="4254" spans="1:10" x14ac:dyDescent="0.2">
      <c r="A4254" s="9" t="s">
        <v>4270</v>
      </c>
      <c r="B4254" s="10" t="str">
        <f t="shared" si="264"/>
        <v>870 Hamilton Road</v>
      </c>
      <c r="C4254" s="10" t="str">
        <f t="shared" si="265"/>
        <v>Johnson City</v>
      </c>
      <c r="D4254" s="10" t="str">
        <f t="shared" si="266"/>
        <v xml:space="preserve">TN </v>
      </c>
      <c r="E4254" t="str">
        <f t="shared" si="267"/>
        <v>37601</v>
      </c>
      <c r="I4254" t="str">
        <f>LEFT(RIGHT(A4254,LEN(A4254)-FIND(",",A4254,FIND(",",A4254)+2)-1),2)</f>
        <v>TN</v>
      </c>
      <c r="J4254" t="str">
        <f>RIGHT(A4254,LEN(A4254)-LEN(B4254)-LEN(C4254)-LEN(D4254)-4)</f>
        <v>37601</v>
      </c>
    </row>
    <row r="4255" spans="1:10" x14ac:dyDescent="0.2">
      <c r="A4255" s="9" t="s">
        <v>4271</v>
      </c>
      <c r="B4255" s="10" t="str">
        <f t="shared" si="264"/>
        <v>110 Heather Court</v>
      </c>
      <c r="C4255" s="10" t="str">
        <f t="shared" si="265"/>
        <v>Springboro</v>
      </c>
      <c r="D4255" s="10" t="str">
        <f t="shared" si="266"/>
        <v xml:space="preserve">OH </v>
      </c>
      <c r="E4255" t="str">
        <f t="shared" si="267"/>
        <v>45066</v>
      </c>
      <c r="I4255" t="str">
        <f>LEFT(RIGHT(A4255,LEN(A4255)-FIND(",",A4255,FIND(",",A4255)+2)-1),2)</f>
        <v>OH</v>
      </c>
      <c r="J4255" t="str">
        <f>RIGHT(A4255,LEN(A4255)-LEN(B4255)-LEN(C4255)-LEN(D4255)-4)</f>
        <v>45066</v>
      </c>
    </row>
    <row r="4256" spans="1:10" x14ac:dyDescent="0.2">
      <c r="A4256" s="9" t="s">
        <v>4272</v>
      </c>
      <c r="B4256" s="10" t="str">
        <f t="shared" si="264"/>
        <v>895 Essex Court</v>
      </c>
      <c r="C4256" s="10" t="str">
        <f t="shared" si="265"/>
        <v>Salisbury</v>
      </c>
      <c r="D4256" s="10" t="str">
        <f t="shared" si="266"/>
        <v xml:space="preserve">MD </v>
      </c>
      <c r="E4256" t="str">
        <f t="shared" si="267"/>
        <v>21801</v>
      </c>
      <c r="I4256" t="str">
        <f>LEFT(RIGHT(A4256,LEN(A4256)-FIND(",",A4256,FIND(",",A4256)+2)-1),2)</f>
        <v>MD</v>
      </c>
      <c r="J4256" t="str">
        <f>RIGHT(A4256,LEN(A4256)-LEN(B4256)-LEN(C4256)-LEN(D4256)-4)</f>
        <v>21801</v>
      </c>
    </row>
    <row r="4257" spans="1:10" x14ac:dyDescent="0.2">
      <c r="A4257" s="9" t="s">
        <v>4273</v>
      </c>
      <c r="B4257" s="10" t="str">
        <f t="shared" si="264"/>
        <v>682 Route 70</v>
      </c>
      <c r="C4257" s="10" t="str">
        <f t="shared" si="265"/>
        <v>Brookline</v>
      </c>
      <c r="D4257" s="10" t="str">
        <f t="shared" si="266"/>
        <v xml:space="preserve">MA </v>
      </c>
      <c r="E4257" t="str">
        <f t="shared" si="267"/>
        <v>02446</v>
      </c>
      <c r="I4257" t="str">
        <f>LEFT(RIGHT(A4257,LEN(A4257)-FIND(",",A4257,FIND(",",A4257)+2)-1),2)</f>
        <v>MA</v>
      </c>
      <c r="J4257" t="str">
        <f>RIGHT(A4257,LEN(A4257)-LEN(B4257)-LEN(C4257)-LEN(D4257)-4)</f>
        <v>02446</v>
      </c>
    </row>
    <row r="4258" spans="1:10" x14ac:dyDescent="0.2">
      <c r="A4258" s="9" t="s">
        <v>4274</v>
      </c>
      <c r="B4258" s="10" t="str">
        <f t="shared" si="264"/>
        <v>280 Route 2</v>
      </c>
      <c r="C4258" s="10" t="str">
        <f t="shared" si="265"/>
        <v>Bozeman</v>
      </c>
      <c r="D4258" s="10" t="str">
        <f t="shared" si="266"/>
        <v xml:space="preserve">MT </v>
      </c>
      <c r="E4258" t="str">
        <f t="shared" si="267"/>
        <v>59715</v>
      </c>
      <c r="I4258" t="str">
        <f>LEFT(RIGHT(A4258,LEN(A4258)-FIND(",",A4258,FIND(",",A4258)+2)-1),2)</f>
        <v>MT</v>
      </c>
      <c r="J4258" t="str">
        <f>RIGHT(A4258,LEN(A4258)-LEN(B4258)-LEN(C4258)-LEN(D4258)-4)</f>
        <v>59715</v>
      </c>
    </row>
    <row r="4259" spans="1:10" x14ac:dyDescent="0.2">
      <c r="A4259" s="9" t="s">
        <v>4275</v>
      </c>
      <c r="B4259" s="10" t="str">
        <f t="shared" si="264"/>
        <v>810 Adams Street</v>
      </c>
      <c r="C4259" s="10" t="str">
        <f t="shared" si="265"/>
        <v>Portland</v>
      </c>
      <c r="D4259" s="10" t="str">
        <f t="shared" si="266"/>
        <v xml:space="preserve">ME </v>
      </c>
      <c r="E4259" t="str">
        <f t="shared" si="267"/>
        <v>04103</v>
      </c>
      <c r="I4259" t="str">
        <f>LEFT(RIGHT(A4259,LEN(A4259)-FIND(",",A4259,FIND(",",A4259)+2)-1),2)</f>
        <v>ME</v>
      </c>
      <c r="J4259" t="str">
        <f>RIGHT(A4259,LEN(A4259)-LEN(B4259)-LEN(C4259)-LEN(D4259)-4)</f>
        <v>04103</v>
      </c>
    </row>
    <row r="4260" spans="1:10" x14ac:dyDescent="0.2">
      <c r="A4260" s="9" t="s">
        <v>4276</v>
      </c>
      <c r="B4260" s="10" t="str">
        <f t="shared" si="264"/>
        <v>32 Bay Street</v>
      </c>
      <c r="C4260" s="10" t="str">
        <f t="shared" si="265"/>
        <v>Mobile</v>
      </c>
      <c r="D4260" s="10" t="str">
        <f t="shared" si="266"/>
        <v xml:space="preserve">AL </v>
      </c>
      <c r="E4260" t="str">
        <f t="shared" si="267"/>
        <v>36605</v>
      </c>
      <c r="I4260" t="str">
        <f>LEFT(RIGHT(A4260,LEN(A4260)-FIND(",",A4260,FIND(",",A4260)+2)-1),2)</f>
        <v>AL</v>
      </c>
      <c r="J4260" t="str">
        <f>RIGHT(A4260,LEN(A4260)-LEN(B4260)-LEN(C4260)-LEN(D4260)-4)</f>
        <v>36605</v>
      </c>
    </row>
    <row r="4261" spans="1:10" x14ac:dyDescent="0.2">
      <c r="A4261" s="9" t="s">
        <v>4277</v>
      </c>
      <c r="B4261" s="10" t="str">
        <f t="shared" si="264"/>
        <v>412 Oak Lane</v>
      </c>
      <c r="C4261" s="10" t="str">
        <f t="shared" si="265"/>
        <v>Kansas City</v>
      </c>
      <c r="D4261" s="10" t="str">
        <f t="shared" si="266"/>
        <v xml:space="preserve">MO </v>
      </c>
      <c r="E4261" t="str">
        <f t="shared" si="267"/>
        <v>64151</v>
      </c>
      <c r="I4261" t="str">
        <f>LEFT(RIGHT(A4261,LEN(A4261)-FIND(",",A4261,FIND(",",A4261)+2)-1),2)</f>
        <v>MO</v>
      </c>
      <c r="J4261" t="str">
        <f>RIGHT(A4261,LEN(A4261)-LEN(B4261)-LEN(C4261)-LEN(D4261)-4)</f>
        <v>64151</v>
      </c>
    </row>
    <row r="4262" spans="1:10" x14ac:dyDescent="0.2">
      <c r="A4262" s="9" t="s">
        <v>4278</v>
      </c>
      <c r="B4262" s="10" t="str">
        <f t="shared" si="264"/>
        <v>511 Oak Lane</v>
      </c>
      <c r="C4262" s="10" t="str">
        <f t="shared" si="265"/>
        <v>Greenwood</v>
      </c>
      <c r="D4262" s="10" t="str">
        <f t="shared" si="266"/>
        <v xml:space="preserve">SC </v>
      </c>
      <c r="E4262" t="str">
        <f t="shared" si="267"/>
        <v>29646</v>
      </c>
      <c r="I4262" t="str">
        <f>LEFT(RIGHT(A4262,LEN(A4262)-FIND(",",A4262,FIND(",",A4262)+2)-1),2)</f>
        <v>SC</v>
      </c>
      <c r="J4262" t="str">
        <f>RIGHT(A4262,LEN(A4262)-LEN(B4262)-LEN(C4262)-LEN(D4262)-4)</f>
        <v>29646</v>
      </c>
    </row>
    <row r="4263" spans="1:10" x14ac:dyDescent="0.2">
      <c r="A4263" s="9" t="s">
        <v>4279</v>
      </c>
      <c r="B4263" s="10" t="str">
        <f t="shared" si="264"/>
        <v>695 College Avenue</v>
      </c>
      <c r="C4263" s="10" t="str">
        <f t="shared" si="265"/>
        <v>Sugar Land</v>
      </c>
      <c r="D4263" s="10" t="str">
        <f t="shared" si="266"/>
        <v xml:space="preserve">TX </v>
      </c>
      <c r="E4263" t="str">
        <f t="shared" si="267"/>
        <v>77478</v>
      </c>
      <c r="I4263" t="str">
        <f>LEFT(RIGHT(A4263,LEN(A4263)-FIND(",",A4263,FIND(",",A4263)+2)-1),2)</f>
        <v>TX</v>
      </c>
      <c r="J4263" t="str">
        <f>RIGHT(A4263,LEN(A4263)-LEN(B4263)-LEN(C4263)-LEN(D4263)-4)</f>
        <v>77478</v>
      </c>
    </row>
    <row r="4264" spans="1:10" x14ac:dyDescent="0.2">
      <c r="A4264" s="9" t="s">
        <v>4280</v>
      </c>
      <c r="B4264" s="10" t="str">
        <f t="shared" si="264"/>
        <v>568 White Street</v>
      </c>
      <c r="C4264" s="10" t="str">
        <f t="shared" si="265"/>
        <v>Reidsville</v>
      </c>
      <c r="D4264" s="10" t="str">
        <f t="shared" si="266"/>
        <v xml:space="preserve">NC </v>
      </c>
      <c r="E4264" t="str">
        <f t="shared" si="267"/>
        <v>27320</v>
      </c>
      <c r="I4264" t="str">
        <f>LEFT(RIGHT(A4264,LEN(A4264)-FIND(",",A4264,FIND(",",A4264)+2)-1),2)</f>
        <v>NC</v>
      </c>
      <c r="J4264" t="str">
        <f>RIGHT(A4264,LEN(A4264)-LEN(B4264)-LEN(C4264)-LEN(D4264)-4)</f>
        <v>27320</v>
      </c>
    </row>
    <row r="4265" spans="1:10" x14ac:dyDescent="0.2">
      <c r="A4265" s="9" t="s">
        <v>4281</v>
      </c>
      <c r="B4265" s="10" t="str">
        <f t="shared" si="264"/>
        <v>331 Route 29</v>
      </c>
      <c r="C4265" s="10" t="str">
        <f t="shared" si="265"/>
        <v>Horn Lake</v>
      </c>
      <c r="D4265" s="10" t="str">
        <f t="shared" si="266"/>
        <v xml:space="preserve">MS </v>
      </c>
      <c r="E4265" t="str">
        <f t="shared" si="267"/>
        <v>38637</v>
      </c>
      <c r="I4265" t="str">
        <f>LEFT(RIGHT(A4265,LEN(A4265)-FIND(",",A4265,FIND(",",A4265)+2)-1),2)</f>
        <v>MS</v>
      </c>
      <c r="J4265" t="str">
        <f>RIGHT(A4265,LEN(A4265)-LEN(B4265)-LEN(C4265)-LEN(D4265)-4)</f>
        <v>38637</v>
      </c>
    </row>
    <row r="4266" spans="1:10" x14ac:dyDescent="0.2">
      <c r="A4266" s="9" t="s">
        <v>4282</v>
      </c>
      <c r="B4266" s="10" t="str">
        <f t="shared" si="264"/>
        <v>142 Brandywine Drive</v>
      </c>
      <c r="C4266" s="10" t="str">
        <f t="shared" si="265"/>
        <v>Kalispell</v>
      </c>
      <c r="D4266" s="10" t="str">
        <f t="shared" si="266"/>
        <v xml:space="preserve">MT </v>
      </c>
      <c r="E4266" t="str">
        <f t="shared" si="267"/>
        <v>59901</v>
      </c>
      <c r="I4266" t="str">
        <f>LEFT(RIGHT(A4266,LEN(A4266)-FIND(",",A4266,FIND(",",A4266)+2)-1),2)</f>
        <v>MT</v>
      </c>
      <c r="J4266" t="str">
        <f>RIGHT(A4266,LEN(A4266)-LEN(B4266)-LEN(C4266)-LEN(D4266)-4)</f>
        <v>59901</v>
      </c>
    </row>
    <row r="4267" spans="1:10" x14ac:dyDescent="0.2">
      <c r="A4267" s="9" t="s">
        <v>4283</v>
      </c>
      <c r="B4267" s="10" t="str">
        <f t="shared" si="264"/>
        <v>644 Hartford Road</v>
      </c>
      <c r="C4267" s="10" t="str">
        <f t="shared" si="265"/>
        <v>Wausau</v>
      </c>
      <c r="D4267" s="10" t="str">
        <f t="shared" si="266"/>
        <v xml:space="preserve">WI </v>
      </c>
      <c r="E4267" t="str">
        <f t="shared" si="267"/>
        <v>54401</v>
      </c>
      <c r="I4267" t="str">
        <f>LEFT(RIGHT(A4267,LEN(A4267)-FIND(",",A4267,FIND(",",A4267)+2)-1),2)</f>
        <v>WI</v>
      </c>
      <c r="J4267" t="str">
        <f>RIGHT(A4267,LEN(A4267)-LEN(B4267)-LEN(C4267)-LEN(D4267)-4)</f>
        <v>54401</v>
      </c>
    </row>
    <row r="4268" spans="1:10" x14ac:dyDescent="0.2">
      <c r="A4268" s="9" t="s">
        <v>4284</v>
      </c>
      <c r="B4268" s="10" t="str">
        <f t="shared" si="264"/>
        <v>77 Grant Street</v>
      </c>
      <c r="C4268" s="10" t="str">
        <f t="shared" si="265"/>
        <v>Racine</v>
      </c>
      <c r="D4268" s="10" t="str">
        <f t="shared" si="266"/>
        <v xml:space="preserve">WI </v>
      </c>
      <c r="E4268" t="str">
        <f t="shared" si="267"/>
        <v>53402</v>
      </c>
      <c r="I4268" t="str">
        <f>LEFT(RIGHT(A4268,LEN(A4268)-FIND(",",A4268,FIND(",",A4268)+2)-1),2)</f>
        <v>WI</v>
      </c>
      <c r="J4268" t="str">
        <f>RIGHT(A4268,LEN(A4268)-LEN(B4268)-LEN(C4268)-LEN(D4268)-4)</f>
        <v>53402</v>
      </c>
    </row>
    <row r="4269" spans="1:10" x14ac:dyDescent="0.2">
      <c r="A4269" s="9" t="s">
        <v>4285</v>
      </c>
      <c r="B4269" s="10" t="str">
        <f t="shared" si="264"/>
        <v>884 Pin Oak Drive</v>
      </c>
      <c r="C4269" s="10" t="str">
        <f t="shared" si="265"/>
        <v>Canandaigua</v>
      </c>
      <c r="D4269" s="10" t="str">
        <f t="shared" si="266"/>
        <v xml:space="preserve">NY </v>
      </c>
      <c r="E4269" t="str">
        <f t="shared" si="267"/>
        <v>14424</v>
      </c>
      <c r="I4269" t="str">
        <f>LEFT(RIGHT(A4269,LEN(A4269)-FIND(",",A4269,FIND(",",A4269)+2)-1),2)</f>
        <v>NY</v>
      </c>
      <c r="J4269" t="str">
        <f>RIGHT(A4269,LEN(A4269)-LEN(B4269)-LEN(C4269)-LEN(D4269)-4)</f>
        <v>14424</v>
      </c>
    </row>
    <row r="4270" spans="1:10" x14ac:dyDescent="0.2">
      <c r="A4270" s="9" t="s">
        <v>4286</v>
      </c>
      <c r="B4270" s="10" t="str">
        <f t="shared" si="264"/>
        <v>511 High Street</v>
      </c>
      <c r="C4270" s="10" t="str">
        <f t="shared" si="265"/>
        <v>Winter Garden</v>
      </c>
      <c r="D4270" s="10" t="str">
        <f t="shared" si="266"/>
        <v xml:space="preserve">FL </v>
      </c>
      <c r="E4270" t="str">
        <f t="shared" si="267"/>
        <v>34787</v>
      </c>
      <c r="I4270" t="str">
        <f>LEFT(RIGHT(A4270,LEN(A4270)-FIND(",",A4270,FIND(",",A4270)+2)-1),2)</f>
        <v>FL</v>
      </c>
      <c r="J4270" t="str">
        <f>RIGHT(A4270,LEN(A4270)-LEN(B4270)-LEN(C4270)-LEN(D4270)-4)</f>
        <v>34787</v>
      </c>
    </row>
    <row r="4271" spans="1:10" x14ac:dyDescent="0.2">
      <c r="A4271" s="9" t="s">
        <v>4287</v>
      </c>
      <c r="B4271" s="10" t="str">
        <f t="shared" si="264"/>
        <v>999 Linden Street</v>
      </c>
      <c r="C4271" s="10" t="str">
        <f t="shared" si="265"/>
        <v>Lombard</v>
      </c>
      <c r="D4271" s="10" t="str">
        <f t="shared" si="266"/>
        <v xml:space="preserve">IL </v>
      </c>
      <c r="E4271" t="str">
        <f t="shared" si="267"/>
        <v>60148</v>
      </c>
      <c r="I4271" t="str">
        <f>LEFT(RIGHT(A4271,LEN(A4271)-FIND(",",A4271,FIND(",",A4271)+2)-1),2)</f>
        <v>IL</v>
      </c>
      <c r="J4271" t="str">
        <f>RIGHT(A4271,LEN(A4271)-LEN(B4271)-LEN(C4271)-LEN(D4271)-4)</f>
        <v>60148</v>
      </c>
    </row>
    <row r="4272" spans="1:10" x14ac:dyDescent="0.2">
      <c r="A4272" s="9" t="s">
        <v>4288</v>
      </c>
      <c r="B4272" s="10" t="str">
        <f t="shared" si="264"/>
        <v>58 Creek Road</v>
      </c>
      <c r="C4272" s="10" t="str">
        <f t="shared" si="265"/>
        <v>Delaware</v>
      </c>
      <c r="D4272" s="10" t="str">
        <f t="shared" si="266"/>
        <v xml:space="preserve">OH </v>
      </c>
      <c r="E4272" t="str">
        <f t="shared" si="267"/>
        <v>43015</v>
      </c>
      <c r="I4272" t="str">
        <f>LEFT(RIGHT(A4272,LEN(A4272)-FIND(",",A4272,FIND(",",A4272)+2)-1),2)</f>
        <v>OH</v>
      </c>
      <c r="J4272" t="str">
        <f>RIGHT(A4272,LEN(A4272)-LEN(B4272)-LEN(C4272)-LEN(D4272)-4)</f>
        <v>43015</v>
      </c>
    </row>
    <row r="4273" spans="1:10" x14ac:dyDescent="0.2">
      <c r="A4273" s="9" t="s">
        <v>4289</v>
      </c>
      <c r="B4273" s="10" t="str">
        <f t="shared" si="264"/>
        <v>109 9th Street West</v>
      </c>
      <c r="C4273" s="10" t="str">
        <f t="shared" si="265"/>
        <v>Wilson</v>
      </c>
      <c r="D4273" s="10" t="str">
        <f t="shared" si="266"/>
        <v xml:space="preserve">NC </v>
      </c>
      <c r="E4273" t="str">
        <f t="shared" si="267"/>
        <v>27893</v>
      </c>
      <c r="I4273" t="str">
        <f>LEFT(RIGHT(A4273,LEN(A4273)-FIND(",",A4273,FIND(",",A4273)+2)-1),2)</f>
        <v>NC</v>
      </c>
      <c r="J4273" t="str">
        <f>RIGHT(A4273,LEN(A4273)-LEN(B4273)-LEN(C4273)-LEN(D4273)-4)</f>
        <v>27893</v>
      </c>
    </row>
    <row r="4274" spans="1:10" x14ac:dyDescent="0.2">
      <c r="A4274" s="9" t="s">
        <v>4290</v>
      </c>
      <c r="B4274" s="10" t="str">
        <f t="shared" si="264"/>
        <v>387 Crescent Street</v>
      </c>
      <c r="C4274" s="10" t="str">
        <f t="shared" si="265"/>
        <v>Eau Claire</v>
      </c>
      <c r="D4274" s="10" t="str">
        <f t="shared" si="266"/>
        <v xml:space="preserve">WI </v>
      </c>
      <c r="E4274" t="str">
        <f t="shared" si="267"/>
        <v>54701</v>
      </c>
      <c r="I4274" t="str">
        <f>LEFT(RIGHT(A4274,LEN(A4274)-FIND(",",A4274,FIND(",",A4274)+2)-1),2)</f>
        <v>WI</v>
      </c>
      <c r="J4274" t="str">
        <f>RIGHT(A4274,LEN(A4274)-LEN(B4274)-LEN(C4274)-LEN(D4274)-4)</f>
        <v>54701</v>
      </c>
    </row>
    <row r="4275" spans="1:10" x14ac:dyDescent="0.2">
      <c r="A4275" s="9" t="s">
        <v>4291</v>
      </c>
      <c r="B4275" s="10" t="str">
        <f t="shared" si="264"/>
        <v>971 Route 4</v>
      </c>
      <c r="C4275" s="10" t="str">
        <f t="shared" si="265"/>
        <v>Valrico</v>
      </c>
      <c r="D4275" s="10" t="str">
        <f t="shared" si="266"/>
        <v xml:space="preserve">FL </v>
      </c>
      <c r="E4275" t="str">
        <f t="shared" si="267"/>
        <v>33594</v>
      </c>
      <c r="I4275" t="str">
        <f>LEFT(RIGHT(A4275,LEN(A4275)-FIND(",",A4275,FIND(",",A4275)+2)-1),2)</f>
        <v>FL</v>
      </c>
      <c r="J4275" t="str">
        <f>RIGHT(A4275,LEN(A4275)-LEN(B4275)-LEN(C4275)-LEN(D4275)-4)</f>
        <v>33594</v>
      </c>
    </row>
    <row r="4276" spans="1:10" x14ac:dyDescent="0.2">
      <c r="A4276" s="9" t="s">
        <v>4292</v>
      </c>
      <c r="B4276" s="10" t="str">
        <f t="shared" si="264"/>
        <v>784 Locust Lane</v>
      </c>
      <c r="C4276" s="10" t="str">
        <f t="shared" si="265"/>
        <v>Valparaiso</v>
      </c>
      <c r="D4276" s="10" t="str">
        <f t="shared" si="266"/>
        <v xml:space="preserve">IN </v>
      </c>
      <c r="E4276" t="str">
        <f t="shared" si="267"/>
        <v>46383</v>
      </c>
      <c r="I4276" t="str">
        <f>LEFT(RIGHT(A4276,LEN(A4276)-FIND(",",A4276,FIND(",",A4276)+2)-1),2)</f>
        <v>IN</v>
      </c>
      <c r="J4276" t="str">
        <f>RIGHT(A4276,LEN(A4276)-LEN(B4276)-LEN(C4276)-LEN(D4276)-4)</f>
        <v>46383</v>
      </c>
    </row>
    <row r="4277" spans="1:10" x14ac:dyDescent="0.2">
      <c r="A4277" s="9" t="s">
        <v>4293</v>
      </c>
      <c r="B4277" s="10" t="str">
        <f t="shared" si="264"/>
        <v>621 Sunset Avenue</v>
      </c>
      <c r="C4277" s="10" t="str">
        <f t="shared" si="265"/>
        <v>Woonsocket</v>
      </c>
      <c r="D4277" s="10" t="str">
        <f t="shared" si="266"/>
        <v xml:space="preserve">RI </v>
      </c>
      <c r="E4277" t="str">
        <f t="shared" si="267"/>
        <v>02895</v>
      </c>
      <c r="I4277" t="str">
        <f>LEFT(RIGHT(A4277,LEN(A4277)-FIND(",",A4277,FIND(",",A4277)+2)-1),2)</f>
        <v>RI</v>
      </c>
      <c r="J4277" t="str">
        <f>RIGHT(A4277,LEN(A4277)-LEN(B4277)-LEN(C4277)-LEN(D4277)-4)</f>
        <v>02895</v>
      </c>
    </row>
    <row r="4278" spans="1:10" x14ac:dyDescent="0.2">
      <c r="A4278" s="9" t="s">
        <v>4294</v>
      </c>
      <c r="B4278" s="10" t="str">
        <f t="shared" si="264"/>
        <v>230 8th Street South</v>
      </c>
      <c r="C4278" s="10" t="str">
        <f t="shared" si="265"/>
        <v>Brownsburg</v>
      </c>
      <c r="D4278" s="10" t="str">
        <f t="shared" si="266"/>
        <v xml:space="preserve">IN </v>
      </c>
      <c r="E4278" t="str">
        <f t="shared" si="267"/>
        <v>46112</v>
      </c>
      <c r="I4278" t="str">
        <f>LEFT(RIGHT(A4278,LEN(A4278)-FIND(",",A4278,FIND(",",A4278)+2)-1),2)</f>
        <v>IN</v>
      </c>
      <c r="J4278" t="str">
        <f>RIGHT(A4278,LEN(A4278)-LEN(B4278)-LEN(C4278)-LEN(D4278)-4)</f>
        <v>46112</v>
      </c>
    </row>
    <row r="4279" spans="1:10" x14ac:dyDescent="0.2">
      <c r="A4279" s="9" t="s">
        <v>4295</v>
      </c>
      <c r="B4279" s="10" t="str">
        <f t="shared" si="264"/>
        <v>143 Route 20</v>
      </c>
      <c r="C4279" s="10" t="str">
        <f t="shared" si="265"/>
        <v>Lake Zurich</v>
      </c>
      <c r="D4279" s="10" t="str">
        <f t="shared" si="266"/>
        <v xml:space="preserve">IL </v>
      </c>
      <c r="E4279" t="str">
        <f t="shared" si="267"/>
        <v>60047</v>
      </c>
      <c r="I4279" t="str">
        <f>LEFT(RIGHT(A4279,LEN(A4279)-FIND(",",A4279,FIND(",",A4279)+2)-1),2)</f>
        <v>IL</v>
      </c>
      <c r="J4279" t="str">
        <f>RIGHT(A4279,LEN(A4279)-LEN(B4279)-LEN(C4279)-LEN(D4279)-4)</f>
        <v>60047</v>
      </c>
    </row>
    <row r="4280" spans="1:10" x14ac:dyDescent="0.2">
      <c r="A4280" s="9" t="s">
        <v>4296</v>
      </c>
      <c r="B4280" s="10" t="str">
        <f t="shared" si="264"/>
        <v>293 Central Avenue</v>
      </c>
      <c r="C4280" s="10" t="str">
        <f t="shared" si="265"/>
        <v>Palos Verdes Peninsula</v>
      </c>
      <c r="D4280" s="10" t="str">
        <f t="shared" si="266"/>
        <v xml:space="preserve">CA </v>
      </c>
      <c r="E4280" t="str">
        <f t="shared" si="267"/>
        <v>90274</v>
      </c>
      <c r="I4280" t="str">
        <f>LEFT(RIGHT(A4280,LEN(A4280)-FIND(",",A4280,FIND(",",A4280)+2)-1),2)</f>
        <v>CA</v>
      </c>
      <c r="J4280" t="str">
        <f>RIGHT(A4280,LEN(A4280)-LEN(B4280)-LEN(C4280)-LEN(D4280)-4)</f>
        <v>90274</v>
      </c>
    </row>
    <row r="4281" spans="1:10" x14ac:dyDescent="0.2">
      <c r="A4281" s="9" t="s">
        <v>4297</v>
      </c>
      <c r="B4281" s="10" t="str">
        <f t="shared" si="264"/>
        <v>87 Railroad Street</v>
      </c>
      <c r="C4281" s="10" t="str">
        <f t="shared" si="265"/>
        <v>Elizabethtown</v>
      </c>
      <c r="D4281" s="10" t="str">
        <f t="shared" si="266"/>
        <v xml:space="preserve">PA </v>
      </c>
      <c r="E4281" t="str">
        <f t="shared" si="267"/>
        <v>17022</v>
      </c>
      <c r="I4281" t="str">
        <f>LEFT(RIGHT(A4281,LEN(A4281)-FIND(",",A4281,FIND(",",A4281)+2)-1),2)</f>
        <v>PA</v>
      </c>
      <c r="J4281" t="str">
        <f>RIGHT(A4281,LEN(A4281)-LEN(B4281)-LEN(C4281)-LEN(D4281)-4)</f>
        <v>17022</v>
      </c>
    </row>
    <row r="4282" spans="1:10" x14ac:dyDescent="0.2">
      <c r="A4282" s="9" t="s">
        <v>4298</v>
      </c>
      <c r="B4282" s="10" t="str">
        <f t="shared" si="264"/>
        <v>687 Harrison Street</v>
      </c>
      <c r="C4282" s="10" t="str">
        <f t="shared" si="265"/>
        <v>Oshkosh</v>
      </c>
      <c r="D4282" s="10" t="str">
        <f t="shared" si="266"/>
        <v xml:space="preserve">WI </v>
      </c>
      <c r="E4282" t="str">
        <f t="shared" si="267"/>
        <v>54901</v>
      </c>
      <c r="I4282" t="str">
        <f>LEFT(RIGHT(A4282,LEN(A4282)-FIND(",",A4282,FIND(",",A4282)+2)-1),2)</f>
        <v>WI</v>
      </c>
      <c r="J4282" t="str">
        <f>RIGHT(A4282,LEN(A4282)-LEN(B4282)-LEN(C4282)-LEN(D4282)-4)</f>
        <v>54901</v>
      </c>
    </row>
    <row r="4283" spans="1:10" x14ac:dyDescent="0.2">
      <c r="A4283" s="9" t="s">
        <v>4299</v>
      </c>
      <c r="B4283" s="10" t="str">
        <f t="shared" si="264"/>
        <v>142 9th Street</v>
      </c>
      <c r="C4283" s="10" t="str">
        <f t="shared" si="265"/>
        <v>Pittsburgh</v>
      </c>
      <c r="D4283" s="10" t="str">
        <f t="shared" si="266"/>
        <v xml:space="preserve">PA </v>
      </c>
      <c r="E4283" t="str">
        <f t="shared" si="267"/>
        <v>15206</v>
      </c>
      <c r="I4283" t="str">
        <f>LEFT(RIGHT(A4283,LEN(A4283)-FIND(",",A4283,FIND(",",A4283)+2)-1),2)</f>
        <v>PA</v>
      </c>
      <c r="J4283" t="str">
        <f>RIGHT(A4283,LEN(A4283)-LEN(B4283)-LEN(C4283)-LEN(D4283)-4)</f>
        <v>15206</v>
      </c>
    </row>
    <row r="4284" spans="1:10" x14ac:dyDescent="0.2">
      <c r="A4284" s="9" t="s">
        <v>4300</v>
      </c>
      <c r="B4284" s="10" t="str">
        <f t="shared" si="264"/>
        <v>567 Depot Street</v>
      </c>
      <c r="C4284" s="10" t="str">
        <f t="shared" si="265"/>
        <v>Hoffman Estates</v>
      </c>
      <c r="D4284" s="10" t="str">
        <f t="shared" si="266"/>
        <v xml:space="preserve">IL </v>
      </c>
      <c r="E4284" t="str">
        <f t="shared" si="267"/>
        <v>60169</v>
      </c>
      <c r="I4284" t="str">
        <f>LEFT(RIGHT(A4284,LEN(A4284)-FIND(",",A4284,FIND(",",A4284)+2)-1),2)</f>
        <v>IL</v>
      </c>
      <c r="J4284" t="str">
        <f>RIGHT(A4284,LEN(A4284)-LEN(B4284)-LEN(C4284)-LEN(D4284)-4)</f>
        <v>60169</v>
      </c>
    </row>
    <row r="4285" spans="1:10" x14ac:dyDescent="0.2">
      <c r="A4285" s="9" t="s">
        <v>4301</v>
      </c>
      <c r="B4285" s="10" t="str">
        <f t="shared" si="264"/>
        <v>170 Church Road</v>
      </c>
      <c r="C4285" s="10" t="str">
        <f t="shared" si="265"/>
        <v>Pittsburgh</v>
      </c>
      <c r="D4285" s="10" t="str">
        <f t="shared" si="266"/>
        <v xml:space="preserve">PA </v>
      </c>
      <c r="E4285" t="str">
        <f t="shared" si="267"/>
        <v>15206</v>
      </c>
      <c r="I4285" t="str">
        <f>LEFT(RIGHT(A4285,LEN(A4285)-FIND(",",A4285,FIND(",",A4285)+2)-1),2)</f>
        <v>PA</v>
      </c>
      <c r="J4285" t="str">
        <f>RIGHT(A4285,LEN(A4285)-LEN(B4285)-LEN(C4285)-LEN(D4285)-4)</f>
        <v>15206</v>
      </c>
    </row>
    <row r="4286" spans="1:10" x14ac:dyDescent="0.2">
      <c r="A4286" s="9" t="s">
        <v>4302</v>
      </c>
      <c r="B4286" s="10" t="str">
        <f t="shared" si="264"/>
        <v>891 Church Street South</v>
      </c>
      <c r="C4286" s="10" t="str">
        <f t="shared" si="265"/>
        <v>King Of Prussia</v>
      </c>
      <c r="D4286" s="10" t="str">
        <f t="shared" si="266"/>
        <v xml:space="preserve">PA </v>
      </c>
      <c r="E4286" t="str">
        <f t="shared" si="267"/>
        <v>19406</v>
      </c>
      <c r="I4286" t="str">
        <f>LEFT(RIGHT(A4286,LEN(A4286)-FIND(",",A4286,FIND(",",A4286)+2)-1),2)</f>
        <v>PA</v>
      </c>
      <c r="J4286" t="str">
        <f>RIGHT(A4286,LEN(A4286)-LEN(B4286)-LEN(C4286)-LEN(D4286)-4)</f>
        <v>19406</v>
      </c>
    </row>
    <row r="4287" spans="1:10" x14ac:dyDescent="0.2">
      <c r="A4287" s="9" t="s">
        <v>4303</v>
      </c>
      <c r="B4287" s="10" t="str">
        <f t="shared" si="264"/>
        <v>90 Marshall Street</v>
      </c>
      <c r="C4287" s="10" t="str">
        <f t="shared" si="265"/>
        <v>Centreville</v>
      </c>
      <c r="D4287" s="10" t="str">
        <f t="shared" si="266"/>
        <v xml:space="preserve">VA </v>
      </c>
      <c r="E4287" t="str">
        <f t="shared" si="267"/>
        <v>20120</v>
      </c>
      <c r="I4287" t="str">
        <f>LEFT(RIGHT(A4287,LEN(A4287)-FIND(",",A4287,FIND(",",A4287)+2)-1),2)</f>
        <v>VA</v>
      </c>
      <c r="J4287" t="str">
        <f>RIGHT(A4287,LEN(A4287)-LEN(B4287)-LEN(C4287)-LEN(D4287)-4)</f>
        <v>20120</v>
      </c>
    </row>
    <row r="4288" spans="1:10" x14ac:dyDescent="0.2">
      <c r="A4288" s="9" t="s">
        <v>4304</v>
      </c>
      <c r="B4288" s="10" t="str">
        <f t="shared" si="264"/>
        <v>700 Grove Street</v>
      </c>
      <c r="C4288" s="10" t="str">
        <f t="shared" si="265"/>
        <v>Monroe</v>
      </c>
      <c r="D4288" s="10" t="str">
        <f t="shared" si="266"/>
        <v xml:space="preserve">NY </v>
      </c>
      <c r="E4288" t="str">
        <f t="shared" si="267"/>
        <v>10950</v>
      </c>
      <c r="I4288" t="str">
        <f>LEFT(RIGHT(A4288,LEN(A4288)-FIND(",",A4288,FIND(",",A4288)+2)-1),2)</f>
        <v>NY</v>
      </c>
      <c r="J4288" t="str">
        <f>RIGHT(A4288,LEN(A4288)-LEN(B4288)-LEN(C4288)-LEN(D4288)-4)</f>
        <v>10950</v>
      </c>
    </row>
    <row r="4289" spans="1:10" x14ac:dyDescent="0.2">
      <c r="A4289" s="9" t="s">
        <v>4305</v>
      </c>
      <c r="B4289" s="10" t="str">
        <f t="shared" si="264"/>
        <v>193 4th Avenue</v>
      </c>
      <c r="C4289" s="10" t="str">
        <f t="shared" si="265"/>
        <v>Apopka</v>
      </c>
      <c r="D4289" s="10" t="str">
        <f t="shared" si="266"/>
        <v xml:space="preserve">FL </v>
      </c>
      <c r="E4289" t="str">
        <f t="shared" si="267"/>
        <v>32703</v>
      </c>
      <c r="I4289" t="str">
        <f>LEFT(RIGHT(A4289,LEN(A4289)-FIND(",",A4289,FIND(",",A4289)+2)-1),2)</f>
        <v>FL</v>
      </c>
      <c r="J4289" t="str">
        <f>RIGHT(A4289,LEN(A4289)-LEN(B4289)-LEN(C4289)-LEN(D4289)-4)</f>
        <v>32703</v>
      </c>
    </row>
    <row r="4290" spans="1:10" x14ac:dyDescent="0.2">
      <c r="A4290" s="9" t="s">
        <v>4306</v>
      </c>
      <c r="B4290" s="10" t="str">
        <f t="shared" si="264"/>
        <v>453 Heritage Drive</v>
      </c>
      <c r="C4290" s="10" t="str">
        <f t="shared" si="265"/>
        <v>Sun City</v>
      </c>
      <c r="D4290" s="10" t="str">
        <f t="shared" si="266"/>
        <v xml:space="preserve">AZ </v>
      </c>
      <c r="E4290" t="str">
        <f t="shared" si="267"/>
        <v>85351</v>
      </c>
      <c r="I4290" t="str">
        <f>LEFT(RIGHT(A4290,LEN(A4290)-FIND(",",A4290,FIND(",",A4290)+2)-1),2)</f>
        <v>AZ</v>
      </c>
      <c r="J4290" t="str">
        <f>RIGHT(A4290,LEN(A4290)-LEN(B4290)-LEN(C4290)-LEN(D4290)-4)</f>
        <v>85351</v>
      </c>
    </row>
    <row r="4291" spans="1:10" x14ac:dyDescent="0.2">
      <c r="A4291" s="9" t="s">
        <v>4307</v>
      </c>
      <c r="B4291" s="10" t="str">
        <f t="shared" si="264"/>
        <v>19 School Street</v>
      </c>
      <c r="C4291" s="10" t="str">
        <f t="shared" si="265"/>
        <v>Oxnard</v>
      </c>
      <c r="D4291" s="10" t="str">
        <f t="shared" si="266"/>
        <v xml:space="preserve">CA </v>
      </c>
      <c r="E4291" t="str">
        <f t="shared" si="267"/>
        <v>93035</v>
      </c>
      <c r="I4291" t="str">
        <f>LEFT(RIGHT(A4291,LEN(A4291)-FIND(",",A4291,FIND(",",A4291)+2)-1),2)</f>
        <v>CA</v>
      </c>
      <c r="J4291" t="str">
        <f>RIGHT(A4291,LEN(A4291)-LEN(B4291)-LEN(C4291)-LEN(D4291)-4)</f>
        <v>93035</v>
      </c>
    </row>
    <row r="4292" spans="1:10" x14ac:dyDescent="0.2">
      <c r="A4292" s="9" t="s">
        <v>4308</v>
      </c>
      <c r="B4292" s="10" t="str">
        <f t="shared" ref="B4292:B4355" si="268">LEFT($A4292,FIND(",",$A4292)-1)</f>
        <v>417 Cambridge Road</v>
      </c>
      <c r="C4292" s="10" t="str">
        <f t="shared" ref="C4292:C4355" si="269">LEFT(RIGHT($A4292,LEN($A4292)-FIND(",",$A4292)-1),FIND(",",RIGHT($A4292,LEN($A4292)-FIND(",",$A4292)-1))-1)</f>
        <v>Englewood</v>
      </c>
      <c r="D4292" s="10" t="str">
        <f t="shared" ref="D4292:D4355" si="270">LEFT(RIGHT($A4292,LEN($A4292)-LEN($B4292)-LEN($C4292)-4),FIND(" ",RIGHT($A4292,LEN($A4292)-LEN($B4292)-LEN($C4292)-4)))</f>
        <v xml:space="preserve">NJ </v>
      </c>
      <c r="E4292" t="str">
        <f t="shared" ref="E4292:E4355" si="271">RIGHT(RIGHT($A4292,LEN($A4292)-LEN($B4292)-LEN($C4292)-4),LEN(RIGHT($A4292,LEN($A4292)-LEN($B4292)-LEN($C4292)-4))-FIND(" ",RIGHT($A4292,LEN($A4292)-LEN($B4292)-LEN($C4292)-4)))</f>
        <v>07631</v>
      </c>
      <c r="I4292" t="str">
        <f>LEFT(RIGHT(A4292,LEN(A4292)-FIND(",",A4292,FIND(",",A4292)+2)-1),2)</f>
        <v>NJ</v>
      </c>
      <c r="J4292" t="str">
        <f>RIGHT(A4292,LEN(A4292)-LEN(B4292)-LEN(C4292)-LEN(D4292)-4)</f>
        <v>07631</v>
      </c>
    </row>
    <row r="4293" spans="1:10" x14ac:dyDescent="0.2">
      <c r="A4293" s="9" t="s">
        <v>4309</v>
      </c>
      <c r="B4293" s="10" t="str">
        <f t="shared" si="268"/>
        <v>698 Hanover Court</v>
      </c>
      <c r="C4293" s="10" t="str">
        <f t="shared" si="269"/>
        <v>Trumbull</v>
      </c>
      <c r="D4293" s="10" t="str">
        <f t="shared" si="270"/>
        <v xml:space="preserve">CT </v>
      </c>
      <c r="E4293" t="str">
        <f t="shared" si="271"/>
        <v>06611</v>
      </c>
      <c r="I4293" t="str">
        <f>LEFT(RIGHT(A4293,LEN(A4293)-FIND(",",A4293,FIND(",",A4293)+2)-1),2)</f>
        <v>CT</v>
      </c>
      <c r="J4293" t="str">
        <f>RIGHT(A4293,LEN(A4293)-LEN(B4293)-LEN(C4293)-LEN(D4293)-4)</f>
        <v>06611</v>
      </c>
    </row>
    <row r="4294" spans="1:10" x14ac:dyDescent="0.2">
      <c r="A4294" s="9" t="s">
        <v>4310</v>
      </c>
      <c r="B4294" s="10" t="str">
        <f t="shared" si="268"/>
        <v>640 Route 20</v>
      </c>
      <c r="C4294" s="10" t="str">
        <f t="shared" si="269"/>
        <v>New Rochelle</v>
      </c>
      <c r="D4294" s="10" t="str">
        <f t="shared" si="270"/>
        <v xml:space="preserve">NY </v>
      </c>
      <c r="E4294" t="str">
        <f t="shared" si="271"/>
        <v>10801</v>
      </c>
      <c r="I4294" t="str">
        <f>LEFT(RIGHT(A4294,LEN(A4294)-FIND(",",A4294,FIND(",",A4294)+2)-1),2)</f>
        <v>NY</v>
      </c>
      <c r="J4294" t="str">
        <f>RIGHT(A4294,LEN(A4294)-LEN(B4294)-LEN(C4294)-LEN(D4294)-4)</f>
        <v>10801</v>
      </c>
    </row>
    <row r="4295" spans="1:10" x14ac:dyDescent="0.2">
      <c r="A4295" s="9" t="s">
        <v>4311</v>
      </c>
      <c r="B4295" s="10" t="str">
        <f t="shared" si="268"/>
        <v>75 Ivy Court</v>
      </c>
      <c r="C4295" s="10" t="str">
        <f t="shared" si="269"/>
        <v>Vernon Rockville</v>
      </c>
      <c r="D4295" s="10" t="str">
        <f t="shared" si="270"/>
        <v xml:space="preserve">CT </v>
      </c>
      <c r="E4295" t="str">
        <f t="shared" si="271"/>
        <v>06066</v>
      </c>
      <c r="I4295" t="str">
        <f>LEFT(RIGHT(A4295,LEN(A4295)-FIND(",",A4295,FIND(",",A4295)+2)-1),2)</f>
        <v>CT</v>
      </c>
      <c r="J4295" t="str">
        <f>RIGHT(A4295,LEN(A4295)-LEN(B4295)-LEN(C4295)-LEN(D4295)-4)</f>
        <v>06066</v>
      </c>
    </row>
    <row r="4296" spans="1:10" x14ac:dyDescent="0.2">
      <c r="A4296" s="9" t="s">
        <v>4312</v>
      </c>
      <c r="B4296" s="10" t="str">
        <f t="shared" si="268"/>
        <v>795 Devonshire Drive</v>
      </c>
      <c r="C4296" s="10" t="str">
        <f t="shared" si="269"/>
        <v>Littleton</v>
      </c>
      <c r="D4296" s="10" t="str">
        <f t="shared" si="270"/>
        <v xml:space="preserve">CO </v>
      </c>
      <c r="E4296" t="str">
        <f t="shared" si="271"/>
        <v>80123</v>
      </c>
      <c r="I4296" t="str">
        <f>LEFT(RIGHT(A4296,LEN(A4296)-FIND(",",A4296,FIND(",",A4296)+2)-1),2)</f>
        <v>CO</v>
      </c>
      <c r="J4296" t="str">
        <f>RIGHT(A4296,LEN(A4296)-LEN(B4296)-LEN(C4296)-LEN(D4296)-4)</f>
        <v>80123</v>
      </c>
    </row>
    <row r="4297" spans="1:10" x14ac:dyDescent="0.2">
      <c r="A4297" s="9" t="s">
        <v>4313</v>
      </c>
      <c r="B4297" s="10" t="str">
        <f t="shared" si="268"/>
        <v>733 Ashley Court</v>
      </c>
      <c r="C4297" s="10" t="str">
        <f t="shared" si="269"/>
        <v>Roslindale</v>
      </c>
      <c r="D4297" s="10" t="str">
        <f t="shared" si="270"/>
        <v xml:space="preserve">MA </v>
      </c>
      <c r="E4297" t="str">
        <f t="shared" si="271"/>
        <v>02131</v>
      </c>
      <c r="I4297" t="str">
        <f>LEFT(RIGHT(A4297,LEN(A4297)-FIND(",",A4297,FIND(",",A4297)+2)-1),2)</f>
        <v>MA</v>
      </c>
      <c r="J4297" t="str">
        <f>RIGHT(A4297,LEN(A4297)-LEN(B4297)-LEN(C4297)-LEN(D4297)-4)</f>
        <v>02131</v>
      </c>
    </row>
    <row r="4298" spans="1:10" x14ac:dyDescent="0.2">
      <c r="A4298" s="9" t="s">
        <v>4314</v>
      </c>
      <c r="B4298" s="10" t="str">
        <f t="shared" si="268"/>
        <v>336 Creek Road</v>
      </c>
      <c r="C4298" s="10" t="str">
        <f t="shared" si="269"/>
        <v>Burke</v>
      </c>
      <c r="D4298" s="10" t="str">
        <f t="shared" si="270"/>
        <v xml:space="preserve">VA </v>
      </c>
      <c r="E4298" t="str">
        <f t="shared" si="271"/>
        <v>22015</v>
      </c>
      <c r="I4298" t="str">
        <f>LEFT(RIGHT(A4298,LEN(A4298)-FIND(",",A4298,FIND(",",A4298)+2)-1),2)</f>
        <v>VA</v>
      </c>
      <c r="J4298" t="str">
        <f>RIGHT(A4298,LEN(A4298)-LEN(B4298)-LEN(C4298)-LEN(D4298)-4)</f>
        <v>22015</v>
      </c>
    </row>
    <row r="4299" spans="1:10" x14ac:dyDescent="0.2">
      <c r="A4299" s="9" t="s">
        <v>4315</v>
      </c>
      <c r="B4299" s="10" t="str">
        <f t="shared" si="268"/>
        <v>124 Clark Street</v>
      </c>
      <c r="C4299" s="10" t="str">
        <f t="shared" si="269"/>
        <v>Thomasville</v>
      </c>
      <c r="D4299" s="10" t="str">
        <f t="shared" si="270"/>
        <v xml:space="preserve">NC </v>
      </c>
      <c r="E4299" t="str">
        <f t="shared" si="271"/>
        <v>27360</v>
      </c>
      <c r="I4299" t="str">
        <f>LEFT(RIGHT(A4299,LEN(A4299)-FIND(",",A4299,FIND(",",A4299)+2)-1),2)</f>
        <v>NC</v>
      </c>
      <c r="J4299" t="str">
        <f>RIGHT(A4299,LEN(A4299)-LEN(B4299)-LEN(C4299)-LEN(D4299)-4)</f>
        <v>27360</v>
      </c>
    </row>
    <row r="4300" spans="1:10" x14ac:dyDescent="0.2">
      <c r="A4300" s="9" t="s">
        <v>4316</v>
      </c>
      <c r="B4300" s="10" t="str">
        <f t="shared" si="268"/>
        <v>733 Bank Street</v>
      </c>
      <c r="C4300" s="10" t="str">
        <f t="shared" si="269"/>
        <v>Orland Park</v>
      </c>
      <c r="D4300" s="10" t="str">
        <f t="shared" si="270"/>
        <v xml:space="preserve">IL </v>
      </c>
      <c r="E4300" t="str">
        <f t="shared" si="271"/>
        <v>60462</v>
      </c>
      <c r="I4300" t="str">
        <f>LEFT(RIGHT(A4300,LEN(A4300)-FIND(",",A4300,FIND(",",A4300)+2)-1),2)</f>
        <v>IL</v>
      </c>
      <c r="J4300" t="str">
        <f>RIGHT(A4300,LEN(A4300)-LEN(B4300)-LEN(C4300)-LEN(D4300)-4)</f>
        <v>60462</v>
      </c>
    </row>
    <row r="4301" spans="1:10" x14ac:dyDescent="0.2">
      <c r="A4301" s="9" t="s">
        <v>4317</v>
      </c>
      <c r="B4301" s="10" t="str">
        <f t="shared" si="268"/>
        <v>426 5th Street West</v>
      </c>
      <c r="C4301" s="10" t="str">
        <f t="shared" si="269"/>
        <v>Winter Garden</v>
      </c>
      <c r="D4301" s="10" t="str">
        <f t="shared" si="270"/>
        <v xml:space="preserve">FL </v>
      </c>
      <c r="E4301" t="str">
        <f t="shared" si="271"/>
        <v>34787</v>
      </c>
      <c r="I4301" t="str">
        <f>LEFT(RIGHT(A4301,LEN(A4301)-FIND(",",A4301,FIND(",",A4301)+2)-1),2)</f>
        <v>FL</v>
      </c>
      <c r="J4301" t="str">
        <f>RIGHT(A4301,LEN(A4301)-LEN(B4301)-LEN(C4301)-LEN(D4301)-4)</f>
        <v>34787</v>
      </c>
    </row>
    <row r="4302" spans="1:10" x14ac:dyDescent="0.2">
      <c r="A4302" s="9" t="s">
        <v>4318</v>
      </c>
      <c r="B4302" s="10" t="str">
        <f t="shared" si="268"/>
        <v>38 White Street</v>
      </c>
      <c r="C4302" s="10" t="str">
        <f t="shared" si="269"/>
        <v>Merrimack</v>
      </c>
      <c r="D4302" s="10" t="str">
        <f t="shared" si="270"/>
        <v xml:space="preserve">NH </v>
      </c>
      <c r="E4302" t="str">
        <f t="shared" si="271"/>
        <v>03054</v>
      </c>
      <c r="I4302" t="str">
        <f>LEFT(RIGHT(A4302,LEN(A4302)-FIND(",",A4302,FIND(",",A4302)+2)-1),2)</f>
        <v>NH</v>
      </c>
      <c r="J4302" t="str">
        <f>RIGHT(A4302,LEN(A4302)-LEN(B4302)-LEN(C4302)-LEN(D4302)-4)</f>
        <v>03054</v>
      </c>
    </row>
    <row r="4303" spans="1:10" x14ac:dyDescent="0.2">
      <c r="A4303" s="9" t="s">
        <v>4319</v>
      </c>
      <c r="B4303" s="10" t="str">
        <f t="shared" si="268"/>
        <v>252 Cobblestone Court</v>
      </c>
      <c r="C4303" s="10" t="str">
        <f t="shared" si="269"/>
        <v>Lorton</v>
      </c>
      <c r="D4303" s="10" t="str">
        <f t="shared" si="270"/>
        <v xml:space="preserve">VA </v>
      </c>
      <c r="E4303" t="str">
        <f t="shared" si="271"/>
        <v>22079</v>
      </c>
      <c r="I4303" t="str">
        <f>LEFT(RIGHT(A4303,LEN(A4303)-FIND(",",A4303,FIND(",",A4303)+2)-1),2)</f>
        <v>VA</v>
      </c>
      <c r="J4303" t="str">
        <f>RIGHT(A4303,LEN(A4303)-LEN(B4303)-LEN(C4303)-LEN(D4303)-4)</f>
        <v>22079</v>
      </c>
    </row>
    <row r="4304" spans="1:10" x14ac:dyDescent="0.2">
      <c r="A4304" s="9" t="s">
        <v>4320</v>
      </c>
      <c r="B4304" s="10" t="str">
        <f t="shared" si="268"/>
        <v>599 Mulberry Lane</v>
      </c>
      <c r="C4304" s="10" t="str">
        <f t="shared" si="269"/>
        <v>Chattanooga</v>
      </c>
      <c r="D4304" s="10" t="str">
        <f t="shared" si="270"/>
        <v xml:space="preserve">TN </v>
      </c>
      <c r="E4304" t="str">
        <f t="shared" si="271"/>
        <v>37421</v>
      </c>
      <c r="I4304" t="str">
        <f>LEFT(RIGHT(A4304,LEN(A4304)-FIND(",",A4304,FIND(",",A4304)+2)-1),2)</f>
        <v>TN</v>
      </c>
      <c r="J4304" t="str">
        <f>RIGHT(A4304,LEN(A4304)-LEN(B4304)-LEN(C4304)-LEN(D4304)-4)</f>
        <v>37421</v>
      </c>
    </row>
    <row r="4305" spans="1:10" x14ac:dyDescent="0.2">
      <c r="A4305" s="9" t="s">
        <v>4321</v>
      </c>
      <c r="B4305" s="10" t="str">
        <f t="shared" si="268"/>
        <v>293 Jefferson Court</v>
      </c>
      <c r="C4305" s="10" t="str">
        <f t="shared" si="269"/>
        <v>Phoenix</v>
      </c>
      <c r="D4305" s="10" t="str">
        <f t="shared" si="270"/>
        <v xml:space="preserve">AZ </v>
      </c>
      <c r="E4305" t="str">
        <f t="shared" si="271"/>
        <v>85021</v>
      </c>
      <c r="I4305" t="str">
        <f>LEFT(RIGHT(A4305,LEN(A4305)-FIND(",",A4305,FIND(",",A4305)+2)-1),2)</f>
        <v>AZ</v>
      </c>
      <c r="J4305" t="str">
        <f>RIGHT(A4305,LEN(A4305)-LEN(B4305)-LEN(C4305)-LEN(D4305)-4)</f>
        <v>85021</v>
      </c>
    </row>
    <row r="4306" spans="1:10" x14ac:dyDescent="0.2">
      <c r="A4306" s="9" t="s">
        <v>4322</v>
      </c>
      <c r="B4306" s="10" t="str">
        <f t="shared" si="268"/>
        <v>985 13th Street</v>
      </c>
      <c r="C4306" s="10" t="str">
        <f t="shared" si="269"/>
        <v>Akron</v>
      </c>
      <c r="D4306" s="10" t="str">
        <f t="shared" si="270"/>
        <v xml:space="preserve">OH </v>
      </c>
      <c r="E4306" t="str">
        <f t="shared" si="271"/>
        <v>44312</v>
      </c>
      <c r="I4306" t="str">
        <f>LEFT(RIGHT(A4306,LEN(A4306)-FIND(",",A4306,FIND(",",A4306)+2)-1),2)</f>
        <v>OH</v>
      </c>
      <c r="J4306" t="str">
        <f>RIGHT(A4306,LEN(A4306)-LEN(B4306)-LEN(C4306)-LEN(D4306)-4)</f>
        <v>44312</v>
      </c>
    </row>
    <row r="4307" spans="1:10" x14ac:dyDescent="0.2">
      <c r="A4307" s="9" t="s">
        <v>4323</v>
      </c>
      <c r="B4307" s="10" t="str">
        <f t="shared" si="268"/>
        <v>140 York Street</v>
      </c>
      <c r="C4307" s="10" t="str">
        <f t="shared" si="269"/>
        <v>Pasadena</v>
      </c>
      <c r="D4307" s="10" t="str">
        <f t="shared" si="270"/>
        <v xml:space="preserve">MD </v>
      </c>
      <c r="E4307" t="str">
        <f t="shared" si="271"/>
        <v>21122</v>
      </c>
      <c r="I4307" t="str">
        <f>LEFT(RIGHT(A4307,LEN(A4307)-FIND(",",A4307,FIND(",",A4307)+2)-1),2)</f>
        <v>MD</v>
      </c>
      <c r="J4307" t="str">
        <f>RIGHT(A4307,LEN(A4307)-LEN(B4307)-LEN(C4307)-LEN(D4307)-4)</f>
        <v>21122</v>
      </c>
    </row>
    <row r="4308" spans="1:10" x14ac:dyDescent="0.2">
      <c r="A4308" s="9" t="s">
        <v>4324</v>
      </c>
      <c r="B4308" s="10" t="str">
        <f t="shared" si="268"/>
        <v>128 1st Avenue</v>
      </c>
      <c r="C4308" s="10" t="str">
        <f t="shared" si="269"/>
        <v>Herndon</v>
      </c>
      <c r="D4308" s="10" t="str">
        <f t="shared" si="270"/>
        <v xml:space="preserve">VA </v>
      </c>
      <c r="E4308" t="str">
        <f t="shared" si="271"/>
        <v>20170</v>
      </c>
      <c r="I4308" t="str">
        <f>LEFT(RIGHT(A4308,LEN(A4308)-FIND(",",A4308,FIND(",",A4308)+2)-1),2)</f>
        <v>VA</v>
      </c>
      <c r="J4308" t="str">
        <f>RIGHT(A4308,LEN(A4308)-LEN(B4308)-LEN(C4308)-LEN(D4308)-4)</f>
        <v>20170</v>
      </c>
    </row>
    <row r="4309" spans="1:10" x14ac:dyDescent="0.2">
      <c r="A4309" s="9" t="s">
        <v>4325</v>
      </c>
      <c r="B4309" s="10" t="str">
        <f t="shared" si="268"/>
        <v>558 Valley Drive</v>
      </c>
      <c r="C4309" s="10" t="str">
        <f t="shared" si="269"/>
        <v>Wenatchee</v>
      </c>
      <c r="D4309" s="10" t="str">
        <f t="shared" si="270"/>
        <v xml:space="preserve">WA </v>
      </c>
      <c r="E4309" t="str">
        <f t="shared" si="271"/>
        <v>98801</v>
      </c>
      <c r="I4309" t="str">
        <f>LEFT(RIGHT(A4309,LEN(A4309)-FIND(",",A4309,FIND(",",A4309)+2)-1),2)</f>
        <v>WA</v>
      </c>
      <c r="J4309" t="str">
        <f>RIGHT(A4309,LEN(A4309)-LEN(B4309)-LEN(C4309)-LEN(D4309)-4)</f>
        <v>98801</v>
      </c>
    </row>
    <row r="4310" spans="1:10" x14ac:dyDescent="0.2">
      <c r="A4310" s="9" t="s">
        <v>4326</v>
      </c>
      <c r="B4310" s="10" t="str">
        <f t="shared" si="268"/>
        <v>201 Sycamore Street</v>
      </c>
      <c r="C4310" s="10" t="str">
        <f t="shared" si="269"/>
        <v>Holly Springs</v>
      </c>
      <c r="D4310" s="10" t="str">
        <f t="shared" si="270"/>
        <v xml:space="preserve">NC </v>
      </c>
      <c r="E4310" t="str">
        <f t="shared" si="271"/>
        <v>27540</v>
      </c>
      <c r="I4310" t="str">
        <f>LEFT(RIGHT(A4310,LEN(A4310)-FIND(",",A4310,FIND(",",A4310)+2)-1),2)</f>
        <v>NC</v>
      </c>
      <c r="J4310" t="str">
        <f>RIGHT(A4310,LEN(A4310)-LEN(B4310)-LEN(C4310)-LEN(D4310)-4)</f>
        <v>27540</v>
      </c>
    </row>
    <row r="4311" spans="1:10" x14ac:dyDescent="0.2">
      <c r="A4311" s="9" t="s">
        <v>4327</v>
      </c>
      <c r="B4311" s="10" t="str">
        <f t="shared" si="268"/>
        <v>929 Route 5</v>
      </c>
      <c r="C4311" s="10" t="str">
        <f t="shared" si="269"/>
        <v>Port Richey</v>
      </c>
      <c r="D4311" s="10" t="str">
        <f t="shared" si="270"/>
        <v xml:space="preserve">FL </v>
      </c>
      <c r="E4311" t="str">
        <f t="shared" si="271"/>
        <v>34668</v>
      </c>
      <c r="I4311" t="str">
        <f>LEFT(RIGHT(A4311,LEN(A4311)-FIND(",",A4311,FIND(",",A4311)+2)-1),2)</f>
        <v>FL</v>
      </c>
      <c r="J4311" t="str">
        <f>RIGHT(A4311,LEN(A4311)-LEN(B4311)-LEN(C4311)-LEN(D4311)-4)</f>
        <v>34668</v>
      </c>
    </row>
    <row r="4312" spans="1:10" x14ac:dyDescent="0.2">
      <c r="A4312" s="9" t="s">
        <v>4328</v>
      </c>
      <c r="B4312" s="10" t="str">
        <f t="shared" si="268"/>
        <v>312 Main Street West</v>
      </c>
      <c r="C4312" s="10" t="str">
        <f t="shared" si="269"/>
        <v>Stafford</v>
      </c>
      <c r="D4312" s="10" t="str">
        <f t="shared" si="270"/>
        <v xml:space="preserve">VA </v>
      </c>
      <c r="E4312" t="str">
        <f t="shared" si="271"/>
        <v>22554</v>
      </c>
      <c r="I4312" t="str">
        <f>LEFT(RIGHT(A4312,LEN(A4312)-FIND(",",A4312,FIND(",",A4312)+2)-1),2)</f>
        <v>VA</v>
      </c>
      <c r="J4312" t="str">
        <f>RIGHT(A4312,LEN(A4312)-LEN(B4312)-LEN(C4312)-LEN(D4312)-4)</f>
        <v>22554</v>
      </c>
    </row>
    <row r="4313" spans="1:10" x14ac:dyDescent="0.2">
      <c r="A4313" s="9" t="s">
        <v>4329</v>
      </c>
      <c r="B4313" s="10" t="str">
        <f t="shared" si="268"/>
        <v>299 Warren Street</v>
      </c>
      <c r="C4313" s="10" t="str">
        <f t="shared" si="269"/>
        <v>Haines City</v>
      </c>
      <c r="D4313" s="10" t="str">
        <f t="shared" si="270"/>
        <v xml:space="preserve">FL </v>
      </c>
      <c r="E4313" t="str">
        <f t="shared" si="271"/>
        <v>33844</v>
      </c>
      <c r="I4313" t="str">
        <f>LEFT(RIGHT(A4313,LEN(A4313)-FIND(",",A4313,FIND(",",A4313)+2)-1),2)</f>
        <v>FL</v>
      </c>
      <c r="J4313" t="str">
        <f>RIGHT(A4313,LEN(A4313)-LEN(B4313)-LEN(C4313)-LEN(D4313)-4)</f>
        <v>33844</v>
      </c>
    </row>
    <row r="4314" spans="1:10" x14ac:dyDescent="0.2">
      <c r="A4314" s="9" t="s">
        <v>4330</v>
      </c>
      <c r="B4314" s="10" t="str">
        <f t="shared" si="268"/>
        <v>302 Jackson Avenue</v>
      </c>
      <c r="C4314" s="10" t="str">
        <f t="shared" si="269"/>
        <v>Port Richey</v>
      </c>
      <c r="D4314" s="10" t="str">
        <f t="shared" si="270"/>
        <v xml:space="preserve">FL </v>
      </c>
      <c r="E4314" t="str">
        <f t="shared" si="271"/>
        <v>34668</v>
      </c>
      <c r="I4314" t="str">
        <f>LEFT(RIGHT(A4314,LEN(A4314)-FIND(",",A4314,FIND(",",A4314)+2)-1),2)</f>
        <v>FL</v>
      </c>
      <c r="J4314" t="str">
        <f>RIGHT(A4314,LEN(A4314)-LEN(B4314)-LEN(C4314)-LEN(D4314)-4)</f>
        <v>34668</v>
      </c>
    </row>
    <row r="4315" spans="1:10" x14ac:dyDescent="0.2">
      <c r="A4315" s="9" t="s">
        <v>4331</v>
      </c>
      <c r="B4315" s="10" t="str">
        <f t="shared" si="268"/>
        <v>549 Grant Street</v>
      </c>
      <c r="C4315" s="10" t="str">
        <f t="shared" si="269"/>
        <v>Hilliard</v>
      </c>
      <c r="D4315" s="10" t="str">
        <f t="shared" si="270"/>
        <v xml:space="preserve">OH </v>
      </c>
      <c r="E4315" t="str">
        <f t="shared" si="271"/>
        <v>43026</v>
      </c>
      <c r="I4315" t="str">
        <f>LEFT(RIGHT(A4315,LEN(A4315)-FIND(",",A4315,FIND(",",A4315)+2)-1),2)</f>
        <v>OH</v>
      </c>
      <c r="J4315" t="str">
        <f>RIGHT(A4315,LEN(A4315)-LEN(B4315)-LEN(C4315)-LEN(D4315)-4)</f>
        <v>43026</v>
      </c>
    </row>
    <row r="4316" spans="1:10" x14ac:dyDescent="0.2">
      <c r="A4316" s="9" t="s">
        <v>4332</v>
      </c>
      <c r="B4316" s="10" t="str">
        <f t="shared" si="268"/>
        <v>625 Lincoln Street</v>
      </c>
      <c r="C4316" s="10" t="str">
        <f t="shared" si="269"/>
        <v>Camp Hill</v>
      </c>
      <c r="D4316" s="10" t="str">
        <f t="shared" si="270"/>
        <v xml:space="preserve">PA </v>
      </c>
      <c r="E4316" t="str">
        <f t="shared" si="271"/>
        <v>17011</v>
      </c>
      <c r="I4316" t="str">
        <f>LEFT(RIGHT(A4316,LEN(A4316)-FIND(",",A4316,FIND(",",A4316)+2)-1),2)</f>
        <v>PA</v>
      </c>
      <c r="J4316" t="str">
        <f>RIGHT(A4316,LEN(A4316)-LEN(B4316)-LEN(C4316)-LEN(D4316)-4)</f>
        <v>17011</v>
      </c>
    </row>
    <row r="4317" spans="1:10" x14ac:dyDescent="0.2">
      <c r="A4317" s="9" t="s">
        <v>4333</v>
      </c>
      <c r="B4317" s="10" t="str">
        <f t="shared" si="268"/>
        <v>569 Willow Lane</v>
      </c>
      <c r="C4317" s="10" t="str">
        <f t="shared" si="269"/>
        <v>Meriden</v>
      </c>
      <c r="D4317" s="10" t="str">
        <f t="shared" si="270"/>
        <v xml:space="preserve">CT </v>
      </c>
      <c r="E4317" t="str">
        <f t="shared" si="271"/>
        <v>06450</v>
      </c>
      <c r="I4317" t="str">
        <f>LEFT(RIGHT(A4317,LEN(A4317)-FIND(",",A4317,FIND(",",A4317)+2)-1),2)</f>
        <v>CT</v>
      </c>
      <c r="J4317" t="str">
        <f>RIGHT(A4317,LEN(A4317)-LEN(B4317)-LEN(C4317)-LEN(D4317)-4)</f>
        <v>06450</v>
      </c>
    </row>
    <row r="4318" spans="1:10" x14ac:dyDescent="0.2">
      <c r="A4318" s="9" t="s">
        <v>4334</v>
      </c>
      <c r="B4318" s="10" t="str">
        <f t="shared" si="268"/>
        <v>168 7th Avenue</v>
      </c>
      <c r="C4318" s="10" t="str">
        <f t="shared" si="269"/>
        <v>Lebanon</v>
      </c>
      <c r="D4318" s="10" t="str">
        <f t="shared" si="270"/>
        <v xml:space="preserve">PA </v>
      </c>
      <c r="E4318" t="str">
        <f t="shared" si="271"/>
        <v>17042</v>
      </c>
      <c r="I4318" t="str">
        <f>LEFT(RIGHT(A4318,LEN(A4318)-FIND(",",A4318,FIND(",",A4318)+2)-1),2)</f>
        <v>PA</v>
      </c>
      <c r="J4318" t="str">
        <f>RIGHT(A4318,LEN(A4318)-LEN(B4318)-LEN(C4318)-LEN(D4318)-4)</f>
        <v>17042</v>
      </c>
    </row>
    <row r="4319" spans="1:10" x14ac:dyDescent="0.2">
      <c r="A4319" s="9" t="s">
        <v>4335</v>
      </c>
      <c r="B4319" s="10" t="str">
        <f t="shared" si="268"/>
        <v>703 Jackson Avenue</v>
      </c>
      <c r="C4319" s="10" t="str">
        <f t="shared" si="269"/>
        <v>Fort Lauderdale</v>
      </c>
      <c r="D4319" s="10" t="str">
        <f t="shared" si="270"/>
        <v xml:space="preserve">FL </v>
      </c>
      <c r="E4319" t="str">
        <f t="shared" si="271"/>
        <v>33308</v>
      </c>
      <c r="I4319" t="str">
        <f>LEFT(RIGHT(A4319,LEN(A4319)-FIND(",",A4319,FIND(",",A4319)+2)-1),2)</f>
        <v>FL</v>
      </c>
      <c r="J4319" t="str">
        <f>RIGHT(A4319,LEN(A4319)-LEN(B4319)-LEN(C4319)-LEN(D4319)-4)</f>
        <v>33308</v>
      </c>
    </row>
    <row r="4320" spans="1:10" x14ac:dyDescent="0.2">
      <c r="A4320" s="9" t="s">
        <v>4336</v>
      </c>
      <c r="B4320" s="10" t="str">
        <f t="shared" si="268"/>
        <v>386 York Street</v>
      </c>
      <c r="C4320" s="10" t="str">
        <f t="shared" si="269"/>
        <v>Stoughton</v>
      </c>
      <c r="D4320" s="10" t="str">
        <f t="shared" si="270"/>
        <v xml:space="preserve">MA </v>
      </c>
      <c r="E4320" t="str">
        <f t="shared" si="271"/>
        <v>02072</v>
      </c>
      <c r="I4320" t="str">
        <f>LEFT(RIGHT(A4320,LEN(A4320)-FIND(",",A4320,FIND(",",A4320)+2)-1),2)</f>
        <v>MA</v>
      </c>
      <c r="J4320" t="str">
        <f>RIGHT(A4320,LEN(A4320)-LEN(B4320)-LEN(C4320)-LEN(D4320)-4)</f>
        <v>02072</v>
      </c>
    </row>
    <row r="4321" spans="1:10" x14ac:dyDescent="0.2">
      <c r="A4321" s="9" t="s">
        <v>4337</v>
      </c>
      <c r="B4321" s="10" t="str">
        <f t="shared" si="268"/>
        <v>846 Sherman Street</v>
      </c>
      <c r="C4321" s="10" t="str">
        <f t="shared" si="269"/>
        <v>Port Saint Lucie</v>
      </c>
      <c r="D4321" s="10" t="str">
        <f t="shared" si="270"/>
        <v xml:space="preserve">FL </v>
      </c>
      <c r="E4321" t="str">
        <f t="shared" si="271"/>
        <v>34952</v>
      </c>
      <c r="I4321" t="str">
        <f>LEFT(RIGHT(A4321,LEN(A4321)-FIND(",",A4321,FIND(",",A4321)+2)-1),2)</f>
        <v>FL</v>
      </c>
      <c r="J4321" t="str">
        <f>RIGHT(A4321,LEN(A4321)-LEN(B4321)-LEN(C4321)-LEN(D4321)-4)</f>
        <v>34952</v>
      </c>
    </row>
    <row r="4322" spans="1:10" x14ac:dyDescent="0.2">
      <c r="A4322" s="9" t="s">
        <v>4338</v>
      </c>
      <c r="B4322" s="10" t="str">
        <f t="shared" si="268"/>
        <v>230 Euclid Avenue</v>
      </c>
      <c r="C4322" s="10" t="str">
        <f t="shared" si="269"/>
        <v>Paducah</v>
      </c>
      <c r="D4322" s="10" t="str">
        <f t="shared" si="270"/>
        <v xml:space="preserve">KY </v>
      </c>
      <c r="E4322" t="str">
        <f t="shared" si="271"/>
        <v>42001</v>
      </c>
      <c r="I4322" t="str">
        <f>LEFT(RIGHT(A4322,LEN(A4322)-FIND(",",A4322,FIND(",",A4322)+2)-1),2)</f>
        <v>KY</v>
      </c>
      <c r="J4322" t="str">
        <f>RIGHT(A4322,LEN(A4322)-LEN(B4322)-LEN(C4322)-LEN(D4322)-4)</f>
        <v>42001</v>
      </c>
    </row>
    <row r="4323" spans="1:10" x14ac:dyDescent="0.2">
      <c r="A4323" s="9" t="s">
        <v>4339</v>
      </c>
      <c r="B4323" s="10" t="str">
        <f t="shared" si="268"/>
        <v>99 Railroad Avenue</v>
      </c>
      <c r="C4323" s="10" t="str">
        <f t="shared" si="269"/>
        <v>Livonia</v>
      </c>
      <c r="D4323" s="10" t="str">
        <f t="shared" si="270"/>
        <v xml:space="preserve">MI </v>
      </c>
      <c r="E4323" t="str">
        <f t="shared" si="271"/>
        <v>48150</v>
      </c>
      <c r="I4323" t="str">
        <f>LEFT(RIGHT(A4323,LEN(A4323)-FIND(",",A4323,FIND(",",A4323)+2)-1),2)</f>
        <v>MI</v>
      </c>
      <c r="J4323" t="str">
        <f>RIGHT(A4323,LEN(A4323)-LEN(B4323)-LEN(C4323)-LEN(D4323)-4)</f>
        <v>48150</v>
      </c>
    </row>
    <row r="4324" spans="1:10" x14ac:dyDescent="0.2">
      <c r="A4324" s="9" t="s">
        <v>4340</v>
      </c>
      <c r="B4324" s="10" t="str">
        <f t="shared" si="268"/>
        <v>614 Chestnut Avenue</v>
      </c>
      <c r="C4324" s="10" t="str">
        <f t="shared" si="269"/>
        <v>North Haven</v>
      </c>
      <c r="D4324" s="10" t="str">
        <f t="shared" si="270"/>
        <v xml:space="preserve">CT </v>
      </c>
      <c r="E4324" t="str">
        <f t="shared" si="271"/>
        <v>06473</v>
      </c>
      <c r="I4324" t="str">
        <f>LEFT(RIGHT(A4324,LEN(A4324)-FIND(",",A4324,FIND(",",A4324)+2)-1),2)</f>
        <v>CT</v>
      </c>
      <c r="J4324" t="str">
        <f>RIGHT(A4324,LEN(A4324)-LEN(B4324)-LEN(C4324)-LEN(D4324)-4)</f>
        <v>06473</v>
      </c>
    </row>
    <row r="4325" spans="1:10" x14ac:dyDescent="0.2">
      <c r="A4325" s="9" t="s">
        <v>4341</v>
      </c>
      <c r="B4325" s="10" t="str">
        <f t="shared" si="268"/>
        <v>716 Clark Street</v>
      </c>
      <c r="C4325" s="10" t="str">
        <f t="shared" si="269"/>
        <v>Downers Grove</v>
      </c>
      <c r="D4325" s="10" t="str">
        <f t="shared" si="270"/>
        <v xml:space="preserve">IL </v>
      </c>
      <c r="E4325" t="str">
        <f t="shared" si="271"/>
        <v>60515</v>
      </c>
      <c r="I4325" t="str">
        <f>LEFT(RIGHT(A4325,LEN(A4325)-FIND(",",A4325,FIND(",",A4325)+2)-1),2)</f>
        <v>IL</v>
      </c>
      <c r="J4325" t="str">
        <f>RIGHT(A4325,LEN(A4325)-LEN(B4325)-LEN(C4325)-LEN(D4325)-4)</f>
        <v>60515</v>
      </c>
    </row>
    <row r="4326" spans="1:10" x14ac:dyDescent="0.2">
      <c r="A4326" s="9" t="s">
        <v>4342</v>
      </c>
      <c r="B4326" s="10" t="str">
        <f t="shared" si="268"/>
        <v>56 Schoolhouse Lane</v>
      </c>
      <c r="C4326" s="10" t="str">
        <f t="shared" si="269"/>
        <v>Roselle</v>
      </c>
      <c r="D4326" s="10" t="str">
        <f t="shared" si="270"/>
        <v xml:space="preserve">IL </v>
      </c>
      <c r="E4326" t="str">
        <f t="shared" si="271"/>
        <v>60172</v>
      </c>
      <c r="I4326" t="str">
        <f>LEFT(RIGHT(A4326,LEN(A4326)-FIND(",",A4326,FIND(",",A4326)+2)-1),2)</f>
        <v>IL</v>
      </c>
      <c r="J4326" t="str">
        <f>RIGHT(A4326,LEN(A4326)-LEN(B4326)-LEN(C4326)-LEN(D4326)-4)</f>
        <v>60172</v>
      </c>
    </row>
    <row r="4327" spans="1:10" x14ac:dyDescent="0.2">
      <c r="A4327" s="9" t="s">
        <v>4343</v>
      </c>
      <c r="B4327" s="10" t="str">
        <f t="shared" si="268"/>
        <v>366 Brookside Drive</v>
      </c>
      <c r="C4327" s="10" t="str">
        <f t="shared" si="269"/>
        <v>Marietta</v>
      </c>
      <c r="D4327" s="10" t="str">
        <f t="shared" si="270"/>
        <v xml:space="preserve">GA </v>
      </c>
      <c r="E4327" t="str">
        <f t="shared" si="271"/>
        <v>30008</v>
      </c>
      <c r="I4327" t="str">
        <f>LEFT(RIGHT(A4327,LEN(A4327)-FIND(",",A4327,FIND(",",A4327)+2)-1),2)</f>
        <v>GA</v>
      </c>
      <c r="J4327" t="str">
        <f>RIGHT(A4327,LEN(A4327)-LEN(B4327)-LEN(C4327)-LEN(D4327)-4)</f>
        <v>30008</v>
      </c>
    </row>
    <row r="4328" spans="1:10" x14ac:dyDescent="0.2">
      <c r="A4328" s="9" t="s">
        <v>4344</v>
      </c>
      <c r="B4328" s="10" t="str">
        <f t="shared" si="268"/>
        <v>768 5th Street South</v>
      </c>
      <c r="C4328" s="10" t="str">
        <f t="shared" si="269"/>
        <v>Dearborn Heights</v>
      </c>
      <c r="D4328" s="10" t="str">
        <f t="shared" si="270"/>
        <v xml:space="preserve">MI </v>
      </c>
      <c r="E4328" t="str">
        <f t="shared" si="271"/>
        <v>48127</v>
      </c>
      <c r="I4328" t="str">
        <f>LEFT(RIGHT(A4328,LEN(A4328)-FIND(",",A4328,FIND(",",A4328)+2)-1),2)</f>
        <v>MI</v>
      </c>
      <c r="J4328" t="str">
        <f>RIGHT(A4328,LEN(A4328)-LEN(B4328)-LEN(C4328)-LEN(D4328)-4)</f>
        <v>48127</v>
      </c>
    </row>
    <row r="4329" spans="1:10" x14ac:dyDescent="0.2">
      <c r="A4329" s="9" t="s">
        <v>4345</v>
      </c>
      <c r="B4329" s="10" t="str">
        <f t="shared" si="268"/>
        <v>59 Riverside Drive</v>
      </c>
      <c r="C4329" s="10" t="str">
        <f t="shared" si="269"/>
        <v>Sylvania</v>
      </c>
      <c r="D4329" s="10" t="str">
        <f t="shared" si="270"/>
        <v xml:space="preserve">OH </v>
      </c>
      <c r="E4329" t="str">
        <f t="shared" si="271"/>
        <v>43560</v>
      </c>
      <c r="I4329" t="str">
        <f>LEFT(RIGHT(A4329,LEN(A4329)-FIND(",",A4329,FIND(",",A4329)+2)-1),2)</f>
        <v>OH</v>
      </c>
      <c r="J4329" t="str">
        <f>RIGHT(A4329,LEN(A4329)-LEN(B4329)-LEN(C4329)-LEN(D4329)-4)</f>
        <v>43560</v>
      </c>
    </row>
    <row r="4330" spans="1:10" x14ac:dyDescent="0.2">
      <c r="A4330" s="9" t="s">
        <v>4346</v>
      </c>
      <c r="B4330" s="10" t="str">
        <f t="shared" si="268"/>
        <v>303 Country Club Road</v>
      </c>
      <c r="C4330" s="10" t="str">
        <f t="shared" si="269"/>
        <v>West Lafayette</v>
      </c>
      <c r="D4330" s="10" t="str">
        <f t="shared" si="270"/>
        <v xml:space="preserve">IN </v>
      </c>
      <c r="E4330" t="str">
        <f t="shared" si="271"/>
        <v>47906</v>
      </c>
      <c r="I4330" t="str">
        <f>LEFT(RIGHT(A4330,LEN(A4330)-FIND(",",A4330,FIND(",",A4330)+2)-1),2)</f>
        <v>IN</v>
      </c>
      <c r="J4330" t="str">
        <f>RIGHT(A4330,LEN(A4330)-LEN(B4330)-LEN(C4330)-LEN(D4330)-4)</f>
        <v>47906</v>
      </c>
    </row>
    <row r="4331" spans="1:10" x14ac:dyDescent="0.2">
      <c r="A4331" s="9" t="s">
        <v>4347</v>
      </c>
      <c r="B4331" s="10" t="str">
        <f t="shared" si="268"/>
        <v>191 Lawrence Street</v>
      </c>
      <c r="C4331" s="10" t="str">
        <f t="shared" si="269"/>
        <v>Arlington Heights</v>
      </c>
      <c r="D4331" s="10" t="str">
        <f t="shared" si="270"/>
        <v xml:space="preserve">IL </v>
      </c>
      <c r="E4331" t="str">
        <f t="shared" si="271"/>
        <v>60004</v>
      </c>
      <c r="I4331" t="str">
        <f>LEFT(RIGHT(A4331,LEN(A4331)-FIND(",",A4331,FIND(",",A4331)+2)-1),2)</f>
        <v>IL</v>
      </c>
      <c r="J4331" t="str">
        <f>RIGHT(A4331,LEN(A4331)-LEN(B4331)-LEN(C4331)-LEN(D4331)-4)</f>
        <v>60004</v>
      </c>
    </row>
    <row r="4332" spans="1:10" x14ac:dyDescent="0.2">
      <c r="A4332" s="9" t="s">
        <v>4348</v>
      </c>
      <c r="B4332" s="10" t="str">
        <f t="shared" si="268"/>
        <v>103 Smith Street</v>
      </c>
      <c r="C4332" s="10" t="str">
        <f t="shared" si="269"/>
        <v>Kalamazoo</v>
      </c>
      <c r="D4332" s="10" t="str">
        <f t="shared" si="270"/>
        <v xml:space="preserve">MI </v>
      </c>
      <c r="E4332" t="str">
        <f t="shared" si="271"/>
        <v>49009</v>
      </c>
      <c r="I4332" t="str">
        <f>LEFT(RIGHT(A4332,LEN(A4332)-FIND(",",A4332,FIND(",",A4332)+2)-1),2)</f>
        <v>MI</v>
      </c>
      <c r="J4332" t="str">
        <f>RIGHT(A4332,LEN(A4332)-LEN(B4332)-LEN(C4332)-LEN(D4332)-4)</f>
        <v>49009</v>
      </c>
    </row>
    <row r="4333" spans="1:10" x14ac:dyDescent="0.2">
      <c r="A4333" s="9" t="s">
        <v>4349</v>
      </c>
      <c r="B4333" s="10" t="str">
        <f t="shared" si="268"/>
        <v>531 Railroad Street</v>
      </c>
      <c r="C4333" s="10" t="str">
        <f t="shared" si="269"/>
        <v>Waukesha</v>
      </c>
      <c r="D4333" s="10" t="str">
        <f t="shared" si="270"/>
        <v xml:space="preserve">WI </v>
      </c>
      <c r="E4333" t="str">
        <f t="shared" si="271"/>
        <v>53186</v>
      </c>
      <c r="I4333" t="str">
        <f>LEFT(RIGHT(A4333,LEN(A4333)-FIND(",",A4333,FIND(",",A4333)+2)-1),2)</f>
        <v>WI</v>
      </c>
      <c r="J4333" t="str">
        <f>RIGHT(A4333,LEN(A4333)-LEN(B4333)-LEN(C4333)-LEN(D4333)-4)</f>
        <v>53186</v>
      </c>
    </row>
    <row r="4334" spans="1:10" x14ac:dyDescent="0.2">
      <c r="A4334" s="9" t="s">
        <v>4350</v>
      </c>
      <c r="B4334" s="10" t="str">
        <f t="shared" si="268"/>
        <v>208 Manor Drive</v>
      </c>
      <c r="C4334" s="10" t="str">
        <f t="shared" si="269"/>
        <v>Boca Raton</v>
      </c>
      <c r="D4334" s="10" t="str">
        <f t="shared" si="270"/>
        <v xml:space="preserve">FL </v>
      </c>
      <c r="E4334" t="str">
        <f t="shared" si="271"/>
        <v>33428</v>
      </c>
      <c r="I4334" t="str">
        <f>LEFT(RIGHT(A4334,LEN(A4334)-FIND(",",A4334,FIND(",",A4334)+2)-1),2)</f>
        <v>FL</v>
      </c>
      <c r="J4334" t="str">
        <f>RIGHT(A4334,LEN(A4334)-LEN(B4334)-LEN(C4334)-LEN(D4334)-4)</f>
        <v>33428</v>
      </c>
    </row>
    <row r="4335" spans="1:10" x14ac:dyDescent="0.2">
      <c r="A4335" s="9" t="s">
        <v>4351</v>
      </c>
      <c r="B4335" s="10" t="str">
        <f t="shared" si="268"/>
        <v>999 Colonial Drive</v>
      </c>
      <c r="C4335" s="10" t="str">
        <f t="shared" si="269"/>
        <v>Lansdowne</v>
      </c>
      <c r="D4335" s="10" t="str">
        <f t="shared" si="270"/>
        <v xml:space="preserve">PA </v>
      </c>
      <c r="E4335" t="str">
        <f t="shared" si="271"/>
        <v>19050</v>
      </c>
      <c r="I4335" t="str">
        <f>LEFT(RIGHT(A4335,LEN(A4335)-FIND(",",A4335,FIND(",",A4335)+2)-1),2)</f>
        <v>PA</v>
      </c>
      <c r="J4335" t="str">
        <f>RIGHT(A4335,LEN(A4335)-LEN(B4335)-LEN(C4335)-LEN(D4335)-4)</f>
        <v>19050</v>
      </c>
    </row>
    <row r="4336" spans="1:10" x14ac:dyDescent="0.2">
      <c r="A4336" s="9" t="s">
        <v>4352</v>
      </c>
      <c r="B4336" s="10" t="str">
        <f t="shared" si="268"/>
        <v>218 3rd Avenue</v>
      </c>
      <c r="C4336" s="10" t="str">
        <f t="shared" si="269"/>
        <v>Pembroke Pines</v>
      </c>
      <c r="D4336" s="10" t="str">
        <f t="shared" si="270"/>
        <v xml:space="preserve">FL </v>
      </c>
      <c r="E4336" t="str">
        <f t="shared" si="271"/>
        <v>33028</v>
      </c>
      <c r="I4336" t="str">
        <f>LEFT(RIGHT(A4336,LEN(A4336)-FIND(",",A4336,FIND(",",A4336)+2)-1),2)</f>
        <v>FL</v>
      </c>
      <c r="J4336" t="str">
        <f>RIGHT(A4336,LEN(A4336)-LEN(B4336)-LEN(C4336)-LEN(D4336)-4)</f>
        <v>33028</v>
      </c>
    </row>
    <row r="4337" spans="1:10" x14ac:dyDescent="0.2">
      <c r="A4337" s="9" t="s">
        <v>4353</v>
      </c>
      <c r="B4337" s="10" t="str">
        <f t="shared" si="268"/>
        <v>556 Church Street North</v>
      </c>
      <c r="C4337" s="10" t="str">
        <f t="shared" si="269"/>
        <v>Hamtramck</v>
      </c>
      <c r="D4337" s="10" t="str">
        <f t="shared" si="270"/>
        <v xml:space="preserve">MI </v>
      </c>
      <c r="E4337" t="str">
        <f t="shared" si="271"/>
        <v>48212</v>
      </c>
      <c r="I4337" t="str">
        <f>LEFT(RIGHT(A4337,LEN(A4337)-FIND(",",A4337,FIND(",",A4337)+2)-1),2)</f>
        <v>MI</v>
      </c>
      <c r="J4337" t="str">
        <f>RIGHT(A4337,LEN(A4337)-LEN(B4337)-LEN(C4337)-LEN(D4337)-4)</f>
        <v>48212</v>
      </c>
    </row>
    <row r="4338" spans="1:10" x14ac:dyDescent="0.2">
      <c r="A4338" s="9" t="s">
        <v>4354</v>
      </c>
      <c r="B4338" s="10" t="str">
        <f t="shared" si="268"/>
        <v>129 Mulberry Street</v>
      </c>
      <c r="C4338" s="10" t="str">
        <f t="shared" si="269"/>
        <v>Saint Augustine</v>
      </c>
      <c r="D4338" s="10" t="str">
        <f t="shared" si="270"/>
        <v xml:space="preserve">FL </v>
      </c>
      <c r="E4338" t="str">
        <f t="shared" si="271"/>
        <v>32084</v>
      </c>
      <c r="I4338" t="str">
        <f>LEFT(RIGHT(A4338,LEN(A4338)-FIND(",",A4338,FIND(",",A4338)+2)-1),2)</f>
        <v>FL</v>
      </c>
      <c r="J4338" t="str">
        <f>RIGHT(A4338,LEN(A4338)-LEN(B4338)-LEN(C4338)-LEN(D4338)-4)</f>
        <v>32084</v>
      </c>
    </row>
    <row r="4339" spans="1:10" x14ac:dyDescent="0.2">
      <c r="A4339" s="9" t="s">
        <v>4355</v>
      </c>
      <c r="B4339" s="10" t="str">
        <f t="shared" si="268"/>
        <v>752 Madison Avenue</v>
      </c>
      <c r="C4339" s="10" t="str">
        <f t="shared" si="269"/>
        <v>Centereach</v>
      </c>
      <c r="D4339" s="10" t="str">
        <f t="shared" si="270"/>
        <v xml:space="preserve">NY </v>
      </c>
      <c r="E4339" t="str">
        <f t="shared" si="271"/>
        <v>11720</v>
      </c>
      <c r="I4339" t="str">
        <f>LEFT(RIGHT(A4339,LEN(A4339)-FIND(",",A4339,FIND(",",A4339)+2)-1),2)</f>
        <v>NY</v>
      </c>
      <c r="J4339" t="str">
        <f>RIGHT(A4339,LEN(A4339)-LEN(B4339)-LEN(C4339)-LEN(D4339)-4)</f>
        <v>11720</v>
      </c>
    </row>
    <row r="4340" spans="1:10" x14ac:dyDescent="0.2">
      <c r="A4340" s="9" t="s">
        <v>4356</v>
      </c>
      <c r="B4340" s="10" t="str">
        <f t="shared" si="268"/>
        <v>820 Dogwood Lane</v>
      </c>
      <c r="C4340" s="10" t="str">
        <f t="shared" si="269"/>
        <v>West Orange</v>
      </c>
      <c r="D4340" s="10" t="str">
        <f t="shared" si="270"/>
        <v xml:space="preserve">NJ </v>
      </c>
      <c r="E4340" t="str">
        <f t="shared" si="271"/>
        <v>07052</v>
      </c>
      <c r="I4340" t="str">
        <f>LEFT(RIGHT(A4340,LEN(A4340)-FIND(",",A4340,FIND(",",A4340)+2)-1),2)</f>
        <v>NJ</v>
      </c>
      <c r="J4340" t="str">
        <f>RIGHT(A4340,LEN(A4340)-LEN(B4340)-LEN(C4340)-LEN(D4340)-4)</f>
        <v>07052</v>
      </c>
    </row>
    <row r="4341" spans="1:10" x14ac:dyDescent="0.2">
      <c r="A4341" s="9" t="s">
        <v>4357</v>
      </c>
      <c r="B4341" s="10" t="str">
        <f t="shared" si="268"/>
        <v>61 Franklin Avenue</v>
      </c>
      <c r="C4341" s="10" t="str">
        <f t="shared" si="269"/>
        <v>Vicksburg</v>
      </c>
      <c r="D4341" s="10" t="str">
        <f t="shared" si="270"/>
        <v xml:space="preserve">MS </v>
      </c>
      <c r="E4341" t="str">
        <f t="shared" si="271"/>
        <v>39180</v>
      </c>
      <c r="I4341" t="str">
        <f>LEFT(RIGHT(A4341,LEN(A4341)-FIND(",",A4341,FIND(",",A4341)+2)-1),2)</f>
        <v>MS</v>
      </c>
      <c r="J4341" t="str">
        <f>RIGHT(A4341,LEN(A4341)-LEN(B4341)-LEN(C4341)-LEN(D4341)-4)</f>
        <v>39180</v>
      </c>
    </row>
    <row r="4342" spans="1:10" x14ac:dyDescent="0.2">
      <c r="A4342" s="9" t="s">
        <v>4358</v>
      </c>
      <c r="B4342" s="10" t="str">
        <f t="shared" si="268"/>
        <v>838 East Street</v>
      </c>
      <c r="C4342" s="10" t="str">
        <f t="shared" si="269"/>
        <v>New Lenox</v>
      </c>
      <c r="D4342" s="10" t="str">
        <f t="shared" si="270"/>
        <v xml:space="preserve">IL </v>
      </c>
      <c r="E4342" t="str">
        <f t="shared" si="271"/>
        <v>60451</v>
      </c>
      <c r="I4342" t="str">
        <f>LEFT(RIGHT(A4342,LEN(A4342)-FIND(",",A4342,FIND(",",A4342)+2)-1),2)</f>
        <v>IL</v>
      </c>
      <c r="J4342" t="str">
        <f>RIGHT(A4342,LEN(A4342)-LEN(B4342)-LEN(C4342)-LEN(D4342)-4)</f>
        <v>60451</v>
      </c>
    </row>
    <row r="4343" spans="1:10" x14ac:dyDescent="0.2">
      <c r="A4343" s="9" t="s">
        <v>4359</v>
      </c>
      <c r="B4343" s="10" t="str">
        <f t="shared" si="268"/>
        <v>434 Sycamore Lane</v>
      </c>
      <c r="C4343" s="10" t="str">
        <f t="shared" si="269"/>
        <v>Traverse City</v>
      </c>
      <c r="D4343" s="10" t="str">
        <f t="shared" si="270"/>
        <v xml:space="preserve">MI </v>
      </c>
      <c r="E4343" t="str">
        <f t="shared" si="271"/>
        <v>49684</v>
      </c>
      <c r="I4343" t="str">
        <f>LEFT(RIGHT(A4343,LEN(A4343)-FIND(",",A4343,FIND(",",A4343)+2)-1),2)</f>
        <v>MI</v>
      </c>
      <c r="J4343" t="str">
        <f>RIGHT(A4343,LEN(A4343)-LEN(B4343)-LEN(C4343)-LEN(D4343)-4)</f>
        <v>49684</v>
      </c>
    </row>
    <row r="4344" spans="1:10" x14ac:dyDescent="0.2">
      <c r="A4344" s="9" t="s">
        <v>4360</v>
      </c>
      <c r="B4344" s="10" t="str">
        <f t="shared" si="268"/>
        <v>826 Jefferson Street</v>
      </c>
      <c r="C4344" s="10" t="str">
        <f t="shared" si="269"/>
        <v>Winter Haven</v>
      </c>
      <c r="D4344" s="10" t="str">
        <f t="shared" si="270"/>
        <v xml:space="preserve">FL </v>
      </c>
      <c r="E4344" t="str">
        <f t="shared" si="271"/>
        <v>33880</v>
      </c>
      <c r="I4344" t="str">
        <f>LEFT(RIGHT(A4344,LEN(A4344)-FIND(",",A4344,FIND(",",A4344)+2)-1),2)</f>
        <v>FL</v>
      </c>
      <c r="J4344" t="str">
        <f>RIGHT(A4344,LEN(A4344)-LEN(B4344)-LEN(C4344)-LEN(D4344)-4)</f>
        <v>33880</v>
      </c>
    </row>
    <row r="4345" spans="1:10" x14ac:dyDescent="0.2">
      <c r="A4345" s="9" t="s">
        <v>4361</v>
      </c>
      <c r="B4345" s="10" t="str">
        <f t="shared" si="268"/>
        <v>592 Jackson Street</v>
      </c>
      <c r="C4345" s="10" t="str">
        <f t="shared" si="269"/>
        <v>Orange Park</v>
      </c>
      <c r="D4345" s="10" t="str">
        <f t="shared" si="270"/>
        <v xml:space="preserve">FL </v>
      </c>
      <c r="E4345" t="str">
        <f t="shared" si="271"/>
        <v>32065</v>
      </c>
      <c r="I4345" t="str">
        <f>LEFT(RIGHT(A4345,LEN(A4345)-FIND(",",A4345,FIND(",",A4345)+2)-1),2)</f>
        <v>FL</v>
      </c>
      <c r="J4345" t="str">
        <f>RIGHT(A4345,LEN(A4345)-LEN(B4345)-LEN(C4345)-LEN(D4345)-4)</f>
        <v>32065</v>
      </c>
    </row>
    <row r="4346" spans="1:10" x14ac:dyDescent="0.2">
      <c r="A4346" s="9" t="s">
        <v>4362</v>
      </c>
      <c r="B4346" s="10" t="str">
        <f t="shared" si="268"/>
        <v>124 Lawrence Street</v>
      </c>
      <c r="C4346" s="10" t="str">
        <f t="shared" si="269"/>
        <v>Doylestown</v>
      </c>
      <c r="D4346" s="10" t="str">
        <f t="shared" si="270"/>
        <v xml:space="preserve">PA </v>
      </c>
      <c r="E4346" t="str">
        <f t="shared" si="271"/>
        <v>18901</v>
      </c>
      <c r="I4346" t="str">
        <f>LEFT(RIGHT(A4346,LEN(A4346)-FIND(",",A4346,FIND(",",A4346)+2)-1),2)</f>
        <v>PA</v>
      </c>
      <c r="J4346" t="str">
        <f>RIGHT(A4346,LEN(A4346)-LEN(B4346)-LEN(C4346)-LEN(D4346)-4)</f>
        <v>18901</v>
      </c>
    </row>
    <row r="4347" spans="1:10" x14ac:dyDescent="0.2">
      <c r="A4347" s="9" t="s">
        <v>4363</v>
      </c>
      <c r="B4347" s="10" t="str">
        <f t="shared" si="268"/>
        <v>904 4th Street</v>
      </c>
      <c r="C4347" s="10" t="str">
        <f t="shared" si="269"/>
        <v>Baldwinsville</v>
      </c>
      <c r="D4347" s="10" t="str">
        <f t="shared" si="270"/>
        <v xml:space="preserve">NY </v>
      </c>
      <c r="E4347" t="str">
        <f t="shared" si="271"/>
        <v>13027</v>
      </c>
      <c r="I4347" t="str">
        <f>LEFT(RIGHT(A4347,LEN(A4347)-FIND(",",A4347,FIND(",",A4347)+2)-1),2)</f>
        <v>NY</v>
      </c>
      <c r="J4347" t="str">
        <f>RIGHT(A4347,LEN(A4347)-LEN(B4347)-LEN(C4347)-LEN(D4347)-4)</f>
        <v>13027</v>
      </c>
    </row>
    <row r="4348" spans="1:10" x14ac:dyDescent="0.2">
      <c r="A4348" s="9" t="s">
        <v>4364</v>
      </c>
      <c r="B4348" s="10" t="str">
        <f t="shared" si="268"/>
        <v>201 Virginia Avenue</v>
      </c>
      <c r="C4348" s="10" t="str">
        <f t="shared" si="269"/>
        <v>Absecon</v>
      </c>
      <c r="D4348" s="10" t="str">
        <f t="shared" si="270"/>
        <v xml:space="preserve">NJ </v>
      </c>
      <c r="E4348" t="str">
        <f t="shared" si="271"/>
        <v>08205</v>
      </c>
      <c r="I4348" t="str">
        <f>LEFT(RIGHT(A4348,LEN(A4348)-FIND(",",A4348,FIND(",",A4348)+2)-1),2)</f>
        <v>NJ</v>
      </c>
      <c r="J4348" t="str">
        <f>RIGHT(A4348,LEN(A4348)-LEN(B4348)-LEN(C4348)-LEN(D4348)-4)</f>
        <v>08205</v>
      </c>
    </row>
    <row r="4349" spans="1:10" x14ac:dyDescent="0.2">
      <c r="A4349" s="9" t="s">
        <v>4365</v>
      </c>
      <c r="B4349" s="10" t="str">
        <f t="shared" si="268"/>
        <v>299 11th Street</v>
      </c>
      <c r="C4349" s="10" t="str">
        <f t="shared" si="269"/>
        <v>Green Cove Springs</v>
      </c>
      <c r="D4349" s="10" t="str">
        <f t="shared" si="270"/>
        <v xml:space="preserve">FL </v>
      </c>
      <c r="E4349" t="str">
        <f t="shared" si="271"/>
        <v>32043</v>
      </c>
      <c r="I4349" t="str">
        <f>LEFT(RIGHT(A4349,LEN(A4349)-FIND(",",A4349,FIND(",",A4349)+2)-1),2)</f>
        <v>FL</v>
      </c>
      <c r="J4349" t="str">
        <f>RIGHT(A4349,LEN(A4349)-LEN(B4349)-LEN(C4349)-LEN(D4349)-4)</f>
        <v>32043</v>
      </c>
    </row>
    <row r="4350" spans="1:10" x14ac:dyDescent="0.2">
      <c r="A4350" s="9" t="s">
        <v>4366</v>
      </c>
      <c r="B4350" s="10" t="str">
        <f t="shared" si="268"/>
        <v>625 Dogwood Lane</v>
      </c>
      <c r="C4350" s="10" t="str">
        <f t="shared" si="269"/>
        <v>Kansas City</v>
      </c>
      <c r="D4350" s="10" t="str">
        <f t="shared" si="270"/>
        <v xml:space="preserve">MO </v>
      </c>
      <c r="E4350" t="str">
        <f t="shared" si="271"/>
        <v>64151</v>
      </c>
      <c r="I4350" t="str">
        <f>LEFT(RIGHT(A4350,LEN(A4350)-FIND(",",A4350,FIND(",",A4350)+2)-1),2)</f>
        <v>MO</v>
      </c>
      <c r="J4350" t="str">
        <f>RIGHT(A4350,LEN(A4350)-LEN(B4350)-LEN(C4350)-LEN(D4350)-4)</f>
        <v>64151</v>
      </c>
    </row>
    <row r="4351" spans="1:10" x14ac:dyDescent="0.2">
      <c r="A4351" s="9" t="s">
        <v>4367</v>
      </c>
      <c r="B4351" s="10" t="str">
        <f t="shared" si="268"/>
        <v>182 Route 20</v>
      </c>
      <c r="C4351" s="10" t="str">
        <f t="shared" si="269"/>
        <v>Hudsonville</v>
      </c>
      <c r="D4351" s="10" t="str">
        <f t="shared" si="270"/>
        <v xml:space="preserve">MI </v>
      </c>
      <c r="E4351" t="str">
        <f t="shared" si="271"/>
        <v>49426</v>
      </c>
      <c r="I4351" t="str">
        <f>LEFT(RIGHT(A4351,LEN(A4351)-FIND(",",A4351,FIND(",",A4351)+2)-1),2)</f>
        <v>MI</v>
      </c>
      <c r="J4351" t="str">
        <f>RIGHT(A4351,LEN(A4351)-LEN(B4351)-LEN(C4351)-LEN(D4351)-4)</f>
        <v>49426</v>
      </c>
    </row>
    <row r="4352" spans="1:10" x14ac:dyDescent="0.2">
      <c r="A4352" s="9" t="s">
        <v>4368</v>
      </c>
      <c r="B4352" s="10" t="str">
        <f t="shared" si="268"/>
        <v>852 Inverness Drive</v>
      </c>
      <c r="C4352" s="10" t="str">
        <f t="shared" si="269"/>
        <v>Zion</v>
      </c>
      <c r="D4352" s="10" t="str">
        <f t="shared" si="270"/>
        <v xml:space="preserve">IL </v>
      </c>
      <c r="E4352" t="str">
        <f t="shared" si="271"/>
        <v>60099</v>
      </c>
      <c r="I4352" t="str">
        <f>LEFT(RIGHT(A4352,LEN(A4352)-FIND(",",A4352,FIND(",",A4352)+2)-1),2)</f>
        <v>IL</v>
      </c>
      <c r="J4352" t="str">
        <f>RIGHT(A4352,LEN(A4352)-LEN(B4352)-LEN(C4352)-LEN(D4352)-4)</f>
        <v>60099</v>
      </c>
    </row>
    <row r="4353" spans="1:10" x14ac:dyDescent="0.2">
      <c r="A4353" s="9" t="s">
        <v>4369</v>
      </c>
      <c r="B4353" s="10" t="str">
        <f t="shared" si="268"/>
        <v>543 4th Street North</v>
      </c>
      <c r="C4353" s="10" t="str">
        <f t="shared" si="269"/>
        <v>East Haven</v>
      </c>
      <c r="D4353" s="10" t="str">
        <f t="shared" si="270"/>
        <v xml:space="preserve">CT </v>
      </c>
      <c r="E4353" t="str">
        <f t="shared" si="271"/>
        <v>06512</v>
      </c>
      <c r="I4353" t="str">
        <f>LEFT(RIGHT(A4353,LEN(A4353)-FIND(",",A4353,FIND(",",A4353)+2)-1),2)</f>
        <v>CT</v>
      </c>
      <c r="J4353" t="str">
        <f>RIGHT(A4353,LEN(A4353)-LEN(B4353)-LEN(C4353)-LEN(D4353)-4)</f>
        <v>06512</v>
      </c>
    </row>
    <row r="4354" spans="1:10" x14ac:dyDescent="0.2">
      <c r="A4354" s="9" t="s">
        <v>4370</v>
      </c>
      <c r="B4354" s="10" t="str">
        <f t="shared" si="268"/>
        <v>433 York Street</v>
      </c>
      <c r="C4354" s="10" t="str">
        <f t="shared" si="269"/>
        <v>Land O Lakes</v>
      </c>
      <c r="D4354" s="10" t="str">
        <f t="shared" si="270"/>
        <v xml:space="preserve">FL </v>
      </c>
      <c r="E4354" t="str">
        <f t="shared" si="271"/>
        <v>34639</v>
      </c>
      <c r="I4354" t="str">
        <f>LEFT(RIGHT(A4354,LEN(A4354)-FIND(",",A4354,FIND(",",A4354)+2)-1),2)</f>
        <v>FL</v>
      </c>
      <c r="J4354" t="str">
        <f>RIGHT(A4354,LEN(A4354)-LEN(B4354)-LEN(C4354)-LEN(D4354)-4)</f>
        <v>34639</v>
      </c>
    </row>
    <row r="4355" spans="1:10" x14ac:dyDescent="0.2">
      <c r="A4355" s="9" t="s">
        <v>4371</v>
      </c>
      <c r="B4355" s="10" t="str">
        <f t="shared" si="268"/>
        <v>609 Church Street North</v>
      </c>
      <c r="C4355" s="10" t="str">
        <f t="shared" si="269"/>
        <v>Davison</v>
      </c>
      <c r="D4355" s="10" t="str">
        <f t="shared" si="270"/>
        <v xml:space="preserve">MI </v>
      </c>
      <c r="E4355" t="str">
        <f t="shared" si="271"/>
        <v>48423</v>
      </c>
      <c r="I4355" t="str">
        <f>LEFT(RIGHT(A4355,LEN(A4355)-FIND(",",A4355,FIND(",",A4355)+2)-1),2)</f>
        <v>MI</v>
      </c>
      <c r="J4355" t="str">
        <f>RIGHT(A4355,LEN(A4355)-LEN(B4355)-LEN(C4355)-LEN(D4355)-4)</f>
        <v>48423</v>
      </c>
    </row>
    <row r="4356" spans="1:10" x14ac:dyDescent="0.2">
      <c r="A4356" s="9" t="s">
        <v>4372</v>
      </c>
      <c r="B4356" s="10" t="str">
        <f t="shared" ref="B4356:B4419" si="272">LEFT($A4356,FIND(",",$A4356)-1)</f>
        <v>766 Court Street</v>
      </c>
      <c r="C4356" s="10" t="str">
        <f t="shared" ref="C4356:C4419" si="273">LEFT(RIGHT($A4356,LEN($A4356)-FIND(",",$A4356)-1),FIND(",",RIGHT($A4356,LEN($A4356)-FIND(",",$A4356)-1))-1)</f>
        <v>Murfreesboro</v>
      </c>
      <c r="D4356" s="10" t="str">
        <f t="shared" ref="D4356:D4419" si="274">LEFT(RIGHT($A4356,LEN($A4356)-LEN($B4356)-LEN($C4356)-4),FIND(" ",RIGHT($A4356,LEN($A4356)-LEN($B4356)-LEN($C4356)-4)))</f>
        <v xml:space="preserve">TN </v>
      </c>
      <c r="E4356" t="str">
        <f t="shared" ref="E4356:E4419" si="275">RIGHT(RIGHT($A4356,LEN($A4356)-LEN($B4356)-LEN($C4356)-4),LEN(RIGHT($A4356,LEN($A4356)-LEN($B4356)-LEN($C4356)-4))-FIND(" ",RIGHT($A4356,LEN($A4356)-LEN($B4356)-LEN($C4356)-4)))</f>
        <v>37128</v>
      </c>
      <c r="I4356" t="str">
        <f>LEFT(RIGHT(A4356,LEN(A4356)-FIND(",",A4356,FIND(",",A4356)+2)-1),2)</f>
        <v>TN</v>
      </c>
      <c r="J4356" t="str">
        <f>RIGHT(A4356,LEN(A4356)-LEN(B4356)-LEN(C4356)-LEN(D4356)-4)</f>
        <v>37128</v>
      </c>
    </row>
    <row r="4357" spans="1:10" x14ac:dyDescent="0.2">
      <c r="A4357" s="9" t="s">
        <v>4373</v>
      </c>
      <c r="B4357" s="10" t="str">
        <f t="shared" si="272"/>
        <v>784 Jackson Street</v>
      </c>
      <c r="C4357" s="10" t="str">
        <f t="shared" si="273"/>
        <v>Collierville</v>
      </c>
      <c r="D4357" s="10" t="str">
        <f t="shared" si="274"/>
        <v xml:space="preserve">TN </v>
      </c>
      <c r="E4357" t="str">
        <f t="shared" si="275"/>
        <v>38017</v>
      </c>
      <c r="I4357" t="str">
        <f>LEFT(RIGHT(A4357,LEN(A4357)-FIND(",",A4357,FIND(",",A4357)+2)-1),2)</f>
        <v>TN</v>
      </c>
      <c r="J4357" t="str">
        <f>RIGHT(A4357,LEN(A4357)-LEN(B4357)-LEN(C4357)-LEN(D4357)-4)</f>
        <v>38017</v>
      </c>
    </row>
    <row r="4358" spans="1:10" x14ac:dyDescent="0.2">
      <c r="A4358" s="9" t="s">
        <v>4374</v>
      </c>
      <c r="B4358" s="10" t="str">
        <f t="shared" si="272"/>
        <v>189 Dogwood Drive</v>
      </c>
      <c r="C4358" s="10" t="str">
        <f t="shared" si="273"/>
        <v>Bethpage</v>
      </c>
      <c r="D4358" s="10" t="str">
        <f t="shared" si="274"/>
        <v xml:space="preserve">NY </v>
      </c>
      <c r="E4358" t="str">
        <f t="shared" si="275"/>
        <v>11714</v>
      </c>
      <c r="I4358" t="str">
        <f>LEFT(RIGHT(A4358,LEN(A4358)-FIND(",",A4358,FIND(",",A4358)+2)-1),2)</f>
        <v>NY</v>
      </c>
      <c r="J4358" t="str">
        <f>RIGHT(A4358,LEN(A4358)-LEN(B4358)-LEN(C4358)-LEN(D4358)-4)</f>
        <v>11714</v>
      </c>
    </row>
    <row r="4359" spans="1:10" x14ac:dyDescent="0.2">
      <c r="A4359" s="9" t="s">
        <v>4375</v>
      </c>
      <c r="B4359" s="10" t="str">
        <f t="shared" si="272"/>
        <v>771 Bridge Street</v>
      </c>
      <c r="C4359" s="10" t="str">
        <f t="shared" si="273"/>
        <v>Holyoke</v>
      </c>
      <c r="D4359" s="10" t="str">
        <f t="shared" si="274"/>
        <v xml:space="preserve">MA </v>
      </c>
      <c r="E4359" t="str">
        <f t="shared" si="275"/>
        <v>01040</v>
      </c>
      <c r="I4359" t="str">
        <f>LEFT(RIGHT(A4359,LEN(A4359)-FIND(",",A4359,FIND(",",A4359)+2)-1),2)</f>
        <v>MA</v>
      </c>
      <c r="J4359" t="str">
        <f>RIGHT(A4359,LEN(A4359)-LEN(B4359)-LEN(C4359)-LEN(D4359)-4)</f>
        <v>01040</v>
      </c>
    </row>
    <row r="4360" spans="1:10" x14ac:dyDescent="0.2">
      <c r="A4360" s="9" t="s">
        <v>4376</v>
      </c>
      <c r="B4360" s="10" t="str">
        <f t="shared" si="272"/>
        <v>11 Central Avenue</v>
      </c>
      <c r="C4360" s="10" t="str">
        <f t="shared" si="273"/>
        <v>Brainerd</v>
      </c>
      <c r="D4360" s="10" t="str">
        <f t="shared" si="274"/>
        <v xml:space="preserve">MN </v>
      </c>
      <c r="E4360" t="str">
        <f t="shared" si="275"/>
        <v>56401</v>
      </c>
      <c r="I4360" t="str">
        <f>LEFT(RIGHT(A4360,LEN(A4360)-FIND(",",A4360,FIND(",",A4360)+2)-1),2)</f>
        <v>MN</v>
      </c>
      <c r="J4360" t="str">
        <f>RIGHT(A4360,LEN(A4360)-LEN(B4360)-LEN(C4360)-LEN(D4360)-4)</f>
        <v>56401</v>
      </c>
    </row>
    <row r="4361" spans="1:10" x14ac:dyDescent="0.2">
      <c r="A4361" s="9" t="s">
        <v>4377</v>
      </c>
      <c r="B4361" s="10" t="str">
        <f t="shared" si="272"/>
        <v>370 5th Street South</v>
      </c>
      <c r="C4361" s="10" t="str">
        <f t="shared" si="273"/>
        <v>Stafford</v>
      </c>
      <c r="D4361" s="10" t="str">
        <f t="shared" si="274"/>
        <v xml:space="preserve">VA </v>
      </c>
      <c r="E4361" t="str">
        <f t="shared" si="275"/>
        <v>22554</v>
      </c>
      <c r="I4361" t="str">
        <f>LEFT(RIGHT(A4361,LEN(A4361)-FIND(",",A4361,FIND(",",A4361)+2)-1),2)</f>
        <v>VA</v>
      </c>
      <c r="J4361" t="str">
        <f>RIGHT(A4361,LEN(A4361)-LEN(B4361)-LEN(C4361)-LEN(D4361)-4)</f>
        <v>22554</v>
      </c>
    </row>
    <row r="4362" spans="1:10" x14ac:dyDescent="0.2">
      <c r="A4362" s="9" t="s">
        <v>4378</v>
      </c>
      <c r="B4362" s="10" t="str">
        <f t="shared" si="272"/>
        <v>164 Union Street</v>
      </c>
      <c r="C4362" s="10" t="str">
        <f t="shared" si="273"/>
        <v>Newington</v>
      </c>
      <c r="D4362" s="10" t="str">
        <f t="shared" si="274"/>
        <v xml:space="preserve">CT </v>
      </c>
      <c r="E4362" t="str">
        <f t="shared" si="275"/>
        <v>06111</v>
      </c>
      <c r="I4362" t="str">
        <f>LEFT(RIGHT(A4362,LEN(A4362)-FIND(",",A4362,FIND(",",A4362)+2)-1),2)</f>
        <v>CT</v>
      </c>
      <c r="J4362" t="str">
        <f>RIGHT(A4362,LEN(A4362)-LEN(B4362)-LEN(C4362)-LEN(D4362)-4)</f>
        <v>06111</v>
      </c>
    </row>
    <row r="4363" spans="1:10" x14ac:dyDescent="0.2">
      <c r="A4363" s="9" t="s">
        <v>4379</v>
      </c>
      <c r="B4363" s="10" t="str">
        <f t="shared" si="272"/>
        <v>944 Hawthorne Lane</v>
      </c>
      <c r="C4363" s="10" t="str">
        <f t="shared" si="273"/>
        <v>Janesville</v>
      </c>
      <c r="D4363" s="10" t="str">
        <f t="shared" si="274"/>
        <v xml:space="preserve">WI </v>
      </c>
      <c r="E4363" t="str">
        <f t="shared" si="275"/>
        <v>53546</v>
      </c>
      <c r="I4363" t="str">
        <f>LEFT(RIGHT(A4363,LEN(A4363)-FIND(",",A4363,FIND(",",A4363)+2)-1),2)</f>
        <v>WI</v>
      </c>
      <c r="J4363" t="str">
        <f>RIGHT(A4363,LEN(A4363)-LEN(B4363)-LEN(C4363)-LEN(D4363)-4)</f>
        <v>53546</v>
      </c>
    </row>
    <row r="4364" spans="1:10" x14ac:dyDescent="0.2">
      <c r="A4364" s="9" t="s">
        <v>4380</v>
      </c>
      <c r="B4364" s="10" t="str">
        <f t="shared" si="272"/>
        <v>38 Lexington Drive</v>
      </c>
      <c r="C4364" s="10" t="str">
        <f t="shared" si="273"/>
        <v>Holland</v>
      </c>
      <c r="D4364" s="10" t="str">
        <f t="shared" si="274"/>
        <v xml:space="preserve">MI </v>
      </c>
      <c r="E4364" t="str">
        <f t="shared" si="275"/>
        <v>49423</v>
      </c>
      <c r="I4364" t="str">
        <f>LEFT(RIGHT(A4364,LEN(A4364)-FIND(",",A4364,FIND(",",A4364)+2)-1),2)</f>
        <v>MI</v>
      </c>
      <c r="J4364" t="str">
        <f>RIGHT(A4364,LEN(A4364)-LEN(B4364)-LEN(C4364)-LEN(D4364)-4)</f>
        <v>49423</v>
      </c>
    </row>
    <row r="4365" spans="1:10" x14ac:dyDescent="0.2">
      <c r="A4365" s="9" t="s">
        <v>4381</v>
      </c>
      <c r="B4365" s="10" t="str">
        <f t="shared" si="272"/>
        <v>691 Hillside Avenue</v>
      </c>
      <c r="C4365" s="10" t="str">
        <f t="shared" si="273"/>
        <v>Southfield</v>
      </c>
      <c r="D4365" s="10" t="str">
        <f t="shared" si="274"/>
        <v xml:space="preserve">MI </v>
      </c>
      <c r="E4365" t="str">
        <f t="shared" si="275"/>
        <v>48076</v>
      </c>
      <c r="I4365" t="str">
        <f>LEFT(RIGHT(A4365,LEN(A4365)-FIND(",",A4365,FIND(",",A4365)+2)-1),2)</f>
        <v>MI</v>
      </c>
      <c r="J4365" t="str">
        <f>RIGHT(A4365,LEN(A4365)-LEN(B4365)-LEN(C4365)-LEN(D4365)-4)</f>
        <v>48076</v>
      </c>
    </row>
    <row r="4366" spans="1:10" x14ac:dyDescent="0.2">
      <c r="A4366" s="9" t="s">
        <v>4382</v>
      </c>
      <c r="B4366" s="10" t="str">
        <f t="shared" si="272"/>
        <v>786 Route 27</v>
      </c>
      <c r="C4366" s="10" t="str">
        <f t="shared" si="273"/>
        <v>Tuckerton</v>
      </c>
      <c r="D4366" s="10" t="str">
        <f t="shared" si="274"/>
        <v xml:space="preserve">NJ </v>
      </c>
      <c r="E4366" t="str">
        <f t="shared" si="275"/>
        <v>08087</v>
      </c>
      <c r="I4366" t="str">
        <f>LEFT(RIGHT(A4366,LEN(A4366)-FIND(",",A4366,FIND(",",A4366)+2)-1),2)</f>
        <v>NJ</v>
      </c>
      <c r="J4366" t="str">
        <f>RIGHT(A4366,LEN(A4366)-LEN(B4366)-LEN(C4366)-LEN(D4366)-4)</f>
        <v>08087</v>
      </c>
    </row>
    <row r="4367" spans="1:10" x14ac:dyDescent="0.2">
      <c r="A4367" s="9" t="s">
        <v>4383</v>
      </c>
      <c r="B4367" s="10" t="str">
        <f t="shared" si="272"/>
        <v>732 Magnolia Court</v>
      </c>
      <c r="C4367" s="10" t="str">
        <f t="shared" si="273"/>
        <v>Sykesville</v>
      </c>
      <c r="D4367" s="10" t="str">
        <f t="shared" si="274"/>
        <v xml:space="preserve">MD </v>
      </c>
      <c r="E4367" t="str">
        <f t="shared" si="275"/>
        <v>21784</v>
      </c>
      <c r="I4367" t="str">
        <f>LEFT(RIGHT(A4367,LEN(A4367)-FIND(",",A4367,FIND(",",A4367)+2)-1),2)</f>
        <v>MD</v>
      </c>
      <c r="J4367" t="str">
        <f>RIGHT(A4367,LEN(A4367)-LEN(B4367)-LEN(C4367)-LEN(D4367)-4)</f>
        <v>21784</v>
      </c>
    </row>
    <row r="4368" spans="1:10" x14ac:dyDescent="0.2">
      <c r="A4368" s="9" t="s">
        <v>4384</v>
      </c>
      <c r="B4368" s="10" t="str">
        <f t="shared" si="272"/>
        <v>879 Durham Road</v>
      </c>
      <c r="C4368" s="10" t="str">
        <f t="shared" si="273"/>
        <v>Mobile</v>
      </c>
      <c r="D4368" s="10" t="str">
        <f t="shared" si="274"/>
        <v xml:space="preserve">AL </v>
      </c>
      <c r="E4368" t="str">
        <f t="shared" si="275"/>
        <v>36605</v>
      </c>
      <c r="I4368" t="str">
        <f>LEFT(RIGHT(A4368,LEN(A4368)-FIND(",",A4368,FIND(",",A4368)+2)-1),2)</f>
        <v>AL</v>
      </c>
      <c r="J4368" t="str">
        <f>RIGHT(A4368,LEN(A4368)-LEN(B4368)-LEN(C4368)-LEN(D4368)-4)</f>
        <v>36605</v>
      </c>
    </row>
    <row r="4369" spans="1:10" x14ac:dyDescent="0.2">
      <c r="A4369" s="9" t="s">
        <v>4385</v>
      </c>
      <c r="B4369" s="10" t="str">
        <f t="shared" si="272"/>
        <v>501 Highland Drive</v>
      </c>
      <c r="C4369" s="10" t="str">
        <f t="shared" si="273"/>
        <v>Sylvania</v>
      </c>
      <c r="D4369" s="10" t="str">
        <f t="shared" si="274"/>
        <v xml:space="preserve">OH </v>
      </c>
      <c r="E4369" t="str">
        <f t="shared" si="275"/>
        <v>43560</v>
      </c>
      <c r="I4369" t="str">
        <f>LEFT(RIGHT(A4369,LEN(A4369)-FIND(",",A4369,FIND(",",A4369)+2)-1),2)</f>
        <v>OH</v>
      </c>
      <c r="J4369" t="str">
        <f>RIGHT(A4369,LEN(A4369)-LEN(B4369)-LEN(C4369)-LEN(D4369)-4)</f>
        <v>43560</v>
      </c>
    </row>
    <row r="4370" spans="1:10" x14ac:dyDescent="0.2">
      <c r="A4370" s="9" t="s">
        <v>4386</v>
      </c>
      <c r="B4370" s="10" t="str">
        <f t="shared" si="272"/>
        <v>823 Race Street</v>
      </c>
      <c r="C4370" s="10" t="str">
        <f t="shared" si="273"/>
        <v>Milledgeville</v>
      </c>
      <c r="D4370" s="10" t="str">
        <f t="shared" si="274"/>
        <v xml:space="preserve">GA </v>
      </c>
      <c r="E4370" t="str">
        <f t="shared" si="275"/>
        <v>31061</v>
      </c>
      <c r="I4370" t="str">
        <f>LEFT(RIGHT(A4370,LEN(A4370)-FIND(",",A4370,FIND(",",A4370)+2)-1),2)</f>
        <v>GA</v>
      </c>
      <c r="J4370" t="str">
        <f>RIGHT(A4370,LEN(A4370)-LEN(B4370)-LEN(C4370)-LEN(D4370)-4)</f>
        <v>31061</v>
      </c>
    </row>
    <row r="4371" spans="1:10" x14ac:dyDescent="0.2">
      <c r="A4371" s="9" t="s">
        <v>4387</v>
      </c>
      <c r="B4371" s="10" t="str">
        <f t="shared" si="272"/>
        <v>391 Mechanic Street</v>
      </c>
      <c r="C4371" s="10" t="str">
        <f t="shared" si="273"/>
        <v>Mooresville</v>
      </c>
      <c r="D4371" s="10" t="str">
        <f t="shared" si="274"/>
        <v xml:space="preserve">NC </v>
      </c>
      <c r="E4371" t="str">
        <f t="shared" si="275"/>
        <v>28115</v>
      </c>
      <c r="I4371" t="str">
        <f>LEFT(RIGHT(A4371,LEN(A4371)-FIND(",",A4371,FIND(",",A4371)+2)-1),2)</f>
        <v>NC</v>
      </c>
      <c r="J4371" t="str">
        <f>RIGHT(A4371,LEN(A4371)-LEN(B4371)-LEN(C4371)-LEN(D4371)-4)</f>
        <v>28115</v>
      </c>
    </row>
    <row r="4372" spans="1:10" x14ac:dyDescent="0.2">
      <c r="A4372" s="9" t="s">
        <v>4388</v>
      </c>
      <c r="B4372" s="10" t="str">
        <f t="shared" si="272"/>
        <v>571 5th Street East</v>
      </c>
      <c r="C4372" s="10" t="str">
        <f t="shared" si="273"/>
        <v>Uniontown</v>
      </c>
      <c r="D4372" s="10" t="str">
        <f t="shared" si="274"/>
        <v xml:space="preserve">PA </v>
      </c>
      <c r="E4372" t="str">
        <f t="shared" si="275"/>
        <v>15401</v>
      </c>
      <c r="I4372" t="str">
        <f>LEFT(RIGHT(A4372,LEN(A4372)-FIND(",",A4372,FIND(",",A4372)+2)-1),2)</f>
        <v>PA</v>
      </c>
      <c r="J4372" t="str">
        <f>RIGHT(A4372,LEN(A4372)-LEN(B4372)-LEN(C4372)-LEN(D4372)-4)</f>
        <v>15401</v>
      </c>
    </row>
    <row r="4373" spans="1:10" x14ac:dyDescent="0.2">
      <c r="A4373" s="9" t="s">
        <v>4389</v>
      </c>
      <c r="B4373" s="10" t="str">
        <f t="shared" si="272"/>
        <v>445 Essex Court</v>
      </c>
      <c r="C4373" s="10" t="str">
        <f t="shared" si="273"/>
        <v>Franklin</v>
      </c>
      <c r="D4373" s="10" t="str">
        <f t="shared" si="274"/>
        <v xml:space="preserve">MA </v>
      </c>
      <c r="E4373" t="str">
        <f t="shared" si="275"/>
        <v>02038</v>
      </c>
      <c r="I4373" t="str">
        <f>LEFT(RIGHT(A4373,LEN(A4373)-FIND(",",A4373,FIND(",",A4373)+2)-1),2)</f>
        <v>MA</v>
      </c>
      <c r="J4373" t="str">
        <f>RIGHT(A4373,LEN(A4373)-LEN(B4373)-LEN(C4373)-LEN(D4373)-4)</f>
        <v>02038</v>
      </c>
    </row>
    <row r="4374" spans="1:10" x14ac:dyDescent="0.2">
      <c r="A4374" s="9" t="s">
        <v>4390</v>
      </c>
      <c r="B4374" s="10" t="str">
        <f t="shared" si="272"/>
        <v>37 Arlington Avenue</v>
      </c>
      <c r="C4374" s="10" t="str">
        <f t="shared" si="273"/>
        <v>Portsmouth</v>
      </c>
      <c r="D4374" s="10" t="str">
        <f t="shared" si="274"/>
        <v xml:space="preserve">VA </v>
      </c>
      <c r="E4374" t="str">
        <f t="shared" si="275"/>
        <v>23703</v>
      </c>
      <c r="I4374" t="str">
        <f>LEFT(RIGHT(A4374,LEN(A4374)-FIND(",",A4374,FIND(",",A4374)+2)-1),2)</f>
        <v>VA</v>
      </c>
      <c r="J4374" t="str">
        <f>RIGHT(A4374,LEN(A4374)-LEN(B4374)-LEN(C4374)-LEN(D4374)-4)</f>
        <v>23703</v>
      </c>
    </row>
    <row r="4375" spans="1:10" x14ac:dyDescent="0.2">
      <c r="A4375" s="9" t="s">
        <v>4391</v>
      </c>
      <c r="B4375" s="10" t="str">
        <f t="shared" si="272"/>
        <v>73 Schoolhouse Lane</v>
      </c>
      <c r="C4375" s="10" t="str">
        <f t="shared" si="273"/>
        <v>Hernando</v>
      </c>
      <c r="D4375" s="10" t="str">
        <f t="shared" si="274"/>
        <v xml:space="preserve">MS </v>
      </c>
      <c r="E4375" t="str">
        <f t="shared" si="275"/>
        <v>38632</v>
      </c>
      <c r="I4375" t="str">
        <f>LEFT(RIGHT(A4375,LEN(A4375)-FIND(",",A4375,FIND(",",A4375)+2)-1),2)</f>
        <v>MS</v>
      </c>
      <c r="J4375" t="str">
        <f>RIGHT(A4375,LEN(A4375)-LEN(B4375)-LEN(C4375)-LEN(D4375)-4)</f>
        <v>38632</v>
      </c>
    </row>
    <row r="4376" spans="1:10" x14ac:dyDescent="0.2">
      <c r="A4376" s="9" t="s">
        <v>4392</v>
      </c>
      <c r="B4376" s="10" t="str">
        <f t="shared" si="272"/>
        <v>890 Edgewood Road</v>
      </c>
      <c r="C4376" s="10" t="str">
        <f t="shared" si="273"/>
        <v>Baton Rouge</v>
      </c>
      <c r="D4376" s="10" t="str">
        <f t="shared" si="274"/>
        <v xml:space="preserve">LA </v>
      </c>
      <c r="E4376" t="str">
        <f t="shared" si="275"/>
        <v>70806</v>
      </c>
      <c r="I4376" t="str">
        <f>LEFT(RIGHT(A4376,LEN(A4376)-FIND(",",A4376,FIND(",",A4376)+2)-1),2)</f>
        <v>LA</v>
      </c>
      <c r="J4376" t="str">
        <f>RIGHT(A4376,LEN(A4376)-LEN(B4376)-LEN(C4376)-LEN(D4376)-4)</f>
        <v>70806</v>
      </c>
    </row>
    <row r="4377" spans="1:10" x14ac:dyDescent="0.2">
      <c r="A4377" s="9" t="s">
        <v>4393</v>
      </c>
      <c r="B4377" s="10" t="str">
        <f t="shared" si="272"/>
        <v>382 Broad Street West</v>
      </c>
      <c r="C4377" s="10" t="str">
        <f t="shared" si="273"/>
        <v>Franklin</v>
      </c>
      <c r="D4377" s="10" t="str">
        <f t="shared" si="274"/>
        <v xml:space="preserve">MA </v>
      </c>
      <c r="E4377" t="str">
        <f t="shared" si="275"/>
        <v>02038</v>
      </c>
      <c r="I4377" t="str">
        <f>LEFT(RIGHT(A4377,LEN(A4377)-FIND(",",A4377,FIND(",",A4377)+2)-1),2)</f>
        <v>MA</v>
      </c>
      <c r="J4377" t="str">
        <f>RIGHT(A4377,LEN(A4377)-LEN(B4377)-LEN(C4377)-LEN(D4377)-4)</f>
        <v>02038</v>
      </c>
    </row>
    <row r="4378" spans="1:10" x14ac:dyDescent="0.2">
      <c r="A4378" s="9" t="s">
        <v>4394</v>
      </c>
      <c r="B4378" s="10" t="str">
        <f t="shared" si="272"/>
        <v>769 Williams Street</v>
      </c>
      <c r="C4378" s="10" t="str">
        <f t="shared" si="273"/>
        <v>Montgomery</v>
      </c>
      <c r="D4378" s="10" t="str">
        <f t="shared" si="274"/>
        <v xml:space="preserve">AL </v>
      </c>
      <c r="E4378" t="str">
        <f t="shared" si="275"/>
        <v>36109</v>
      </c>
      <c r="I4378" t="str">
        <f>LEFT(RIGHT(A4378,LEN(A4378)-FIND(",",A4378,FIND(",",A4378)+2)-1),2)</f>
        <v>AL</v>
      </c>
      <c r="J4378" t="str">
        <f>RIGHT(A4378,LEN(A4378)-LEN(B4378)-LEN(C4378)-LEN(D4378)-4)</f>
        <v>36109</v>
      </c>
    </row>
    <row r="4379" spans="1:10" x14ac:dyDescent="0.2">
      <c r="A4379" s="9" t="s">
        <v>4395</v>
      </c>
      <c r="B4379" s="10" t="str">
        <f t="shared" si="272"/>
        <v>295 Park Avenue</v>
      </c>
      <c r="C4379" s="10" t="str">
        <f t="shared" si="273"/>
        <v>Canton</v>
      </c>
      <c r="D4379" s="10" t="str">
        <f t="shared" si="274"/>
        <v xml:space="preserve">GA </v>
      </c>
      <c r="E4379" t="str">
        <f t="shared" si="275"/>
        <v>30114</v>
      </c>
      <c r="I4379" t="str">
        <f>LEFT(RIGHT(A4379,LEN(A4379)-FIND(",",A4379,FIND(",",A4379)+2)-1),2)</f>
        <v>GA</v>
      </c>
      <c r="J4379" t="str">
        <f>RIGHT(A4379,LEN(A4379)-LEN(B4379)-LEN(C4379)-LEN(D4379)-4)</f>
        <v>30114</v>
      </c>
    </row>
    <row r="4380" spans="1:10" x14ac:dyDescent="0.2">
      <c r="A4380" s="9" t="s">
        <v>4396</v>
      </c>
      <c r="B4380" s="10" t="str">
        <f t="shared" si="272"/>
        <v>649 Route 30</v>
      </c>
      <c r="C4380" s="10" t="str">
        <f t="shared" si="273"/>
        <v>Beaver Falls</v>
      </c>
      <c r="D4380" s="10" t="str">
        <f t="shared" si="274"/>
        <v xml:space="preserve">PA </v>
      </c>
      <c r="E4380" t="str">
        <f t="shared" si="275"/>
        <v>15010</v>
      </c>
      <c r="I4380" t="str">
        <f>LEFT(RIGHT(A4380,LEN(A4380)-FIND(",",A4380,FIND(",",A4380)+2)-1),2)</f>
        <v>PA</v>
      </c>
      <c r="J4380" t="str">
        <f>RIGHT(A4380,LEN(A4380)-LEN(B4380)-LEN(C4380)-LEN(D4380)-4)</f>
        <v>15010</v>
      </c>
    </row>
    <row r="4381" spans="1:10" x14ac:dyDescent="0.2">
      <c r="A4381" s="9" t="s">
        <v>4397</v>
      </c>
      <c r="B4381" s="10" t="str">
        <f t="shared" si="272"/>
        <v>182 5th Street North</v>
      </c>
      <c r="C4381" s="10" t="str">
        <f t="shared" si="273"/>
        <v>Monsey</v>
      </c>
      <c r="D4381" s="10" t="str">
        <f t="shared" si="274"/>
        <v xml:space="preserve">NY </v>
      </c>
      <c r="E4381" t="str">
        <f t="shared" si="275"/>
        <v>10952</v>
      </c>
      <c r="I4381" t="str">
        <f>LEFT(RIGHT(A4381,LEN(A4381)-FIND(",",A4381,FIND(",",A4381)+2)-1),2)</f>
        <v>NY</v>
      </c>
      <c r="J4381" t="str">
        <f>RIGHT(A4381,LEN(A4381)-LEN(B4381)-LEN(C4381)-LEN(D4381)-4)</f>
        <v>10952</v>
      </c>
    </row>
    <row r="4382" spans="1:10" x14ac:dyDescent="0.2">
      <c r="A4382" s="9" t="s">
        <v>4398</v>
      </c>
      <c r="B4382" s="10" t="str">
        <f t="shared" si="272"/>
        <v>561 College Avenue</v>
      </c>
      <c r="C4382" s="10" t="str">
        <f t="shared" si="273"/>
        <v>Ellenwood</v>
      </c>
      <c r="D4382" s="10" t="str">
        <f t="shared" si="274"/>
        <v xml:space="preserve">GA </v>
      </c>
      <c r="E4382" t="str">
        <f t="shared" si="275"/>
        <v>30294</v>
      </c>
      <c r="I4382" t="str">
        <f>LEFT(RIGHT(A4382,LEN(A4382)-FIND(",",A4382,FIND(",",A4382)+2)-1),2)</f>
        <v>GA</v>
      </c>
      <c r="J4382" t="str">
        <f>RIGHT(A4382,LEN(A4382)-LEN(B4382)-LEN(C4382)-LEN(D4382)-4)</f>
        <v>30294</v>
      </c>
    </row>
    <row r="4383" spans="1:10" x14ac:dyDescent="0.2">
      <c r="A4383" s="9" t="s">
        <v>4399</v>
      </c>
      <c r="B4383" s="10" t="str">
        <f t="shared" si="272"/>
        <v>361 Front Street North</v>
      </c>
      <c r="C4383" s="10" t="str">
        <f t="shared" si="273"/>
        <v>La Porte</v>
      </c>
      <c r="D4383" s="10" t="str">
        <f t="shared" si="274"/>
        <v xml:space="preserve">IN </v>
      </c>
      <c r="E4383" t="str">
        <f t="shared" si="275"/>
        <v>46350</v>
      </c>
      <c r="I4383" t="str">
        <f>LEFT(RIGHT(A4383,LEN(A4383)-FIND(",",A4383,FIND(",",A4383)+2)-1),2)</f>
        <v>IN</v>
      </c>
      <c r="J4383" t="str">
        <f>RIGHT(A4383,LEN(A4383)-LEN(B4383)-LEN(C4383)-LEN(D4383)-4)</f>
        <v>46350</v>
      </c>
    </row>
    <row r="4384" spans="1:10" x14ac:dyDescent="0.2">
      <c r="A4384" s="9" t="s">
        <v>4400</v>
      </c>
      <c r="B4384" s="10" t="str">
        <f t="shared" si="272"/>
        <v>922 Riverside Drive</v>
      </c>
      <c r="C4384" s="10" t="str">
        <f t="shared" si="273"/>
        <v>Lutherville Timonium</v>
      </c>
      <c r="D4384" s="10" t="str">
        <f t="shared" si="274"/>
        <v xml:space="preserve">MD </v>
      </c>
      <c r="E4384" t="str">
        <f t="shared" si="275"/>
        <v>21093</v>
      </c>
      <c r="I4384" t="str">
        <f>LEFT(RIGHT(A4384,LEN(A4384)-FIND(",",A4384,FIND(",",A4384)+2)-1),2)</f>
        <v>MD</v>
      </c>
      <c r="J4384" t="str">
        <f>RIGHT(A4384,LEN(A4384)-LEN(B4384)-LEN(C4384)-LEN(D4384)-4)</f>
        <v>21093</v>
      </c>
    </row>
    <row r="4385" spans="1:10" x14ac:dyDescent="0.2">
      <c r="A4385" s="9" t="s">
        <v>4401</v>
      </c>
      <c r="B4385" s="10" t="str">
        <f t="shared" si="272"/>
        <v>157 Virginia Street</v>
      </c>
      <c r="C4385" s="10" t="str">
        <f t="shared" si="273"/>
        <v>South Bend</v>
      </c>
      <c r="D4385" s="10" t="str">
        <f t="shared" si="274"/>
        <v xml:space="preserve">IN </v>
      </c>
      <c r="E4385" t="str">
        <f t="shared" si="275"/>
        <v>46614</v>
      </c>
      <c r="I4385" t="str">
        <f>LEFT(RIGHT(A4385,LEN(A4385)-FIND(",",A4385,FIND(",",A4385)+2)-1),2)</f>
        <v>IN</v>
      </c>
      <c r="J4385" t="str">
        <f>RIGHT(A4385,LEN(A4385)-LEN(B4385)-LEN(C4385)-LEN(D4385)-4)</f>
        <v>46614</v>
      </c>
    </row>
    <row r="4386" spans="1:10" x14ac:dyDescent="0.2">
      <c r="A4386" s="9" t="s">
        <v>4402</v>
      </c>
      <c r="B4386" s="10" t="str">
        <f t="shared" si="272"/>
        <v>891 Route 100</v>
      </c>
      <c r="C4386" s="10" t="str">
        <f t="shared" si="273"/>
        <v>Farmingdale</v>
      </c>
      <c r="D4386" s="10" t="str">
        <f t="shared" si="274"/>
        <v xml:space="preserve">NY </v>
      </c>
      <c r="E4386" t="str">
        <f t="shared" si="275"/>
        <v>11735</v>
      </c>
      <c r="I4386" t="str">
        <f>LEFT(RIGHT(A4386,LEN(A4386)-FIND(",",A4386,FIND(",",A4386)+2)-1),2)</f>
        <v>NY</v>
      </c>
      <c r="J4386" t="str">
        <f>RIGHT(A4386,LEN(A4386)-LEN(B4386)-LEN(C4386)-LEN(D4386)-4)</f>
        <v>11735</v>
      </c>
    </row>
    <row r="4387" spans="1:10" x14ac:dyDescent="0.2">
      <c r="A4387" s="9" t="s">
        <v>4403</v>
      </c>
      <c r="B4387" s="10" t="str">
        <f t="shared" si="272"/>
        <v>239 9th Street</v>
      </c>
      <c r="C4387" s="10" t="str">
        <f t="shared" si="273"/>
        <v>Highland</v>
      </c>
      <c r="D4387" s="10" t="str">
        <f t="shared" si="274"/>
        <v xml:space="preserve">IN </v>
      </c>
      <c r="E4387" t="str">
        <f t="shared" si="275"/>
        <v>46322</v>
      </c>
      <c r="I4387" t="str">
        <f>LEFT(RIGHT(A4387,LEN(A4387)-FIND(",",A4387,FIND(",",A4387)+2)-1),2)</f>
        <v>IN</v>
      </c>
      <c r="J4387" t="str">
        <f>RIGHT(A4387,LEN(A4387)-LEN(B4387)-LEN(C4387)-LEN(D4387)-4)</f>
        <v>46322</v>
      </c>
    </row>
    <row r="4388" spans="1:10" x14ac:dyDescent="0.2">
      <c r="A4388" s="9" t="s">
        <v>4404</v>
      </c>
      <c r="B4388" s="10" t="str">
        <f t="shared" si="272"/>
        <v>11 Main Street West</v>
      </c>
      <c r="C4388" s="10" t="str">
        <f t="shared" si="273"/>
        <v>Bergenfield</v>
      </c>
      <c r="D4388" s="10" t="str">
        <f t="shared" si="274"/>
        <v xml:space="preserve">NJ </v>
      </c>
      <c r="E4388" t="str">
        <f t="shared" si="275"/>
        <v>07621</v>
      </c>
      <c r="I4388" t="str">
        <f>LEFT(RIGHT(A4388,LEN(A4388)-FIND(",",A4388,FIND(",",A4388)+2)-1),2)</f>
        <v>NJ</v>
      </c>
      <c r="J4388" t="str">
        <f>RIGHT(A4388,LEN(A4388)-LEN(B4388)-LEN(C4388)-LEN(D4388)-4)</f>
        <v>07621</v>
      </c>
    </row>
    <row r="4389" spans="1:10" x14ac:dyDescent="0.2">
      <c r="A4389" s="9" t="s">
        <v>4405</v>
      </c>
      <c r="B4389" s="10" t="str">
        <f t="shared" si="272"/>
        <v>774 West Street</v>
      </c>
      <c r="C4389" s="10" t="str">
        <f t="shared" si="273"/>
        <v>New Rochelle</v>
      </c>
      <c r="D4389" s="10" t="str">
        <f t="shared" si="274"/>
        <v xml:space="preserve">NY </v>
      </c>
      <c r="E4389" t="str">
        <f t="shared" si="275"/>
        <v>10801</v>
      </c>
      <c r="I4389" t="str">
        <f>LEFT(RIGHT(A4389,LEN(A4389)-FIND(",",A4389,FIND(",",A4389)+2)-1),2)</f>
        <v>NY</v>
      </c>
      <c r="J4389" t="str">
        <f>RIGHT(A4389,LEN(A4389)-LEN(B4389)-LEN(C4389)-LEN(D4389)-4)</f>
        <v>10801</v>
      </c>
    </row>
    <row r="4390" spans="1:10" x14ac:dyDescent="0.2">
      <c r="A4390" s="9" t="s">
        <v>4406</v>
      </c>
      <c r="B4390" s="10" t="str">
        <f t="shared" si="272"/>
        <v>933 Arch Street</v>
      </c>
      <c r="C4390" s="10" t="str">
        <f t="shared" si="273"/>
        <v>Peachtree City</v>
      </c>
      <c r="D4390" s="10" t="str">
        <f t="shared" si="274"/>
        <v xml:space="preserve">GA </v>
      </c>
      <c r="E4390" t="str">
        <f t="shared" si="275"/>
        <v>30269</v>
      </c>
      <c r="I4390" t="str">
        <f>LEFT(RIGHT(A4390,LEN(A4390)-FIND(",",A4390,FIND(",",A4390)+2)-1),2)</f>
        <v>GA</v>
      </c>
      <c r="J4390" t="str">
        <f>RIGHT(A4390,LEN(A4390)-LEN(B4390)-LEN(C4390)-LEN(D4390)-4)</f>
        <v>30269</v>
      </c>
    </row>
    <row r="4391" spans="1:10" x14ac:dyDescent="0.2">
      <c r="A4391" s="9" t="s">
        <v>4407</v>
      </c>
      <c r="B4391" s="10" t="str">
        <f t="shared" si="272"/>
        <v>502 Circle Drive</v>
      </c>
      <c r="C4391" s="10" t="str">
        <f t="shared" si="273"/>
        <v>New Bedford</v>
      </c>
      <c r="D4391" s="10" t="str">
        <f t="shared" si="274"/>
        <v xml:space="preserve">MA </v>
      </c>
      <c r="E4391" t="str">
        <f t="shared" si="275"/>
        <v>02740</v>
      </c>
      <c r="I4391" t="str">
        <f>LEFT(RIGHT(A4391,LEN(A4391)-FIND(",",A4391,FIND(",",A4391)+2)-1),2)</f>
        <v>MA</v>
      </c>
      <c r="J4391" t="str">
        <f>RIGHT(A4391,LEN(A4391)-LEN(B4391)-LEN(C4391)-LEN(D4391)-4)</f>
        <v>02740</v>
      </c>
    </row>
    <row r="4392" spans="1:10" x14ac:dyDescent="0.2">
      <c r="A4392" s="9" t="s">
        <v>4408</v>
      </c>
      <c r="B4392" s="10" t="str">
        <f t="shared" si="272"/>
        <v>970 Hickory Lane</v>
      </c>
      <c r="C4392" s="10" t="str">
        <f t="shared" si="273"/>
        <v>Suitland</v>
      </c>
      <c r="D4392" s="10" t="str">
        <f t="shared" si="274"/>
        <v xml:space="preserve">MD </v>
      </c>
      <c r="E4392" t="str">
        <f t="shared" si="275"/>
        <v>20746</v>
      </c>
      <c r="I4392" t="str">
        <f>LEFT(RIGHT(A4392,LEN(A4392)-FIND(",",A4392,FIND(",",A4392)+2)-1),2)</f>
        <v>MD</v>
      </c>
      <c r="J4392" t="str">
        <f>RIGHT(A4392,LEN(A4392)-LEN(B4392)-LEN(C4392)-LEN(D4392)-4)</f>
        <v>20746</v>
      </c>
    </row>
    <row r="4393" spans="1:10" x14ac:dyDescent="0.2">
      <c r="A4393" s="9" t="s">
        <v>4409</v>
      </c>
      <c r="B4393" s="10" t="str">
        <f t="shared" si="272"/>
        <v>579 Adams Street</v>
      </c>
      <c r="C4393" s="10" t="str">
        <f t="shared" si="273"/>
        <v>Oak Lawn</v>
      </c>
      <c r="D4393" s="10" t="str">
        <f t="shared" si="274"/>
        <v xml:space="preserve">IL </v>
      </c>
      <c r="E4393" t="str">
        <f t="shared" si="275"/>
        <v>60453</v>
      </c>
      <c r="I4393" t="str">
        <f>LEFT(RIGHT(A4393,LEN(A4393)-FIND(",",A4393,FIND(",",A4393)+2)-1),2)</f>
        <v>IL</v>
      </c>
      <c r="J4393" t="str">
        <f>RIGHT(A4393,LEN(A4393)-LEN(B4393)-LEN(C4393)-LEN(D4393)-4)</f>
        <v>60453</v>
      </c>
    </row>
    <row r="4394" spans="1:10" x14ac:dyDescent="0.2">
      <c r="A4394" s="9" t="s">
        <v>4410</v>
      </c>
      <c r="B4394" s="10" t="str">
        <f t="shared" si="272"/>
        <v>813 Route 2</v>
      </c>
      <c r="C4394" s="10" t="str">
        <f t="shared" si="273"/>
        <v>Westerville</v>
      </c>
      <c r="D4394" s="10" t="str">
        <f t="shared" si="274"/>
        <v xml:space="preserve">OH </v>
      </c>
      <c r="E4394" t="str">
        <f t="shared" si="275"/>
        <v>43081</v>
      </c>
      <c r="I4394" t="str">
        <f>LEFT(RIGHT(A4394,LEN(A4394)-FIND(",",A4394,FIND(",",A4394)+2)-1),2)</f>
        <v>OH</v>
      </c>
      <c r="J4394" t="str">
        <f>RIGHT(A4394,LEN(A4394)-LEN(B4394)-LEN(C4394)-LEN(D4394)-4)</f>
        <v>43081</v>
      </c>
    </row>
    <row r="4395" spans="1:10" x14ac:dyDescent="0.2">
      <c r="A4395" s="9" t="s">
        <v>4411</v>
      </c>
      <c r="B4395" s="10" t="str">
        <f t="shared" si="272"/>
        <v>709 Oxford Road</v>
      </c>
      <c r="C4395" s="10" t="str">
        <f t="shared" si="273"/>
        <v>Pleasanton</v>
      </c>
      <c r="D4395" s="10" t="str">
        <f t="shared" si="274"/>
        <v xml:space="preserve">CA </v>
      </c>
      <c r="E4395" t="str">
        <f t="shared" si="275"/>
        <v>94566</v>
      </c>
      <c r="I4395" t="str">
        <f>LEFT(RIGHT(A4395,LEN(A4395)-FIND(",",A4395,FIND(",",A4395)+2)-1),2)</f>
        <v>CA</v>
      </c>
      <c r="J4395" t="str">
        <f>RIGHT(A4395,LEN(A4395)-LEN(B4395)-LEN(C4395)-LEN(D4395)-4)</f>
        <v>94566</v>
      </c>
    </row>
    <row r="4396" spans="1:10" x14ac:dyDescent="0.2">
      <c r="A4396" s="9" t="s">
        <v>4412</v>
      </c>
      <c r="B4396" s="10" t="str">
        <f t="shared" si="272"/>
        <v>361 Forest Street</v>
      </c>
      <c r="C4396" s="10" t="str">
        <f t="shared" si="273"/>
        <v>Newnan</v>
      </c>
      <c r="D4396" s="10" t="str">
        <f t="shared" si="274"/>
        <v xml:space="preserve">GA </v>
      </c>
      <c r="E4396" t="str">
        <f t="shared" si="275"/>
        <v>30263</v>
      </c>
      <c r="I4396" t="str">
        <f>LEFT(RIGHT(A4396,LEN(A4396)-FIND(",",A4396,FIND(",",A4396)+2)-1),2)</f>
        <v>GA</v>
      </c>
      <c r="J4396" t="str">
        <f>RIGHT(A4396,LEN(A4396)-LEN(B4396)-LEN(C4396)-LEN(D4396)-4)</f>
        <v>30263</v>
      </c>
    </row>
    <row r="4397" spans="1:10" x14ac:dyDescent="0.2">
      <c r="A4397" s="9" t="s">
        <v>4413</v>
      </c>
      <c r="B4397" s="10" t="str">
        <f t="shared" si="272"/>
        <v>33 School Street</v>
      </c>
      <c r="C4397" s="10" t="str">
        <f t="shared" si="273"/>
        <v>Malden</v>
      </c>
      <c r="D4397" s="10" t="str">
        <f t="shared" si="274"/>
        <v xml:space="preserve">MA </v>
      </c>
      <c r="E4397" t="str">
        <f t="shared" si="275"/>
        <v>02148</v>
      </c>
      <c r="I4397" t="str">
        <f>LEFT(RIGHT(A4397,LEN(A4397)-FIND(",",A4397,FIND(",",A4397)+2)-1),2)</f>
        <v>MA</v>
      </c>
      <c r="J4397" t="str">
        <f>RIGHT(A4397,LEN(A4397)-LEN(B4397)-LEN(C4397)-LEN(D4397)-4)</f>
        <v>02148</v>
      </c>
    </row>
    <row r="4398" spans="1:10" x14ac:dyDescent="0.2">
      <c r="A4398" s="9" t="s">
        <v>4414</v>
      </c>
      <c r="B4398" s="10" t="str">
        <f t="shared" si="272"/>
        <v>970 Canterbury Court</v>
      </c>
      <c r="C4398" s="10" t="str">
        <f t="shared" si="273"/>
        <v>Mechanicsburg</v>
      </c>
      <c r="D4398" s="10" t="str">
        <f t="shared" si="274"/>
        <v xml:space="preserve">PA </v>
      </c>
      <c r="E4398" t="str">
        <f t="shared" si="275"/>
        <v>17050</v>
      </c>
      <c r="I4398" t="str">
        <f>LEFT(RIGHT(A4398,LEN(A4398)-FIND(",",A4398,FIND(",",A4398)+2)-1),2)</f>
        <v>PA</v>
      </c>
      <c r="J4398" t="str">
        <f>RIGHT(A4398,LEN(A4398)-LEN(B4398)-LEN(C4398)-LEN(D4398)-4)</f>
        <v>17050</v>
      </c>
    </row>
    <row r="4399" spans="1:10" x14ac:dyDescent="0.2">
      <c r="A4399" s="9" t="s">
        <v>4415</v>
      </c>
      <c r="B4399" s="10" t="str">
        <f t="shared" si="272"/>
        <v>577 Woodland Drive</v>
      </c>
      <c r="C4399" s="10" t="str">
        <f t="shared" si="273"/>
        <v>Annandale</v>
      </c>
      <c r="D4399" s="10" t="str">
        <f t="shared" si="274"/>
        <v xml:space="preserve">VA </v>
      </c>
      <c r="E4399" t="str">
        <f t="shared" si="275"/>
        <v>22003</v>
      </c>
      <c r="I4399" t="str">
        <f>LEFT(RIGHT(A4399,LEN(A4399)-FIND(",",A4399,FIND(",",A4399)+2)-1),2)</f>
        <v>VA</v>
      </c>
      <c r="J4399" t="str">
        <f>RIGHT(A4399,LEN(A4399)-LEN(B4399)-LEN(C4399)-LEN(D4399)-4)</f>
        <v>22003</v>
      </c>
    </row>
    <row r="4400" spans="1:10" x14ac:dyDescent="0.2">
      <c r="A4400" s="9" t="s">
        <v>4416</v>
      </c>
      <c r="B4400" s="10" t="str">
        <f t="shared" si="272"/>
        <v>620 Jefferson Avenue</v>
      </c>
      <c r="C4400" s="10" t="str">
        <f t="shared" si="273"/>
        <v>Iowa City</v>
      </c>
      <c r="D4400" s="10" t="str">
        <f t="shared" si="274"/>
        <v xml:space="preserve">IA </v>
      </c>
      <c r="E4400" t="str">
        <f t="shared" si="275"/>
        <v>52240</v>
      </c>
      <c r="I4400" t="str">
        <f>LEFT(RIGHT(A4400,LEN(A4400)-FIND(",",A4400,FIND(",",A4400)+2)-1),2)</f>
        <v>IA</v>
      </c>
      <c r="J4400" t="str">
        <f>RIGHT(A4400,LEN(A4400)-LEN(B4400)-LEN(C4400)-LEN(D4400)-4)</f>
        <v>52240</v>
      </c>
    </row>
    <row r="4401" spans="1:10" x14ac:dyDescent="0.2">
      <c r="A4401" s="9" t="s">
        <v>4417</v>
      </c>
      <c r="B4401" s="10" t="str">
        <f t="shared" si="272"/>
        <v>291 Amherst Street</v>
      </c>
      <c r="C4401" s="10" t="str">
        <f t="shared" si="273"/>
        <v>Niles</v>
      </c>
      <c r="D4401" s="10" t="str">
        <f t="shared" si="274"/>
        <v xml:space="preserve">MI </v>
      </c>
      <c r="E4401" t="str">
        <f t="shared" si="275"/>
        <v>49120</v>
      </c>
      <c r="I4401" t="str">
        <f>LEFT(RIGHT(A4401,LEN(A4401)-FIND(",",A4401,FIND(",",A4401)+2)-1),2)</f>
        <v>MI</v>
      </c>
      <c r="J4401" t="str">
        <f>RIGHT(A4401,LEN(A4401)-LEN(B4401)-LEN(C4401)-LEN(D4401)-4)</f>
        <v>49120</v>
      </c>
    </row>
    <row r="4402" spans="1:10" x14ac:dyDescent="0.2">
      <c r="A4402" s="9" t="s">
        <v>4418</v>
      </c>
      <c r="B4402" s="10" t="str">
        <f t="shared" si="272"/>
        <v>601 Meadow Street</v>
      </c>
      <c r="C4402" s="10" t="str">
        <f t="shared" si="273"/>
        <v>Southington</v>
      </c>
      <c r="D4402" s="10" t="str">
        <f t="shared" si="274"/>
        <v xml:space="preserve">CT </v>
      </c>
      <c r="E4402" t="str">
        <f t="shared" si="275"/>
        <v>06489</v>
      </c>
      <c r="I4402" t="str">
        <f>LEFT(RIGHT(A4402,LEN(A4402)-FIND(",",A4402,FIND(",",A4402)+2)-1),2)</f>
        <v>CT</v>
      </c>
      <c r="J4402" t="str">
        <f>RIGHT(A4402,LEN(A4402)-LEN(B4402)-LEN(C4402)-LEN(D4402)-4)</f>
        <v>06489</v>
      </c>
    </row>
    <row r="4403" spans="1:10" x14ac:dyDescent="0.2">
      <c r="A4403" s="9" t="s">
        <v>4419</v>
      </c>
      <c r="B4403" s="10" t="str">
        <f t="shared" si="272"/>
        <v>248 Redwood Drive</v>
      </c>
      <c r="C4403" s="10" t="str">
        <f t="shared" si="273"/>
        <v>Delray Beach</v>
      </c>
      <c r="D4403" s="10" t="str">
        <f t="shared" si="274"/>
        <v xml:space="preserve">FL </v>
      </c>
      <c r="E4403" t="str">
        <f t="shared" si="275"/>
        <v>33445</v>
      </c>
      <c r="I4403" t="str">
        <f>LEFT(RIGHT(A4403,LEN(A4403)-FIND(",",A4403,FIND(",",A4403)+2)-1),2)</f>
        <v>FL</v>
      </c>
      <c r="J4403" t="str">
        <f>RIGHT(A4403,LEN(A4403)-LEN(B4403)-LEN(C4403)-LEN(D4403)-4)</f>
        <v>33445</v>
      </c>
    </row>
    <row r="4404" spans="1:10" x14ac:dyDescent="0.2">
      <c r="A4404" s="9" t="s">
        <v>4420</v>
      </c>
      <c r="B4404" s="10" t="str">
        <f t="shared" si="272"/>
        <v>844 Monroe Street</v>
      </c>
      <c r="C4404" s="10" t="str">
        <f t="shared" si="273"/>
        <v>Westmont</v>
      </c>
      <c r="D4404" s="10" t="str">
        <f t="shared" si="274"/>
        <v xml:space="preserve">IL </v>
      </c>
      <c r="E4404" t="str">
        <f t="shared" si="275"/>
        <v>60559</v>
      </c>
      <c r="I4404" t="str">
        <f>LEFT(RIGHT(A4404,LEN(A4404)-FIND(",",A4404,FIND(",",A4404)+2)-1),2)</f>
        <v>IL</v>
      </c>
      <c r="J4404" t="str">
        <f>RIGHT(A4404,LEN(A4404)-LEN(B4404)-LEN(C4404)-LEN(D4404)-4)</f>
        <v>60559</v>
      </c>
    </row>
    <row r="4405" spans="1:10" x14ac:dyDescent="0.2">
      <c r="A4405" s="9" t="s">
        <v>4421</v>
      </c>
      <c r="B4405" s="10" t="str">
        <f t="shared" si="272"/>
        <v>501 Summer Street</v>
      </c>
      <c r="C4405" s="10" t="str">
        <f t="shared" si="273"/>
        <v>Hastings</v>
      </c>
      <c r="D4405" s="10" t="str">
        <f t="shared" si="274"/>
        <v xml:space="preserve">MN </v>
      </c>
      <c r="E4405" t="str">
        <f t="shared" si="275"/>
        <v>55033</v>
      </c>
      <c r="I4405" t="str">
        <f>LEFT(RIGHT(A4405,LEN(A4405)-FIND(",",A4405,FIND(",",A4405)+2)-1),2)</f>
        <v>MN</v>
      </c>
      <c r="J4405" t="str">
        <f>RIGHT(A4405,LEN(A4405)-LEN(B4405)-LEN(C4405)-LEN(D4405)-4)</f>
        <v>55033</v>
      </c>
    </row>
    <row r="4406" spans="1:10" x14ac:dyDescent="0.2">
      <c r="A4406" s="9" t="s">
        <v>4422</v>
      </c>
      <c r="B4406" s="10" t="str">
        <f t="shared" si="272"/>
        <v>634 Ridge Avenue</v>
      </c>
      <c r="C4406" s="10" t="str">
        <f t="shared" si="273"/>
        <v>Randallstown</v>
      </c>
      <c r="D4406" s="10" t="str">
        <f t="shared" si="274"/>
        <v xml:space="preserve">MD </v>
      </c>
      <c r="E4406" t="str">
        <f t="shared" si="275"/>
        <v>21133</v>
      </c>
      <c r="I4406" t="str">
        <f>LEFT(RIGHT(A4406,LEN(A4406)-FIND(",",A4406,FIND(",",A4406)+2)-1),2)</f>
        <v>MD</v>
      </c>
      <c r="J4406" t="str">
        <f>RIGHT(A4406,LEN(A4406)-LEN(B4406)-LEN(C4406)-LEN(D4406)-4)</f>
        <v>21133</v>
      </c>
    </row>
    <row r="4407" spans="1:10" x14ac:dyDescent="0.2">
      <c r="A4407" s="9" t="s">
        <v>4423</v>
      </c>
      <c r="B4407" s="10" t="str">
        <f t="shared" si="272"/>
        <v>355 Ann Street</v>
      </c>
      <c r="C4407" s="10" t="str">
        <f t="shared" si="273"/>
        <v>Millington</v>
      </c>
      <c r="D4407" s="10" t="str">
        <f t="shared" si="274"/>
        <v xml:space="preserve">TN </v>
      </c>
      <c r="E4407" t="str">
        <f t="shared" si="275"/>
        <v>38053</v>
      </c>
      <c r="I4407" t="str">
        <f>LEFT(RIGHT(A4407,LEN(A4407)-FIND(",",A4407,FIND(",",A4407)+2)-1),2)</f>
        <v>TN</v>
      </c>
      <c r="J4407" t="str">
        <f>RIGHT(A4407,LEN(A4407)-LEN(B4407)-LEN(C4407)-LEN(D4407)-4)</f>
        <v>38053</v>
      </c>
    </row>
    <row r="4408" spans="1:10" x14ac:dyDescent="0.2">
      <c r="A4408" s="9" t="s">
        <v>4424</v>
      </c>
      <c r="B4408" s="10" t="str">
        <f t="shared" si="272"/>
        <v>293 Jackson Avenue</v>
      </c>
      <c r="C4408" s="10" t="str">
        <f t="shared" si="273"/>
        <v>Brooklyn</v>
      </c>
      <c r="D4408" s="10" t="str">
        <f t="shared" si="274"/>
        <v xml:space="preserve">NY </v>
      </c>
      <c r="E4408" t="str">
        <f t="shared" si="275"/>
        <v>11201</v>
      </c>
      <c r="I4408" t="str">
        <f>LEFT(RIGHT(A4408,LEN(A4408)-FIND(",",A4408,FIND(",",A4408)+2)-1),2)</f>
        <v>NY</v>
      </c>
      <c r="J4408" t="str">
        <f>RIGHT(A4408,LEN(A4408)-LEN(B4408)-LEN(C4408)-LEN(D4408)-4)</f>
        <v>11201</v>
      </c>
    </row>
    <row r="4409" spans="1:10" x14ac:dyDescent="0.2">
      <c r="A4409" s="9" t="s">
        <v>4425</v>
      </c>
      <c r="B4409" s="10" t="str">
        <f t="shared" si="272"/>
        <v>499 Schoolhouse Lane</v>
      </c>
      <c r="C4409" s="10" t="str">
        <f t="shared" si="273"/>
        <v>Beltsville</v>
      </c>
      <c r="D4409" s="10" t="str">
        <f t="shared" si="274"/>
        <v xml:space="preserve">MD </v>
      </c>
      <c r="E4409" t="str">
        <f t="shared" si="275"/>
        <v>20705</v>
      </c>
      <c r="I4409" t="str">
        <f>LEFT(RIGHT(A4409,LEN(A4409)-FIND(",",A4409,FIND(",",A4409)+2)-1),2)</f>
        <v>MD</v>
      </c>
      <c r="J4409" t="str">
        <f>RIGHT(A4409,LEN(A4409)-LEN(B4409)-LEN(C4409)-LEN(D4409)-4)</f>
        <v>20705</v>
      </c>
    </row>
    <row r="4410" spans="1:10" x14ac:dyDescent="0.2">
      <c r="A4410" s="9" t="s">
        <v>4426</v>
      </c>
      <c r="B4410" s="10" t="str">
        <f t="shared" si="272"/>
        <v>971 Orchard Street</v>
      </c>
      <c r="C4410" s="10" t="str">
        <f t="shared" si="273"/>
        <v>Lansdowne</v>
      </c>
      <c r="D4410" s="10" t="str">
        <f t="shared" si="274"/>
        <v xml:space="preserve">PA </v>
      </c>
      <c r="E4410" t="str">
        <f t="shared" si="275"/>
        <v>19050</v>
      </c>
      <c r="I4410" t="str">
        <f>LEFT(RIGHT(A4410,LEN(A4410)-FIND(",",A4410,FIND(",",A4410)+2)-1),2)</f>
        <v>PA</v>
      </c>
      <c r="J4410" t="str">
        <f>RIGHT(A4410,LEN(A4410)-LEN(B4410)-LEN(C4410)-LEN(D4410)-4)</f>
        <v>19050</v>
      </c>
    </row>
    <row r="4411" spans="1:10" x14ac:dyDescent="0.2">
      <c r="A4411" s="9" t="s">
        <v>4427</v>
      </c>
      <c r="B4411" s="10" t="str">
        <f t="shared" si="272"/>
        <v>391 Bay Street</v>
      </c>
      <c r="C4411" s="10" t="str">
        <f t="shared" si="273"/>
        <v>Woodside</v>
      </c>
      <c r="D4411" s="10" t="str">
        <f t="shared" si="274"/>
        <v xml:space="preserve">NY </v>
      </c>
      <c r="E4411" t="str">
        <f t="shared" si="275"/>
        <v>11377</v>
      </c>
      <c r="I4411" t="str">
        <f>LEFT(RIGHT(A4411,LEN(A4411)-FIND(",",A4411,FIND(",",A4411)+2)-1),2)</f>
        <v>NY</v>
      </c>
      <c r="J4411" t="str">
        <f>RIGHT(A4411,LEN(A4411)-LEN(B4411)-LEN(C4411)-LEN(D4411)-4)</f>
        <v>11377</v>
      </c>
    </row>
    <row r="4412" spans="1:10" x14ac:dyDescent="0.2">
      <c r="A4412" s="9" t="s">
        <v>4428</v>
      </c>
      <c r="B4412" s="10" t="str">
        <f t="shared" si="272"/>
        <v>411 Rosewood Drive</v>
      </c>
      <c r="C4412" s="10" t="str">
        <f t="shared" si="273"/>
        <v>Chardon</v>
      </c>
      <c r="D4412" s="10" t="str">
        <f t="shared" si="274"/>
        <v xml:space="preserve">OH </v>
      </c>
      <c r="E4412" t="str">
        <f t="shared" si="275"/>
        <v>44024</v>
      </c>
      <c r="I4412" t="str">
        <f>LEFT(RIGHT(A4412,LEN(A4412)-FIND(",",A4412,FIND(",",A4412)+2)-1),2)</f>
        <v>OH</v>
      </c>
      <c r="J4412" t="str">
        <f>RIGHT(A4412,LEN(A4412)-LEN(B4412)-LEN(C4412)-LEN(D4412)-4)</f>
        <v>44024</v>
      </c>
    </row>
    <row r="4413" spans="1:10" x14ac:dyDescent="0.2">
      <c r="A4413" s="9" t="s">
        <v>4429</v>
      </c>
      <c r="B4413" s="10" t="str">
        <f t="shared" si="272"/>
        <v>278 Park Avenue</v>
      </c>
      <c r="C4413" s="10" t="str">
        <f t="shared" si="273"/>
        <v>Chatsworth</v>
      </c>
      <c r="D4413" s="10" t="str">
        <f t="shared" si="274"/>
        <v xml:space="preserve">GA </v>
      </c>
      <c r="E4413" t="str">
        <f t="shared" si="275"/>
        <v>30705</v>
      </c>
      <c r="I4413" t="str">
        <f>LEFT(RIGHT(A4413,LEN(A4413)-FIND(",",A4413,FIND(",",A4413)+2)-1),2)</f>
        <v>GA</v>
      </c>
      <c r="J4413" t="str">
        <f>RIGHT(A4413,LEN(A4413)-LEN(B4413)-LEN(C4413)-LEN(D4413)-4)</f>
        <v>30705</v>
      </c>
    </row>
    <row r="4414" spans="1:10" x14ac:dyDescent="0.2">
      <c r="A4414" s="9" t="s">
        <v>4430</v>
      </c>
      <c r="B4414" s="10" t="str">
        <f t="shared" si="272"/>
        <v>870 Valley Drive</v>
      </c>
      <c r="C4414" s="10" t="str">
        <f t="shared" si="273"/>
        <v>Waukegan</v>
      </c>
      <c r="D4414" s="10" t="str">
        <f t="shared" si="274"/>
        <v xml:space="preserve">IL </v>
      </c>
      <c r="E4414" t="str">
        <f t="shared" si="275"/>
        <v>60085</v>
      </c>
      <c r="I4414" t="str">
        <f>LEFT(RIGHT(A4414,LEN(A4414)-FIND(",",A4414,FIND(",",A4414)+2)-1),2)</f>
        <v>IL</v>
      </c>
      <c r="J4414" t="str">
        <f>RIGHT(A4414,LEN(A4414)-LEN(B4414)-LEN(C4414)-LEN(D4414)-4)</f>
        <v>60085</v>
      </c>
    </row>
    <row r="4415" spans="1:10" x14ac:dyDescent="0.2">
      <c r="A4415" s="9" t="s">
        <v>4431</v>
      </c>
      <c r="B4415" s="10" t="str">
        <f t="shared" si="272"/>
        <v>661 State Street</v>
      </c>
      <c r="C4415" s="10" t="str">
        <f t="shared" si="273"/>
        <v>Camas</v>
      </c>
      <c r="D4415" s="10" t="str">
        <f t="shared" si="274"/>
        <v xml:space="preserve">WA </v>
      </c>
      <c r="E4415" t="str">
        <f t="shared" si="275"/>
        <v>98607</v>
      </c>
      <c r="I4415" t="str">
        <f>LEFT(RIGHT(A4415,LEN(A4415)-FIND(",",A4415,FIND(",",A4415)+2)-1),2)</f>
        <v>WA</v>
      </c>
      <c r="J4415" t="str">
        <f>RIGHT(A4415,LEN(A4415)-LEN(B4415)-LEN(C4415)-LEN(D4415)-4)</f>
        <v>98607</v>
      </c>
    </row>
    <row r="4416" spans="1:10" x14ac:dyDescent="0.2">
      <c r="A4416" s="9" t="s">
        <v>4432</v>
      </c>
      <c r="B4416" s="10" t="str">
        <f t="shared" si="272"/>
        <v>481 Church Road</v>
      </c>
      <c r="C4416" s="10" t="str">
        <f t="shared" si="273"/>
        <v>Streamwood</v>
      </c>
      <c r="D4416" s="10" t="str">
        <f t="shared" si="274"/>
        <v xml:space="preserve">IL </v>
      </c>
      <c r="E4416" t="str">
        <f t="shared" si="275"/>
        <v>60107</v>
      </c>
      <c r="I4416" t="str">
        <f>LEFT(RIGHT(A4416,LEN(A4416)-FIND(",",A4416,FIND(",",A4416)+2)-1),2)</f>
        <v>IL</v>
      </c>
      <c r="J4416" t="str">
        <f>RIGHT(A4416,LEN(A4416)-LEN(B4416)-LEN(C4416)-LEN(D4416)-4)</f>
        <v>60107</v>
      </c>
    </row>
    <row r="4417" spans="1:10" x14ac:dyDescent="0.2">
      <c r="A4417" s="9" t="s">
        <v>4433</v>
      </c>
      <c r="B4417" s="10" t="str">
        <f t="shared" si="272"/>
        <v>636 Lake Avenue</v>
      </c>
      <c r="C4417" s="10" t="str">
        <f t="shared" si="273"/>
        <v>Lake Zurich</v>
      </c>
      <c r="D4417" s="10" t="str">
        <f t="shared" si="274"/>
        <v xml:space="preserve">IL </v>
      </c>
      <c r="E4417" t="str">
        <f t="shared" si="275"/>
        <v>60047</v>
      </c>
      <c r="I4417" t="str">
        <f>LEFT(RIGHT(A4417,LEN(A4417)-FIND(",",A4417,FIND(",",A4417)+2)-1),2)</f>
        <v>IL</v>
      </c>
      <c r="J4417" t="str">
        <f>RIGHT(A4417,LEN(A4417)-LEN(B4417)-LEN(C4417)-LEN(D4417)-4)</f>
        <v>60047</v>
      </c>
    </row>
    <row r="4418" spans="1:10" x14ac:dyDescent="0.2">
      <c r="A4418" s="9" t="s">
        <v>4434</v>
      </c>
      <c r="B4418" s="10" t="str">
        <f t="shared" si="272"/>
        <v>141 Catherine Street</v>
      </c>
      <c r="C4418" s="10" t="str">
        <f t="shared" si="273"/>
        <v>Muskegon</v>
      </c>
      <c r="D4418" s="10" t="str">
        <f t="shared" si="274"/>
        <v xml:space="preserve">MI </v>
      </c>
      <c r="E4418" t="str">
        <f t="shared" si="275"/>
        <v>49441</v>
      </c>
      <c r="I4418" t="str">
        <f>LEFT(RIGHT(A4418,LEN(A4418)-FIND(",",A4418,FIND(",",A4418)+2)-1),2)</f>
        <v>MI</v>
      </c>
      <c r="J4418" t="str">
        <f>RIGHT(A4418,LEN(A4418)-LEN(B4418)-LEN(C4418)-LEN(D4418)-4)</f>
        <v>49441</v>
      </c>
    </row>
    <row r="4419" spans="1:10" x14ac:dyDescent="0.2">
      <c r="A4419" s="9" t="s">
        <v>4435</v>
      </c>
      <c r="B4419" s="10" t="str">
        <f t="shared" si="272"/>
        <v>68 Orchard Lane</v>
      </c>
      <c r="C4419" s="10" t="str">
        <f t="shared" si="273"/>
        <v>Granger</v>
      </c>
      <c r="D4419" s="10" t="str">
        <f t="shared" si="274"/>
        <v xml:space="preserve">IN </v>
      </c>
      <c r="E4419" t="str">
        <f t="shared" si="275"/>
        <v>46530</v>
      </c>
      <c r="I4419" t="str">
        <f>LEFT(RIGHT(A4419,LEN(A4419)-FIND(",",A4419,FIND(",",A4419)+2)-1),2)</f>
        <v>IN</v>
      </c>
      <c r="J4419" t="str">
        <f>RIGHT(A4419,LEN(A4419)-LEN(B4419)-LEN(C4419)-LEN(D4419)-4)</f>
        <v>46530</v>
      </c>
    </row>
    <row r="4420" spans="1:10" x14ac:dyDescent="0.2">
      <c r="A4420" s="9" t="s">
        <v>4436</v>
      </c>
      <c r="B4420" s="10" t="str">
        <f t="shared" ref="B4420:B4483" si="276">LEFT($A4420,FIND(",",$A4420)-1)</f>
        <v>650 14th Street</v>
      </c>
      <c r="C4420" s="10" t="str">
        <f t="shared" ref="C4420:C4483" si="277">LEFT(RIGHT($A4420,LEN($A4420)-FIND(",",$A4420)-1),FIND(",",RIGHT($A4420,LEN($A4420)-FIND(",",$A4420)-1))-1)</f>
        <v>Montgomery Village</v>
      </c>
      <c r="D4420" s="10" t="str">
        <f t="shared" ref="D4420:D4483" si="278">LEFT(RIGHT($A4420,LEN($A4420)-LEN($B4420)-LEN($C4420)-4),FIND(" ",RIGHT($A4420,LEN($A4420)-LEN($B4420)-LEN($C4420)-4)))</f>
        <v xml:space="preserve">MD </v>
      </c>
      <c r="E4420" t="str">
        <f t="shared" ref="E4420:E4483" si="279">RIGHT(RIGHT($A4420,LEN($A4420)-LEN($B4420)-LEN($C4420)-4),LEN(RIGHT($A4420,LEN($A4420)-LEN($B4420)-LEN($C4420)-4))-FIND(" ",RIGHT($A4420,LEN($A4420)-LEN($B4420)-LEN($C4420)-4)))</f>
        <v>20886</v>
      </c>
      <c r="I4420" t="str">
        <f>LEFT(RIGHT(A4420,LEN(A4420)-FIND(",",A4420,FIND(",",A4420)+2)-1),2)</f>
        <v>MD</v>
      </c>
      <c r="J4420" t="str">
        <f>RIGHT(A4420,LEN(A4420)-LEN(B4420)-LEN(C4420)-LEN(D4420)-4)</f>
        <v>20886</v>
      </c>
    </row>
    <row r="4421" spans="1:10" x14ac:dyDescent="0.2">
      <c r="A4421" s="9" t="s">
        <v>4437</v>
      </c>
      <c r="B4421" s="10" t="str">
        <f t="shared" si="276"/>
        <v>854 Fulton Street</v>
      </c>
      <c r="C4421" s="10" t="str">
        <f t="shared" si="277"/>
        <v>Jeffersonville</v>
      </c>
      <c r="D4421" s="10" t="str">
        <f t="shared" si="278"/>
        <v xml:space="preserve">IN </v>
      </c>
      <c r="E4421" t="str">
        <f t="shared" si="279"/>
        <v>47130</v>
      </c>
      <c r="I4421" t="str">
        <f>LEFT(RIGHT(A4421,LEN(A4421)-FIND(",",A4421,FIND(",",A4421)+2)-1),2)</f>
        <v>IN</v>
      </c>
      <c r="J4421" t="str">
        <f>RIGHT(A4421,LEN(A4421)-LEN(B4421)-LEN(C4421)-LEN(D4421)-4)</f>
        <v>47130</v>
      </c>
    </row>
    <row r="4422" spans="1:10" x14ac:dyDescent="0.2">
      <c r="A4422" s="9" t="s">
        <v>4438</v>
      </c>
      <c r="B4422" s="10" t="str">
        <f t="shared" si="276"/>
        <v>891 Prospect Avenue</v>
      </c>
      <c r="C4422" s="10" t="str">
        <f t="shared" si="277"/>
        <v>Burbank</v>
      </c>
      <c r="D4422" s="10" t="str">
        <f t="shared" si="278"/>
        <v xml:space="preserve">IL </v>
      </c>
      <c r="E4422" t="str">
        <f t="shared" si="279"/>
        <v>60459</v>
      </c>
      <c r="I4422" t="str">
        <f>LEFT(RIGHT(A4422,LEN(A4422)-FIND(",",A4422,FIND(",",A4422)+2)-1),2)</f>
        <v>IL</v>
      </c>
      <c r="J4422" t="str">
        <f>RIGHT(A4422,LEN(A4422)-LEN(B4422)-LEN(C4422)-LEN(D4422)-4)</f>
        <v>60459</v>
      </c>
    </row>
    <row r="4423" spans="1:10" x14ac:dyDescent="0.2">
      <c r="A4423" s="9" t="s">
        <v>4439</v>
      </c>
      <c r="B4423" s="10" t="str">
        <f t="shared" si="276"/>
        <v>580 6th Street</v>
      </c>
      <c r="C4423" s="10" t="str">
        <f t="shared" si="277"/>
        <v>Williamsport</v>
      </c>
      <c r="D4423" s="10" t="str">
        <f t="shared" si="278"/>
        <v xml:space="preserve">PA </v>
      </c>
      <c r="E4423" t="str">
        <f t="shared" si="279"/>
        <v>17701</v>
      </c>
      <c r="I4423" t="str">
        <f>LEFT(RIGHT(A4423,LEN(A4423)-FIND(",",A4423,FIND(",",A4423)+2)-1),2)</f>
        <v>PA</v>
      </c>
      <c r="J4423" t="str">
        <f>RIGHT(A4423,LEN(A4423)-LEN(B4423)-LEN(C4423)-LEN(D4423)-4)</f>
        <v>17701</v>
      </c>
    </row>
    <row r="4424" spans="1:10" x14ac:dyDescent="0.2">
      <c r="A4424" s="9" t="s">
        <v>4440</v>
      </c>
      <c r="B4424" s="10" t="str">
        <f t="shared" si="276"/>
        <v>272 Williams Street</v>
      </c>
      <c r="C4424" s="10" t="str">
        <f t="shared" si="277"/>
        <v>Elmhurst</v>
      </c>
      <c r="D4424" s="10" t="str">
        <f t="shared" si="278"/>
        <v xml:space="preserve">NY </v>
      </c>
      <c r="E4424" t="str">
        <f t="shared" si="279"/>
        <v>11373</v>
      </c>
      <c r="I4424" t="str">
        <f>LEFT(RIGHT(A4424,LEN(A4424)-FIND(",",A4424,FIND(",",A4424)+2)-1),2)</f>
        <v>NY</v>
      </c>
      <c r="J4424" t="str">
        <f>RIGHT(A4424,LEN(A4424)-LEN(B4424)-LEN(C4424)-LEN(D4424)-4)</f>
        <v>11373</v>
      </c>
    </row>
    <row r="4425" spans="1:10" x14ac:dyDescent="0.2">
      <c r="A4425" s="9" t="s">
        <v>4441</v>
      </c>
      <c r="B4425" s="10" t="str">
        <f t="shared" si="276"/>
        <v>399 Tanglewood Drive</v>
      </c>
      <c r="C4425" s="10" t="str">
        <f t="shared" si="277"/>
        <v>Hickory</v>
      </c>
      <c r="D4425" s="10" t="str">
        <f t="shared" si="278"/>
        <v xml:space="preserve">NC </v>
      </c>
      <c r="E4425" t="str">
        <f t="shared" si="279"/>
        <v>28601</v>
      </c>
      <c r="I4425" t="str">
        <f>LEFT(RIGHT(A4425,LEN(A4425)-FIND(",",A4425,FIND(",",A4425)+2)-1),2)</f>
        <v>NC</v>
      </c>
      <c r="J4425" t="str">
        <f>RIGHT(A4425,LEN(A4425)-LEN(B4425)-LEN(C4425)-LEN(D4425)-4)</f>
        <v>28601</v>
      </c>
    </row>
    <row r="4426" spans="1:10" x14ac:dyDescent="0.2">
      <c r="A4426" s="9" t="s">
        <v>4442</v>
      </c>
      <c r="B4426" s="10" t="str">
        <f t="shared" si="276"/>
        <v>501 Delaware Avenue</v>
      </c>
      <c r="C4426" s="10" t="str">
        <f t="shared" si="277"/>
        <v>Upper Darby</v>
      </c>
      <c r="D4426" s="10" t="str">
        <f t="shared" si="278"/>
        <v xml:space="preserve">PA </v>
      </c>
      <c r="E4426" t="str">
        <f t="shared" si="279"/>
        <v>19082</v>
      </c>
      <c r="I4426" t="str">
        <f>LEFT(RIGHT(A4426,LEN(A4426)-FIND(",",A4426,FIND(",",A4426)+2)-1),2)</f>
        <v>PA</v>
      </c>
      <c r="J4426" t="str">
        <f>RIGHT(A4426,LEN(A4426)-LEN(B4426)-LEN(C4426)-LEN(D4426)-4)</f>
        <v>19082</v>
      </c>
    </row>
    <row r="4427" spans="1:10" x14ac:dyDescent="0.2">
      <c r="A4427" s="9" t="s">
        <v>4443</v>
      </c>
      <c r="B4427" s="10" t="str">
        <f t="shared" si="276"/>
        <v>717 River Street</v>
      </c>
      <c r="C4427" s="10" t="str">
        <f t="shared" si="277"/>
        <v>Homestead</v>
      </c>
      <c r="D4427" s="10" t="str">
        <f t="shared" si="278"/>
        <v xml:space="preserve">FL </v>
      </c>
      <c r="E4427" t="str">
        <f t="shared" si="279"/>
        <v>33030</v>
      </c>
      <c r="I4427" t="str">
        <f>LEFT(RIGHT(A4427,LEN(A4427)-FIND(",",A4427,FIND(",",A4427)+2)-1),2)</f>
        <v>FL</v>
      </c>
      <c r="J4427" t="str">
        <f>RIGHT(A4427,LEN(A4427)-LEN(B4427)-LEN(C4427)-LEN(D4427)-4)</f>
        <v>33030</v>
      </c>
    </row>
    <row r="4428" spans="1:10" x14ac:dyDescent="0.2">
      <c r="A4428" s="9" t="s">
        <v>4444</v>
      </c>
      <c r="B4428" s="10" t="str">
        <f t="shared" si="276"/>
        <v>12 Creekside Drive</v>
      </c>
      <c r="C4428" s="10" t="str">
        <f t="shared" si="277"/>
        <v>Bonita Springs</v>
      </c>
      <c r="D4428" s="10" t="str">
        <f t="shared" si="278"/>
        <v xml:space="preserve">FL </v>
      </c>
      <c r="E4428" t="str">
        <f t="shared" si="279"/>
        <v>34135</v>
      </c>
      <c r="I4428" t="str">
        <f>LEFT(RIGHT(A4428,LEN(A4428)-FIND(",",A4428,FIND(",",A4428)+2)-1),2)</f>
        <v>FL</v>
      </c>
      <c r="J4428" t="str">
        <f>RIGHT(A4428,LEN(A4428)-LEN(B4428)-LEN(C4428)-LEN(D4428)-4)</f>
        <v>34135</v>
      </c>
    </row>
    <row r="4429" spans="1:10" x14ac:dyDescent="0.2">
      <c r="A4429" s="9" t="s">
        <v>4445</v>
      </c>
      <c r="B4429" s="10" t="str">
        <f t="shared" si="276"/>
        <v>37 Forest Avenue</v>
      </c>
      <c r="C4429" s="10" t="str">
        <f t="shared" si="277"/>
        <v>Halethorpe</v>
      </c>
      <c r="D4429" s="10" t="str">
        <f t="shared" si="278"/>
        <v xml:space="preserve">MD </v>
      </c>
      <c r="E4429" t="str">
        <f t="shared" si="279"/>
        <v>21227</v>
      </c>
      <c r="I4429" t="str">
        <f>LEFT(RIGHT(A4429,LEN(A4429)-FIND(",",A4429,FIND(",",A4429)+2)-1),2)</f>
        <v>MD</v>
      </c>
      <c r="J4429" t="str">
        <f>RIGHT(A4429,LEN(A4429)-LEN(B4429)-LEN(C4429)-LEN(D4429)-4)</f>
        <v>21227</v>
      </c>
    </row>
    <row r="4430" spans="1:10" x14ac:dyDescent="0.2">
      <c r="A4430" s="9" t="s">
        <v>4446</v>
      </c>
      <c r="B4430" s="10" t="str">
        <f t="shared" si="276"/>
        <v>906 Glenwood Avenue</v>
      </c>
      <c r="C4430" s="10" t="str">
        <f t="shared" si="277"/>
        <v>Maryville</v>
      </c>
      <c r="D4430" s="10" t="str">
        <f t="shared" si="278"/>
        <v xml:space="preserve">TN </v>
      </c>
      <c r="E4430" t="str">
        <f t="shared" si="279"/>
        <v>37803</v>
      </c>
      <c r="I4430" t="str">
        <f>LEFT(RIGHT(A4430,LEN(A4430)-FIND(",",A4430,FIND(",",A4430)+2)-1),2)</f>
        <v>TN</v>
      </c>
      <c r="J4430" t="str">
        <f>RIGHT(A4430,LEN(A4430)-LEN(B4430)-LEN(C4430)-LEN(D4430)-4)</f>
        <v>37803</v>
      </c>
    </row>
    <row r="4431" spans="1:10" x14ac:dyDescent="0.2">
      <c r="A4431" s="9" t="s">
        <v>4447</v>
      </c>
      <c r="B4431" s="10" t="str">
        <f t="shared" si="276"/>
        <v>746 Meadow Lane</v>
      </c>
      <c r="C4431" s="10" t="str">
        <f t="shared" si="277"/>
        <v>Englewood</v>
      </c>
      <c r="D4431" s="10" t="str">
        <f t="shared" si="278"/>
        <v xml:space="preserve">NJ </v>
      </c>
      <c r="E4431" t="str">
        <f t="shared" si="279"/>
        <v>07631</v>
      </c>
      <c r="I4431" t="str">
        <f>LEFT(RIGHT(A4431,LEN(A4431)-FIND(",",A4431,FIND(",",A4431)+2)-1),2)</f>
        <v>NJ</v>
      </c>
      <c r="J4431" t="str">
        <f>RIGHT(A4431,LEN(A4431)-LEN(B4431)-LEN(C4431)-LEN(D4431)-4)</f>
        <v>07631</v>
      </c>
    </row>
    <row r="4432" spans="1:10" x14ac:dyDescent="0.2">
      <c r="A4432" s="9" t="s">
        <v>4448</v>
      </c>
      <c r="B4432" s="10" t="str">
        <f t="shared" si="276"/>
        <v>765 Canterbury Drive</v>
      </c>
      <c r="C4432" s="10" t="str">
        <f t="shared" si="277"/>
        <v>Uniondale</v>
      </c>
      <c r="D4432" s="10" t="str">
        <f t="shared" si="278"/>
        <v xml:space="preserve">NY </v>
      </c>
      <c r="E4432" t="str">
        <f t="shared" si="279"/>
        <v>11553</v>
      </c>
      <c r="I4432" t="str">
        <f>LEFT(RIGHT(A4432,LEN(A4432)-FIND(",",A4432,FIND(",",A4432)+2)-1),2)</f>
        <v>NY</v>
      </c>
      <c r="J4432" t="str">
        <f>RIGHT(A4432,LEN(A4432)-LEN(B4432)-LEN(C4432)-LEN(D4432)-4)</f>
        <v>11553</v>
      </c>
    </row>
    <row r="4433" spans="1:10" x14ac:dyDescent="0.2">
      <c r="A4433" s="9" t="s">
        <v>4449</v>
      </c>
      <c r="B4433" s="10" t="str">
        <f t="shared" si="276"/>
        <v>367 Route 1</v>
      </c>
      <c r="C4433" s="10" t="str">
        <f t="shared" si="277"/>
        <v>Manassas</v>
      </c>
      <c r="D4433" s="10" t="str">
        <f t="shared" si="278"/>
        <v xml:space="preserve">VA </v>
      </c>
      <c r="E4433" t="str">
        <f t="shared" si="279"/>
        <v>20109</v>
      </c>
      <c r="I4433" t="str">
        <f>LEFT(RIGHT(A4433,LEN(A4433)-FIND(",",A4433,FIND(",",A4433)+2)-1),2)</f>
        <v>VA</v>
      </c>
      <c r="J4433" t="str">
        <f>RIGHT(A4433,LEN(A4433)-LEN(B4433)-LEN(C4433)-LEN(D4433)-4)</f>
        <v>20109</v>
      </c>
    </row>
    <row r="4434" spans="1:10" x14ac:dyDescent="0.2">
      <c r="A4434" s="9" t="s">
        <v>4450</v>
      </c>
      <c r="B4434" s="10" t="str">
        <f t="shared" si="276"/>
        <v>697 Bridle Lane</v>
      </c>
      <c r="C4434" s="10" t="str">
        <f t="shared" si="277"/>
        <v>Murrells Inlet</v>
      </c>
      <c r="D4434" s="10" t="str">
        <f t="shared" si="278"/>
        <v xml:space="preserve">SC </v>
      </c>
      <c r="E4434" t="str">
        <f t="shared" si="279"/>
        <v>29576</v>
      </c>
      <c r="I4434" t="str">
        <f>LEFT(RIGHT(A4434,LEN(A4434)-FIND(",",A4434,FIND(",",A4434)+2)-1),2)</f>
        <v>SC</v>
      </c>
      <c r="J4434" t="str">
        <f>RIGHT(A4434,LEN(A4434)-LEN(B4434)-LEN(C4434)-LEN(D4434)-4)</f>
        <v>29576</v>
      </c>
    </row>
    <row r="4435" spans="1:10" x14ac:dyDescent="0.2">
      <c r="A4435" s="9" t="s">
        <v>4451</v>
      </c>
      <c r="B4435" s="10" t="str">
        <f t="shared" si="276"/>
        <v>822 Delaware Avenue</v>
      </c>
      <c r="C4435" s="10" t="str">
        <f t="shared" si="277"/>
        <v>Cincinnati</v>
      </c>
      <c r="D4435" s="10" t="str">
        <f t="shared" si="278"/>
        <v xml:space="preserve">OH </v>
      </c>
      <c r="E4435" t="str">
        <f t="shared" si="279"/>
        <v>45211</v>
      </c>
      <c r="I4435" t="str">
        <f>LEFT(RIGHT(A4435,LEN(A4435)-FIND(",",A4435,FIND(",",A4435)+2)-1),2)</f>
        <v>OH</v>
      </c>
      <c r="J4435" t="str">
        <f>RIGHT(A4435,LEN(A4435)-LEN(B4435)-LEN(C4435)-LEN(D4435)-4)</f>
        <v>45211</v>
      </c>
    </row>
    <row r="4436" spans="1:10" x14ac:dyDescent="0.2">
      <c r="A4436" s="9" t="s">
        <v>4452</v>
      </c>
      <c r="B4436" s="10" t="str">
        <f t="shared" si="276"/>
        <v>737 Poplar Street</v>
      </c>
      <c r="C4436" s="10" t="str">
        <f t="shared" si="277"/>
        <v>East Haven</v>
      </c>
      <c r="D4436" s="10" t="str">
        <f t="shared" si="278"/>
        <v xml:space="preserve">CT </v>
      </c>
      <c r="E4436" t="str">
        <f t="shared" si="279"/>
        <v>06512</v>
      </c>
      <c r="I4436" t="str">
        <f>LEFT(RIGHT(A4436,LEN(A4436)-FIND(",",A4436,FIND(",",A4436)+2)-1),2)</f>
        <v>CT</v>
      </c>
      <c r="J4436" t="str">
        <f>RIGHT(A4436,LEN(A4436)-LEN(B4436)-LEN(C4436)-LEN(D4436)-4)</f>
        <v>06512</v>
      </c>
    </row>
    <row r="4437" spans="1:10" x14ac:dyDescent="0.2">
      <c r="A4437" s="9" t="s">
        <v>4453</v>
      </c>
      <c r="B4437" s="10" t="str">
        <f t="shared" si="276"/>
        <v>651 Route 20</v>
      </c>
      <c r="C4437" s="10" t="str">
        <f t="shared" si="277"/>
        <v>Clarksburg</v>
      </c>
      <c r="D4437" s="10" t="str">
        <f t="shared" si="278"/>
        <v xml:space="preserve">WV </v>
      </c>
      <c r="E4437" t="str">
        <f t="shared" si="279"/>
        <v>26301</v>
      </c>
      <c r="I4437" t="str">
        <f>LEFT(RIGHT(A4437,LEN(A4437)-FIND(",",A4437,FIND(",",A4437)+2)-1),2)</f>
        <v>WV</v>
      </c>
      <c r="J4437" t="str">
        <f>RIGHT(A4437,LEN(A4437)-LEN(B4437)-LEN(C4437)-LEN(D4437)-4)</f>
        <v>26301</v>
      </c>
    </row>
    <row r="4438" spans="1:10" x14ac:dyDescent="0.2">
      <c r="A4438" s="9" t="s">
        <v>4454</v>
      </c>
      <c r="B4438" s="10" t="str">
        <f t="shared" si="276"/>
        <v>820 Buttonwood Drive</v>
      </c>
      <c r="C4438" s="10" t="str">
        <f t="shared" si="277"/>
        <v>Dracut</v>
      </c>
      <c r="D4438" s="10" t="str">
        <f t="shared" si="278"/>
        <v xml:space="preserve">MA </v>
      </c>
      <c r="E4438" t="str">
        <f t="shared" si="279"/>
        <v>01826</v>
      </c>
      <c r="I4438" t="str">
        <f>LEFT(RIGHT(A4438,LEN(A4438)-FIND(",",A4438,FIND(",",A4438)+2)-1),2)</f>
        <v>MA</v>
      </c>
      <c r="J4438" t="str">
        <f>RIGHT(A4438,LEN(A4438)-LEN(B4438)-LEN(C4438)-LEN(D4438)-4)</f>
        <v>01826</v>
      </c>
    </row>
    <row r="4439" spans="1:10" x14ac:dyDescent="0.2">
      <c r="A4439" s="9" t="s">
        <v>4455</v>
      </c>
      <c r="B4439" s="10" t="str">
        <f t="shared" si="276"/>
        <v>885 Madison Street</v>
      </c>
      <c r="C4439" s="10" t="str">
        <f t="shared" si="277"/>
        <v>Westbury</v>
      </c>
      <c r="D4439" s="10" t="str">
        <f t="shared" si="278"/>
        <v xml:space="preserve">NY </v>
      </c>
      <c r="E4439" t="str">
        <f t="shared" si="279"/>
        <v>11590</v>
      </c>
      <c r="I4439" t="str">
        <f>LEFT(RIGHT(A4439,LEN(A4439)-FIND(",",A4439,FIND(",",A4439)+2)-1),2)</f>
        <v>NY</v>
      </c>
      <c r="J4439" t="str">
        <f>RIGHT(A4439,LEN(A4439)-LEN(B4439)-LEN(C4439)-LEN(D4439)-4)</f>
        <v>11590</v>
      </c>
    </row>
    <row r="4440" spans="1:10" x14ac:dyDescent="0.2">
      <c r="A4440" s="9" t="s">
        <v>4456</v>
      </c>
      <c r="B4440" s="10" t="str">
        <f t="shared" si="276"/>
        <v>900 Dogwood Drive</v>
      </c>
      <c r="C4440" s="10" t="str">
        <f t="shared" si="277"/>
        <v>San Diego</v>
      </c>
      <c r="D4440" s="10" t="str">
        <f t="shared" si="278"/>
        <v xml:space="preserve">CA </v>
      </c>
      <c r="E4440" t="str">
        <f t="shared" si="279"/>
        <v>92111</v>
      </c>
      <c r="I4440" t="str">
        <f>LEFT(RIGHT(A4440,LEN(A4440)-FIND(",",A4440,FIND(",",A4440)+2)-1),2)</f>
        <v>CA</v>
      </c>
      <c r="J4440" t="str">
        <f>RIGHT(A4440,LEN(A4440)-LEN(B4440)-LEN(C4440)-LEN(D4440)-4)</f>
        <v>92111</v>
      </c>
    </row>
    <row r="4441" spans="1:10" x14ac:dyDescent="0.2">
      <c r="A4441" s="9" t="s">
        <v>4457</v>
      </c>
      <c r="B4441" s="10" t="str">
        <f t="shared" si="276"/>
        <v>352 Hamilton Street</v>
      </c>
      <c r="C4441" s="10" t="str">
        <f t="shared" si="277"/>
        <v>Patchogue</v>
      </c>
      <c r="D4441" s="10" t="str">
        <f t="shared" si="278"/>
        <v xml:space="preserve">NY </v>
      </c>
      <c r="E4441" t="str">
        <f t="shared" si="279"/>
        <v>11772</v>
      </c>
      <c r="I4441" t="str">
        <f>LEFT(RIGHT(A4441,LEN(A4441)-FIND(",",A4441,FIND(",",A4441)+2)-1),2)</f>
        <v>NY</v>
      </c>
      <c r="J4441" t="str">
        <f>RIGHT(A4441,LEN(A4441)-LEN(B4441)-LEN(C4441)-LEN(D4441)-4)</f>
        <v>11772</v>
      </c>
    </row>
    <row r="4442" spans="1:10" x14ac:dyDescent="0.2">
      <c r="A4442" s="9" t="s">
        <v>4458</v>
      </c>
      <c r="B4442" s="10" t="str">
        <f t="shared" si="276"/>
        <v>417 Lincoln Street</v>
      </c>
      <c r="C4442" s="10" t="str">
        <f t="shared" si="277"/>
        <v>Shrewsbury</v>
      </c>
      <c r="D4442" s="10" t="str">
        <f t="shared" si="278"/>
        <v xml:space="preserve">MA </v>
      </c>
      <c r="E4442" t="str">
        <f t="shared" si="279"/>
        <v>01545</v>
      </c>
      <c r="I4442" t="str">
        <f>LEFT(RIGHT(A4442,LEN(A4442)-FIND(",",A4442,FIND(",",A4442)+2)-1),2)</f>
        <v>MA</v>
      </c>
      <c r="J4442" t="str">
        <f>RIGHT(A4442,LEN(A4442)-LEN(B4442)-LEN(C4442)-LEN(D4442)-4)</f>
        <v>01545</v>
      </c>
    </row>
    <row r="4443" spans="1:10" x14ac:dyDescent="0.2">
      <c r="A4443" s="9" t="s">
        <v>4459</v>
      </c>
      <c r="B4443" s="10" t="str">
        <f t="shared" si="276"/>
        <v>816 Marshall Street</v>
      </c>
      <c r="C4443" s="10" t="str">
        <f t="shared" si="277"/>
        <v>Strongsville</v>
      </c>
      <c r="D4443" s="10" t="str">
        <f t="shared" si="278"/>
        <v xml:space="preserve">OH </v>
      </c>
      <c r="E4443" t="str">
        <f t="shared" si="279"/>
        <v>44136</v>
      </c>
      <c r="I4443" t="str">
        <f>LEFT(RIGHT(A4443,LEN(A4443)-FIND(",",A4443,FIND(",",A4443)+2)-1),2)</f>
        <v>OH</v>
      </c>
      <c r="J4443" t="str">
        <f>RIGHT(A4443,LEN(A4443)-LEN(B4443)-LEN(C4443)-LEN(D4443)-4)</f>
        <v>44136</v>
      </c>
    </row>
    <row r="4444" spans="1:10" x14ac:dyDescent="0.2">
      <c r="A4444" s="9" t="s">
        <v>4460</v>
      </c>
      <c r="B4444" s="10" t="str">
        <f t="shared" si="276"/>
        <v>985 Woodland Avenue</v>
      </c>
      <c r="C4444" s="10" t="str">
        <f t="shared" si="277"/>
        <v>Milledgeville</v>
      </c>
      <c r="D4444" s="10" t="str">
        <f t="shared" si="278"/>
        <v xml:space="preserve">GA </v>
      </c>
      <c r="E4444" t="str">
        <f t="shared" si="279"/>
        <v>31061</v>
      </c>
      <c r="I4444" t="str">
        <f>LEFT(RIGHT(A4444,LEN(A4444)-FIND(",",A4444,FIND(",",A4444)+2)-1),2)</f>
        <v>GA</v>
      </c>
      <c r="J4444" t="str">
        <f>RIGHT(A4444,LEN(A4444)-LEN(B4444)-LEN(C4444)-LEN(D4444)-4)</f>
        <v>31061</v>
      </c>
    </row>
    <row r="4445" spans="1:10" x14ac:dyDescent="0.2">
      <c r="A4445" s="9" t="s">
        <v>4461</v>
      </c>
      <c r="B4445" s="10" t="str">
        <f t="shared" si="276"/>
        <v>855 Oak Lane</v>
      </c>
      <c r="C4445" s="10" t="str">
        <f t="shared" si="277"/>
        <v>Jupiter</v>
      </c>
      <c r="D4445" s="10" t="str">
        <f t="shared" si="278"/>
        <v xml:space="preserve">FL </v>
      </c>
      <c r="E4445" t="str">
        <f t="shared" si="279"/>
        <v>33458</v>
      </c>
      <c r="I4445" t="str">
        <f>LEFT(RIGHT(A4445,LEN(A4445)-FIND(",",A4445,FIND(",",A4445)+2)-1),2)</f>
        <v>FL</v>
      </c>
      <c r="J4445" t="str">
        <f>RIGHT(A4445,LEN(A4445)-LEN(B4445)-LEN(C4445)-LEN(D4445)-4)</f>
        <v>33458</v>
      </c>
    </row>
    <row r="4446" spans="1:10" x14ac:dyDescent="0.2">
      <c r="A4446" s="9" t="s">
        <v>4462</v>
      </c>
      <c r="B4446" s="10" t="str">
        <f t="shared" si="276"/>
        <v>993 Route 70</v>
      </c>
      <c r="C4446" s="10" t="str">
        <f t="shared" si="277"/>
        <v>West Lafayette</v>
      </c>
      <c r="D4446" s="10" t="str">
        <f t="shared" si="278"/>
        <v xml:space="preserve">IN </v>
      </c>
      <c r="E4446" t="str">
        <f t="shared" si="279"/>
        <v>47906</v>
      </c>
      <c r="I4446" t="str">
        <f>LEFT(RIGHT(A4446,LEN(A4446)-FIND(",",A4446,FIND(",",A4446)+2)-1),2)</f>
        <v>IN</v>
      </c>
      <c r="J4446" t="str">
        <f>RIGHT(A4446,LEN(A4446)-LEN(B4446)-LEN(C4446)-LEN(D4446)-4)</f>
        <v>47906</v>
      </c>
    </row>
    <row r="4447" spans="1:10" x14ac:dyDescent="0.2">
      <c r="A4447" s="9" t="s">
        <v>4463</v>
      </c>
      <c r="B4447" s="10" t="str">
        <f t="shared" si="276"/>
        <v>276 Clinton Street</v>
      </c>
      <c r="C4447" s="10" t="str">
        <f t="shared" si="277"/>
        <v>Ossining</v>
      </c>
      <c r="D4447" s="10" t="str">
        <f t="shared" si="278"/>
        <v xml:space="preserve">NY </v>
      </c>
      <c r="E4447" t="str">
        <f t="shared" si="279"/>
        <v>10562</v>
      </c>
      <c r="I4447" t="str">
        <f>LEFT(RIGHT(A4447,LEN(A4447)-FIND(",",A4447,FIND(",",A4447)+2)-1),2)</f>
        <v>NY</v>
      </c>
      <c r="J4447" t="str">
        <f>RIGHT(A4447,LEN(A4447)-LEN(B4447)-LEN(C4447)-LEN(D4447)-4)</f>
        <v>10562</v>
      </c>
    </row>
    <row r="4448" spans="1:10" x14ac:dyDescent="0.2">
      <c r="A4448" s="9" t="s">
        <v>4464</v>
      </c>
      <c r="B4448" s="10" t="str">
        <f t="shared" si="276"/>
        <v>191 Maple Street</v>
      </c>
      <c r="C4448" s="10" t="str">
        <f t="shared" si="277"/>
        <v>Merrillville</v>
      </c>
      <c r="D4448" s="10" t="str">
        <f t="shared" si="278"/>
        <v xml:space="preserve">IN </v>
      </c>
      <c r="E4448" t="str">
        <f t="shared" si="279"/>
        <v>46410</v>
      </c>
      <c r="I4448" t="str">
        <f>LEFT(RIGHT(A4448,LEN(A4448)-FIND(",",A4448,FIND(",",A4448)+2)-1),2)</f>
        <v>IN</v>
      </c>
      <c r="J4448" t="str">
        <f>RIGHT(A4448,LEN(A4448)-LEN(B4448)-LEN(C4448)-LEN(D4448)-4)</f>
        <v>46410</v>
      </c>
    </row>
    <row r="4449" spans="1:10" x14ac:dyDescent="0.2">
      <c r="A4449" s="9" t="s">
        <v>4465</v>
      </c>
      <c r="B4449" s="10" t="str">
        <f t="shared" si="276"/>
        <v>873 Glenwood Avenue</v>
      </c>
      <c r="C4449" s="10" t="str">
        <f t="shared" si="277"/>
        <v>Riverview</v>
      </c>
      <c r="D4449" s="10" t="str">
        <f t="shared" si="278"/>
        <v xml:space="preserve">FL </v>
      </c>
      <c r="E4449" t="str">
        <f t="shared" si="279"/>
        <v>33569</v>
      </c>
      <c r="I4449" t="str">
        <f>LEFT(RIGHT(A4449,LEN(A4449)-FIND(",",A4449,FIND(",",A4449)+2)-1),2)</f>
        <v>FL</v>
      </c>
      <c r="J4449" t="str">
        <f>RIGHT(A4449,LEN(A4449)-LEN(B4449)-LEN(C4449)-LEN(D4449)-4)</f>
        <v>33569</v>
      </c>
    </row>
    <row r="4450" spans="1:10" x14ac:dyDescent="0.2">
      <c r="A4450" s="9" t="s">
        <v>4466</v>
      </c>
      <c r="B4450" s="10" t="str">
        <f t="shared" si="276"/>
        <v>882 4th Avenue</v>
      </c>
      <c r="C4450" s="10" t="str">
        <f t="shared" si="277"/>
        <v>Perkasie</v>
      </c>
      <c r="D4450" s="10" t="str">
        <f t="shared" si="278"/>
        <v xml:space="preserve">PA </v>
      </c>
      <c r="E4450" t="str">
        <f t="shared" si="279"/>
        <v>18944</v>
      </c>
      <c r="I4450" t="str">
        <f>LEFT(RIGHT(A4450,LEN(A4450)-FIND(",",A4450,FIND(",",A4450)+2)-1),2)</f>
        <v>PA</v>
      </c>
      <c r="J4450" t="str">
        <f>RIGHT(A4450,LEN(A4450)-LEN(B4450)-LEN(C4450)-LEN(D4450)-4)</f>
        <v>18944</v>
      </c>
    </row>
    <row r="4451" spans="1:10" x14ac:dyDescent="0.2">
      <c r="A4451" s="9" t="s">
        <v>4467</v>
      </c>
      <c r="B4451" s="10" t="str">
        <f t="shared" si="276"/>
        <v>668 Woodland Road</v>
      </c>
      <c r="C4451" s="10" t="str">
        <f t="shared" si="277"/>
        <v>Freehold</v>
      </c>
      <c r="D4451" s="10" t="str">
        <f t="shared" si="278"/>
        <v xml:space="preserve">NJ </v>
      </c>
      <c r="E4451" t="str">
        <f t="shared" si="279"/>
        <v>07728</v>
      </c>
      <c r="I4451" t="str">
        <f>LEFT(RIGHT(A4451,LEN(A4451)-FIND(",",A4451,FIND(",",A4451)+2)-1),2)</f>
        <v>NJ</v>
      </c>
      <c r="J4451" t="str">
        <f>RIGHT(A4451,LEN(A4451)-LEN(B4451)-LEN(C4451)-LEN(D4451)-4)</f>
        <v>07728</v>
      </c>
    </row>
    <row r="4452" spans="1:10" x14ac:dyDescent="0.2">
      <c r="A4452" s="9" t="s">
        <v>4468</v>
      </c>
      <c r="B4452" s="10" t="str">
        <f t="shared" si="276"/>
        <v>593 Bridle Court</v>
      </c>
      <c r="C4452" s="10" t="str">
        <f t="shared" si="277"/>
        <v>Savage</v>
      </c>
      <c r="D4452" s="10" t="str">
        <f t="shared" si="278"/>
        <v xml:space="preserve">MN </v>
      </c>
      <c r="E4452" t="str">
        <f t="shared" si="279"/>
        <v>55378</v>
      </c>
      <c r="I4452" t="str">
        <f>LEFT(RIGHT(A4452,LEN(A4452)-FIND(",",A4452,FIND(",",A4452)+2)-1),2)</f>
        <v>MN</v>
      </c>
      <c r="J4452" t="str">
        <f>RIGHT(A4452,LEN(A4452)-LEN(B4452)-LEN(C4452)-LEN(D4452)-4)</f>
        <v>55378</v>
      </c>
    </row>
    <row r="4453" spans="1:10" x14ac:dyDescent="0.2">
      <c r="A4453" s="9" t="s">
        <v>4469</v>
      </c>
      <c r="B4453" s="10" t="str">
        <f t="shared" si="276"/>
        <v>112 Route 32</v>
      </c>
      <c r="C4453" s="10" t="str">
        <f t="shared" si="277"/>
        <v>Homestead</v>
      </c>
      <c r="D4453" s="10" t="str">
        <f t="shared" si="278"/>
        <v xml:space="preserve">FL </v>
      </c>
      <c r="E4453" t="str">
        <f t="shared" si="279"/>
        <v>33030</v>
      </c>
      <c r="I4453" t="str">
        <f>LEFT(RIGHT(A4453,LEN(A4453)-FIND(",",A4453,FIND(",",A4453)+2)-1),2)</f>
        <v>FL</v>
      </c>
      <c r="J4453" t="str">
        <f>RIGHT(A4453,LEN(A4453)-LEN(B4453)-LEN(C4453)-LEN(D4453)-4)</f>
        <v>33030</v>
      </c>
    </row>
    <row r="4454" spans="1:10" x14ac:dyDescent="0.2">
      <c r="A4454" s="9" t="s">
        <v>4470</v>
      </c>
      <c r="B4454" s="10" t="str">
        <f t="shared" si="276"/>
        <v>685 6th Avenue</v>
      </c>
      <c r="C4454" s="10" t="str">
        <f t="shared" si="277"/>
        <v>Chapel Hill</v>
      </c>
      <c r="D4454" s="10" t="str">
        <f t="shared" si="278"/>
        <v xml:space="preserve">NC </v>
      </c>
      <c r="E4454" t="str">
        <f t="shared" si="279"/>
        <v>27516</v>
      </c>
      <c r="I4454" t="str">
        <f>LEFT(RIGHT(A4454,LEN(A4454)-FIND(",",A4454,FIND(",",A4454)+2)-1),2)</f>
        <v>NC</v>
      </c>
      <c r="J4454" t="str">
        <f>RIGHT(A4454,LEN(A4454)-LEN(B4454)-LEN(C4454)-LEN(D4454)-4)</f>
        <v>27516</v>
      </c>
    </row>
    <row r="4455" spans="1:10" x14ac:dyDescent="0.2">
      <c r="A4455" s="9" t="s">
        <v>4471</v>
      </c>
      <c r="B4455" s="10" t="str">
        <f t="shared" si="276"/>
        <v>231 Arch Street</v>
      </c>
      <c r="C4455" s="10" t="str">
        <f t="shared" si="277"/>
        <v>Muskogee</v>
      </c>
      <c r="D4455" s="10" t="str">
        <f t="shared" si="278"/>
        <v xml:space="preserve">OK </v>
      </c>
      <c r="E4455" t="str">
        <f t="shared" si="279"/>
        <v>74403</v>
      </c>
      <c r="I4455" t="str">
        <f>LEFT(RIGHT(A4455,LEN(A4455)-FIND(",",A4455,FIND(",",A4455)+2)-1),2)</f>
        <v>OK</v>
      </c>
      <c r="J4455" t="str">
        <f>RIGHT(A4455,LEN(A4455)-LEN(B4455)-LEN(C4455)-LEN(D4455)-4)</f>
        <v>74403</v>
      </c>
    </row>
    <row r="4456" spans="1:10" x14ac:dyDescent="0.2">
      <c r="A4456" s="9" t="s">
        <v>4472</v>
      </c>
      <c r="B4456" s="10" t="str">
        <f t="shared" si="276"/>
        <v>466 Prospect Street</v>
      </c>
      <c r="C4456" s="10" t="str">
        <f t="shared" si="277"/>
        <v>Fairfield</v>
      </c>
      <c r="D4456" s="10" t="str">
        <f t="shared" si="278"/>
        <v xml:space="preserve">CT </v>
      </c>
      <c r="E4456" t="str">
        <f t="shared" si="279"/>
        <v>06824</v>
      </c>
      <c r="I4456" t="str">
        <f>LEFT(RIGHT(A4456,LEN(A4456)-FIND(",",A4456,FIND(",",A4456)+2)-1),2)</f>
        <v>CT</v>
      </c>
      <c r="J4456" t="str">
        <f>RIGHT(A4456,LEN(A4456)-LEN(B4456)-LEN(C4456)-LEN(D4456)-4)</f>
        <v>06824</v>
      </c>
    </row>
    <row r="4457" spans="1:10" x14ac:dyDescent="0.2">
      <c r="A4457" s="9" t="s">
        <v>4473</v>
      </c>
      <c r="B4457" s="10" t="str">
        <f t="shared" si="276"/>
        <v>953 5th Street</v>
      </c>
      <c r="C4457" s="10" t="str">
        <f t="shared" si="277"/>
        <v>Bayside</v>
      </c>
      <c r="D4457" s="10" t="str">
        <f t="shared" si="278"/>
        <v xml:space="preserve">NY </v>
      </c>
      <c r="E4457" t="str">
        <f t="shared" si="279"/>
        <v>11361</v>
      </c>
      <c r="I4457" t="str">
        <f>LEFT(RIGHT(A4457,LEN(A4457)-FIND(",",A4457,FIND(",",A4457)+2)-1),2)</f>
        <v>NY</v>
      </c>
      <c r="J4457" t="str">
        <f>RIGHT(A4457,LEN(A4457)-LEN(B4457)-LEN(C4457)-LEN(D4457)-4)</f>
        <v>11361</v>
      </c>
    </row>
    <row r="4458" spans="1:10" x14ac:dyDescent="0.2">
      <c r="A4458" s="9" t="s">
        <v>4474</v>
      </c>
      <c r="B4458" s="10" t="str">
        <f t="shared" si="276"/>
        <v>439 Broad Street West</v>
      </c>
      <c r="C4458" s="10" t="str">
        <f t="shared" si="277"/>
        <v>Christiansburg</v>
      </c>
      <c r="D4458" s="10" t="str">
        <f t="shared" si="278"/>
        <v xml:space="preserve">VA </v>
      </c>
      <c r="E4458" t="str">
        <f t="shared" si="279"/>
        <v>24073</v>
      </c>
      <c r="I4458" t="str">
        <f>LEFT(RIGHT(A4458,LEN(A4458)-FIND(",",A4458,FIND(",",A4458)+2)-1),2)</f>
        <v>VA</v>
      </c>
      <c r="J4458" t="str">
        <f>RIGHT(A4458,LEN(A4458)-LEN(B4458)-LEN(C4458)-LEN(D4458)-4)</f>
        <v>24073</v>
      </c>
    </row>
    <row r="4459" spans="1:10" x14ac:dyDescent="0.2">
      <c r="A4459" s="9" t="s">
        <v>4475</v>
      </c>
      <c r="B4459" s="10" t="str">
        <f t="shared" si="276"/>
        <v>196 West Avenue</v>
      </c>
      <c r="C4459" s="10" t="str">
        <f t="shared" si="277"/>
        <v>Easton</v>
      </c>
      <c r="D4459" s="10" t="str">
        <f t="shared" si="278"/>
        <v xml:space="preserve">PA </v>
      </c>
      <c r="E4459" t="str">
        <f t="shared" si="279"/>
        <v>18042</v>
      </c>
      <c r="I4459" t="str">
        <f>LEFT(RIGHT(A4459,LEN(A4459)-FIND(",",A4459,FIND(",",A4459)+2)-1),2)</f>
        <v>PA</v>
      </c>
      <c r="J4459" t="str">
        <f>RIGHT(A4459,LEN(A4459)-LEN(B4459)-LEN(C4459)-LEN(D4459)-4)</f>
        <v>18042</v>
      </c>
    </row>
    <row r="4460" spans="1:10" x14ac:dyDescent="0.2">
      <c r="A4460" s="9" t="s">
        <v>4476</v>
      </c>
      <c r="B4460" s="10" t="str">
        <f t="shared" si="276"/>
        <v>780 Forest Street</v>
      </c>
      <c r="C4460" s="10" t="str">
        <f t="shared" si="277"/>
        <v>Troy</v>
      </c>
      <c r="D4460" s="10" t="str">
        <f t="shared" si="278"/>
        <v xml:space="preserve">NY </v>
      </c>
      <c r="E4460" t="str">
        <f t="shared" si="279"/>
        <v>12180</v>
      </c>
      <c r="I4460" t="str">
        <f>LEFT(RIGHT(A4460,LEN(A4460)-FIND(",",A4460,FIND(",",A4460)+2)-1),2)</f>
        <v>NY</v>
      </c>
      <c r="J4460" t="str">
        <f>RIGHT(A4460,LEN(A4460)-LEN(B4460)-LEN(C4460)-LEN(D4460)-4)</f>
        <v>12180</v>
      </c>
    </row>
    <row r="4461" spans="1:10" x14ac:dyDescent="0.2">
      <c r="A4461" s="9" t="s">
        <v>4477</v>
      </c>
      <c r="B4461" s="10" t="str">
        <f t="shared" si="276"/>
        <v>930 Oak Street</v>
      </c>
      <c r="C4461" s="10" t="str">
        <f t="shared" si="277"/>
        <v>Suffolk</v>
      </c>
      <c r="D4461" s="10" t="str">
        <f t="shared" si="278"/>
        <v xml:space="preserve">VA </v>
      </c>
      <c r="E4461" t="str">
        <f t="shared" si="279"/>
        <v>23434</v>
      </c>
      <c r="I4461" t="str">
        <f>LEFT(RIGHT(A4461,LEN(A4461)-FIND(",",A4461,FIND(",",A4461)+2)-1),2)</f>
        <v>VA</v>
      </c>
      <c r="J4461" t="str">
        <f>RIGHT(A4461,LEN(A4461)-LEN(B4461)-LEN(C4461)-LEN(D4461)-4)</f>
        <v>23434</v>
      </c>
    </row>
    <row r="4462" spans="1:10" x14ac:dyDescent="0.2">
      <c r="A4462" s="9" t="s">
        <v>4478</v>
      </c>
      <c r="B4462" s="10" t="str">
        <f t="shared" si="276"/>
        <v>978 1st Street</v>
      </c>
      <c r="C4462" s="10" t="str">
        <f t="shared" si="277"/>
        <v>Odenton</v>
      </c>
      <c r="D4462" s="10" t="str">
        <f t="shared" si="278"/>
        <v xml:space="preserve">MD </v>
      </c>
      <c r="E4462" t="str">
        <f t="shared" si="279"/>
        <v>21113</v>
      </c>
      <c r="I4462" t="str">
        <f>LEFT(RIGHT(A4462,LEN(A4462)-FIND(",",A4462,FIND(",",A4462)+2)-1),2)</f>
        <v>MD</v>
      </c>
      <c r="J4462" t="str">
        <f>RIGHT(A4462,LEN(A4462)-LEN(B4462)-LEN(C4462)-LEN(D4462)-4)</f>
        <v>21113</v>
      </c>
    </row>
    <row r="4463" spans="1:10" x14ac:dyDescent="0.2">
      <c r="A4463" s="9" t="s">
        <v>4479</v>
      </c>
      <c r="B4463" s="10" t="str">
        <f t="shared" si="276"/>
        <v>962 Magnolia Court</v>
      </c>
      <c r="C4463" s="10" t="str">
        <f t="shared" si="277"/>
        <v>Springfield</v>
      </c>
      <c r="D4463" s="10" t="str">
        <f t="shared" si="278"/>
        <v xml:space="preserve">PA </v>
      </c>
      <c r="E4463" t="str">
        <f t="shared" si="279"/>
        <v>19064</v>
      </c>
      <c r="I4463" t="str">
        <f>LEFT(RIGHT(A4463,LEN(A4463)-FIND(",",A4463,FIND(",",A4463)+2)-1),2)</f>
        <v>PA</v>
      </c>
      <c r="J4463" t="str">
        <f>RIGHT(A4463,LEN(A4463)-LEN(B4463)-LEN(C4463)-LEN(D4463)-4)</f>
        <v>19064</v>
      </c>
    </row>
    <row r="4464" spans="1:10" x14ac:dyDescent="0.2">
      <c r="A4464" s="9" t="s">
        <v>4480</v>
      </c>
      <c r="B4464" s="10" t="str">
        <f t="shared" si="276"/>
        <v>130 Glenwood Drive</v>
      </c>
      <c r="C4464" s="10" t="str">
        <f t="shared" si="277"/>
        <v>Taunton</v>
      </c>
      <c r="D4464" s="10" t="str">
        <f t="shared" si="278"/>
        <v xml:space="preserve">MA </v>
      </c>
      <c r="E4464" t="str">
        <f t="shared" si="279"/>
        <v>02780</v>
      </c>
      <c r="I4464" t="str">
        <f>LEFT(RIGHT(A4464,LEN(A4464)-FIND(",",A4464,FIND(",",A4464)+2)-1),2)</f>
        <v>MA</v>
      </c>
      <c r="J4464" t="str">
        <f>RIGHT(A4464,LEN(A4464)-LEN(B4464)-LEN(C4464)-LEN(D4464)-4)</f>
        <v>02780</v>
      </c>
    </row>
    <row r="4465" spans="1:10" x14ac:dyDescent="0.2">
      <c r="A4465" s="9" t="s">
        <v>4481</v>
      </c>
      <c r="B4465" s="10" t="str">
        <f t="shared" si="276"/>
        <v>126 Madison Street</v>
      </c>
      <c r="C4465" s="10" t="str">
        <f t="shared" si="277"/>
        <v>Hopkins</v>
      </c>
      <c r="D4465" s="10" t="str">
        <f t="shared" si="278"/>
        <v xml:space="preserve">MN </v>
      </c>
      <c r="E4465" t="str">
        <f t="shared" si="279"/>
        <v>55343</v>
      </c>
      <c r="I4465" t="str">
        <f>LEFT(RIGHT(A4465,LEN(A4465)-FIND(",",A4465,FIND(",",A4465)+2)-1),2)</f>
        <v>MN</v>
      </c>
      <c r="J4465" t="str">
        <f>RIGHT(A4465,LEN(A4465)-LEN(B4465)-LEN(C4465)-LEN(D4465)-4)</f>
        <v>55343</v>
      </c>
    </row>
    <row r="4466" spans="1:10" x14ac:dyDescent="0.2">
      <c r="A4466" s="9" t="s">
        <v>4482</v>
      </c>
      <c r="B4466" s="10" t="str">
        <f t="shared" si="276"/>
        <v>843 Glenwood Avenue</v>
      </c>
      <c r="C4466" s="10" t="str">
        <f t="shared" si="277"/>
        <v>Chardon</v>
      </c>
      <c r="D4466" s="10" t="str">
        <f t="shared" si="278"/>
        <v xml:space="preserve">OH </v>
      </c>
      <c r="E4466" t="str">
        <f t="shared" si="279"/>
        <v>44024</v>
      </c>
      <c r="I4466" t="str">
        <f>LEFT(RIGHT(A4466,LEN(A4466)-FIND(",",A4466,FIND(",",A4466)+2)-1),2)</f>
        <v>OH</v>
      </c>
      <c r="J4466" t="str">
        <f>RIGHT(A4466,LEN(A4466)-LEN(B4466)-LEN(C4466)-LEN(D4466)-4)</f>
        <v>44024</v>
      </c>
    </row>
    <row r="4467" spans="1:10" x14ac:dyDescent="0.2">
      <c r="A4467" s="9" t="s">
        <v>4483</v>
      </c>
      <c r="B4467" s="10" t="str">
        <f t="shared" si="276"/>
        <v>441 Hickory Street</v>
      </c>
      <c r="C4467" s="10" t="str">
        <f t="shared" si="277"/>
        <v>South El Monte</v>
      </c>
      <c r="D4467" s="10" t="str">
        <f t="shared" si="278"/>
        <v xml:space="preserve">CA </v>
      </c>
      <c r="E4467" t="str">
        <f t="shared" si="279"/>
        <v>91733</v>
      </c>
      <c r="I4467" t="str">
        <f>LEFT(RIGHT(A4467,LEN(A4467)-FIND(",",A4467,FIND(",",A4467)+2)-1),2)</f>
        <v>CA</v>
      </c>
      <c r="J4467" t="str">
        <f>RIGHT(A4467,LEN(A4467)-LEN(B4467)-LEN(C4467)-LEN(D4467)-4)</f>
        <v>91733</v>
      </c>
    </row>
    <row r="4468" spans="1:10" x14ac:dyDescent="0.2">
      <c r="A4468" s="9" t="s">
        <v>4484</v>
      </c>
      <c r="B4468" s="10" t="str">
        <f t="shared" si="276"/>
        <v>31 Canal Street</v>
      </c>
      <c r="C4468" s="10" t="str">
        <f t="shared" si="277"/>
        <v>Lenoir</v>
      </c>
      <c r="D4468" s="10" t="str">
        <f t="shared" si="278"/>
        <v xml:space="preserve">NC </v>
      </c>
      <c r="E4468" t="str">
        <f t="shared" si="279"/>
        <v>28645</v>
      </c>
      <c r="I4468" t="str">
        <f>LEFT(RIGHT(A4468,LEN(A4468)-FIND(",",A4468,FIND(",",A4468)+2)-1),2)</f>
        <v>NC</v>
      </c>
      <c r="J4468" t="str">
        <f>RIGHT(A4468,LEN(A4468)-LEN(B4468)-LEN(C4468)-LEN(D4468)-4)</f>
        <v>28645</v>
      </c>
    </row>
    <row r="4469" spans="1:10" x14ac:dyDescent="0.2">
      <c r="A4469" s="9" t="s">
        <v>4485</v>
      </c>
      <c r="B4469" s="10" t="str">
        <f t="shared" si="276"/>
        <v>31 Heather Lane</v>
      </c>
      <c r="C4469" s="10" t="str">
        <f t="shared" si="277"/>
        <v>Thibodaux</v>
      </c>
      <c r="D4469" s="10" t="str">
        <f t="shared" si="278"/>
        <v xml:space="preserve">LA </v>
      </c>
      <c r="E4469" t="str">
        <f t="shared" si="279"/>
        <v>70301</v>
      </c>
      <c r="I4469" t="str">
        <f>LEFT(RIGHT(A4469,LEN(A4469)-FIND(",",A4469,FIND(",",A4469)+2)-1),2)</f>
        <v>LA</v>
      </c>
      <c r="J4469" t="str">
        <f>RIGHT(A4469,LEN(A4469)-LEN(B4469)-LEN(C4469)-LEN(D4469)-4)</f>
        <v>70301</v>
      </c>
    </row>
    <row r="4470" spans="1:10" x14ac:dyDescent="0.2">
      <c r="A4470" s="9" t="s">
        <v>4486</v>
      </c>
      <c r="B4470" s="10" t="str">
        <f t="shared" si="276"/>
        <v>363 Lawrence Street</v>
      </c>
      <c r="C4470" s="10" t="str">
        <f t="shared" si="277"/>
        <v>Hazleton</v>
      </c>
      <c r="D4470" s="10" t="str">
        <f t="shared" si="278"/>
        <v xml:space="preserve">PA </v>
      </c>
      <c r="E4470" t="str">
        <f t="shared" si="279"/>
        <v>18201</v>
      </c>
      <c r="I4470" t="str">
        <f>LEFT(RIGHT(A4470,LEN(A4470)-FIND(",",A4470,FIND(",",A4470)+2)-1),2)</f>
        <v>PA</v>
      </c>
      <c r="J4470" t="str">
        <f>RIGHT(A4470,LEN(A4470)-LEN(B4470)-LEN(C4470)-LEN(D4470)-4)</f>
        <v>18201</v>
      </c>
    </row>
    <row r="4471" spans="1:10" x14ac:dyDescent="0.2">
      <c r="A4471" s="9" t="s">
        <v>4487</v>
      </c>
      <c r="B4471" s="10" t="str">
        <f t="shared" si="276"/>
        <v>939 Church Street South</v>
      </c>
      <c r="C4471" s="10" t="str">
        <f t="shared" si="277"/>
        <v>Elizabethtown</v>
      </c>
      <c r="D4471" s="10" t="str">
        <f t="shared" si="278"/>
        <v xml:space="preserve">PA </v>
      </c>
      <c r="E4471" t="str">
        <f t="shared" si="279"/>
        <v>17022</v>
      </c>
      <c r="I4471" t="str">
        <f>LEFT(RIGHT(A4471,LEN(A4471)-FIND(",",A4471,FIND(",",A4471)+2)-1),2)</f>
        <v>PA</v>
      </c>
      <c r="J4471" t="str">
        <f>RIGHT(A4471,LEN(A4471)-LEN(B4471)-LEN(C4471)-LEN(D4471)-4)</f>
        <v>17022</v>
      </c>
    </row>
    <row r="4472" spans="1:10" x14ac:dyDescent="0.2">
      <c r="A4472" s="9" t="s">
        <v>4488</v>
      </c>
      <c r="B4472" s="10" t="str">
        <f t="shared" si="276"/>
        <v>806 Hilltop Road</v>
      </c>
      <c r="C4472" s="10" t="str">
        <f t="shared" si="277"/>
        <v>La Crosse</v>
      </c>
      <c r="D4472" s="10" t="str">
        <f t="shared" si="278"/>
        <v xml:space="preserve">WI </v>
      </c>
      <c r="E4472" t="str">
        <f t="shared" si="279"/>
        <v>54601</v>
      </c>
      <c r="I4472" t="str">
        <f>LEFT(RIGHT(A4472,LEN(A4472)-FIND(",",A4472,FIND(",",A4472)+2)-1),2)</f>
        <v>WI</v>
      </c>
      <c r="J4472" t="str">
        <f>RIGHT(A4472,LEN(A4472)-LEN(B4472)-LEN(C4472)-LEN(D4472)-4)</f>
        <v>54601</v>
      </c>
    </row>
    <row r="4473" spans="1:10" x14ac:dyDescent="0.2">
      <c r="A4473" s="9" t="s">
        <v>4489</v>
      </c>
      <c r="B4473" s="10" t="str">
        <f t="shared" si="276"/>
        <v>958 Railroad Street</v>
      </c>
      <c r="C4473" s="10" t="str">
        <f t="shared" si="277"/>
        <v>Waxhaw</v>
      </c>
      <c r="D4473" s="10" t="str">
        <f t="shared" si="278"/>
        <v xml:space="preserve">NC </v>
      </c>
      <c r="E4473" t="str">
        <f t="shared" si="279"/>
        <v>28173</v>
      </c>
      <c r="I4473" t="str">
        <f>LEFT(RIGHT(A4473,LEN(A4473)-FIND(",",A4473,FIND(",",A4473)+2)-1),2)</f>
        <v>NC</v>
      </c>
      <c r="J4473" t="str">
        <f>RIGHT(A4473,LEN(A4473)-LEN(B4473)-LEN(C4473)-LEN(D4473)-4)</f>
        <v>28173</v>
      </c>
    </row>
    <row r="4474" spans="1:10" x14ac:dyDescent="0.2">
      <c r="A4474" s="9" t="s">
        <v>4490</v>
      </c>
      <c r="B4474" s="10" t="str">
        <f t="shared" si="276"/>
        <v>326 Hillside Drive</v>
      </c>
      <c r="C4474" s="10" t="str">
        <f t="shared" si="277"/>
        <v>Wheaton</v>
      </c>
      <c r="D4474" s="10" t="str">
        <f t="shared" si="278"/>
        <v xml:space="preserve">IL </v>
      </c>
      <c r="E4474" t="str">
        <f t="shared" si="279"/>
        <v>60187</v>
      </c>
      <c r="I4474" t="str">
        <f>LEFT(RIGHT(A4474,LEN(A4474)-FIND(",",A4474,FIND(",",A4474)+2)-1),2)</f>
        <v>IL</v>
      </c>
      <c r="J4474" t="str">
        <f>RIGHT(A4474,LEN(A4474)-LEN(B4474)-LEN(C4474)-LEN(D4474)-4)</f>
        <v>60187</v>
      </c>
    </row>
    <row r="4475" spans="1:10" x14ac:dyDescent="0.2">
      <c r="A4475" s="9" t="s">
        <v>4491</v>
      </c>
      <c r="B4475" s="10" t="str">
        <f t="shared" si="276"/>
        <v>160 Belmont Avenue</v>
      </c>
      <c r="C4475" s="10" t="str">
        <f t="shared" si="277"/>
        <v>North Royalton</v>
      </c>
      <c r="D4475" s="10" t="str">
        <f t="shared" si="278"/>
        <v xml:space="preserve">OH </v>
      </c>
      <c r="E4475" t="str">
        <f t="shared" si="279"/>
        <v>44133</v>
      </c>
      <c r="I4475" t="str">
        <f>LEFT(RIGHT(A4475,LEN(A4475)-FIND(",",A4475,FIND(",",A4475)+2)-1),2)</f>
        <v>OH</v>
      </c>
      <c r="J4475" t="str">
        <f>RIGHT(A4475,LEN(A4475)-LEN(B4475)-LEN(C4475)-LEN(D4475)-4)</f>
        <v>44133</v>
      </c>
    </row>
    <row r="4476" spans="1:10" x14ac:dyDescent="0.2">
      <c r="A4476" s="9" t="s">
        <v>4492</v>
      </c>
      <c r="B4476" s="10" t="str">
        <f t="shared" si="276"/>
        <v>676 Chestnut Avenue</v>
      </c>
      <c r="C4476" s="10" t="str">
        <f t="shared" si="277"/>
        <v>Riverdale</v>
      </c>
      <c r="D4476" s="10" t="str">
        <f t="shared" si="278"/>
        <v xml:space="preserve">GA </v>
      </c>
      <c r="E4476" t="str">
        <f t="shared" si="279"/>
        <v>30274</v>
      </c>
      <c r="I4476" t="str">
        <f>LEFT(RIGHT(A4476,LEN(A4476)-FIND(",",A4476,FIND(",",A4476)+2)-1),2)</f>
        <v>GA</v>
      </c>
      <c r="J4476" t="str">
        <f>RIGHT(A4476,LEN(A4476)-LEN(B4476)-LEN(C4476)-LEN(D4476)-4)</f>
        <v>30274</v>
      </c>
    </row>
    <row r="4477" spans="1:10" x14ac:dyDescent="0.2">
      <c r="A4477" s="9" t="s">
        <v>4493</v>
      </c>
      <c r="B4477" s="10" t="str">
        <f t="shared" si="276"/>
        <v>280 Shady Lane</v>
      </c>
      <c r="C4477" s="10" t="str">
        <f t="shared" si="277"/>
        <v>Crofton</v>
      </c>
      <c r="D4477" s="10" t="str">
        <f t="shared" si="278"/>
        <v xml:space="preserve">MD </v>
      </c>
      <c r="E4477" t="str">
        <f t="shared" si="279"/>
        <v>21114</v>
      </c>
      <c r="I4477" t="str">
        <f>LEFT(RIGHT(A4477,LEN(A4477)-FIND(",",A4477,FIND(",",A4477)+2)-1),2)</f>
        <v>MD</v>
      </c>
      <c r="J4477" t="str">
        <f>RIGHT(A4477,LEN(A4477)-LEN(B4477)-LEN(C4477)-LEN(D4477)-4)</f>
        <v>21114</v>
      </c>
    </row>
    <row r="4478" spans="1:10" x14ac:dyDescent="0.2">
      <c r="A4478" s="9" t="s">
        <v>4494</v>
      </c>
      <c r="B4478" s="10" t="str">
        <f t="shared" si="276"/>
        <v>184 Hillside Drive</v>
      </c>
      <c r="C4478" s="10" t="str">
        <f t="shared" si="277"/>
        <v>Fleming Island</v>
      </c>
      <c r="D4478" s="10" t="str">
        <f t="shared" si="278"/>
        <v xml:space="preserve">FL </v>
      </c>
      <c r="E4478" t="str">
        <f t="shared" si="279"/>
        <v>32003</v>
      </c>
      <c r="I4478" t="str">
        <f>LEFT(RIGHT(A4478,LEN(A4478)-FIND(",",A4478,FIND(",",A4478)+2)-1),2)</f>
        <v>FL</v>
      </c>
      <c r="J4478" t="str">
        <f>RIGHT(A4478,LEN(A4478)-LEN(B4478)-LEN(C4478)-LEN(D4478)-4)</f>
        <v>32003</v>
      </c>
    </row>
    <row r="4479" spans="1:10" x14ac:dyDescent="0.2">
      <c r="A4479" s="9" t="s">
        <v>4495</v>
      </c>
      <c r="B4479" s="10" t="str">
        <f t="shared" si="276"/>
        <v>648 Valley View Drive</v>
      </c>
      <c r="C4479" s="10" t="str">
        <f t="shared" si="277"/>
        <v>Encino</v>
      </c>
      <c r="D4479" s="10" t="str">
        <f t="shared" si="278"/>
        <v xml:space="preserve">CA </v>
      </c>
      <c r="E4479" t="str">
        <f t="shared" si="279"/>
        <v>91316</v>
      </c>
      <c r="I4479" t="str">
        <f>LEFT(RIGHT(A4479,LEN(A4479)-FIND(",",A4479,FIND(",",A4479)+2)-1),2)</f>
        <v>CA</v>
      </c>
      <c r="J4479" t="str">
        <f>RIGHT(A4479,LEN(A4479)-LEN(B4479)-LEN(C4479)-LEN(D4479)-4)</f>
        <v>91316</v>
      </c>
    </row>
    <row r="4480" spans="1:10" x14ac:dyDescent="0.2">
      <c r="A4480" s="9" t="s">
        <v>4496</v>
      </c>
      <c r="B4480" s="10" t="str">
        <f t="shared" si="276"/>
        <v>724 Jones Street</v>
      </c>
      <c r="C4480" s="10" t="str">
        <f t="shared" si="277"/>
        <v>Montclair</v>
      </c>
      <c r="D4480" s="10" t="str">
        <f t="shared" si="278"/>
        <v xml:space="preserve">NJ </v>
      </c>
      <c r="E4480" t="str">
        <f t="shared" si="279"/>
        <v>07042</v>
      </c>
      <c r="I4480" t="str">
        <f>LEFT(RIGHT(A4480,LEN(A4480)-FIND(",",A4480,FIND(",",A4480)+2)-1),2)</f>
        <v>NJ</v>
      </c>
      <c r="J4480" t="str">
        <f>RIGHT(A4480,LEN(A4480)-LEN(B4480)-LEN(C4480)-LEN(D4480)-4)</f>
        <v>07042</v>
      </c>
    </row>
    <row r="4481" spans="1:10" x14ac:dyDescent="0.2">
      <c r="A4481" s="9" t="s">
        <v>4497</v>
      </c>
      <c r="B4481" s="10" t="str">
        <f t="shared" si="276"/>
        <v>501 Spruce Avenue</v>
      </c>
      <c r="C4481" s="10" t="str">
        <f t="shared" si="277"/>
        <v>Thomasville</v>
      </c>
      <c r="D4481" s="10" t="str">
        <f t="shared" si="278"/>
        <v xml:space="preserve">NC </v>
      </c>
      <c r="E4481" t="str">
        <f t="shared" si="279"/>
        <v>27360</v>
      </c>
      <c r="I4481" t="str">
        <f>LEFT(RIGHT(A4481,LEN(A4481)-FIND(",",A4481,FIND(",",A4481)+2)-1),2)</f>
        <v>NC</v>
      </c>
      <c r="J4481" t="str">
        <f>RIGHT(A4481,LEN(A4481)-LEN(B4481)-LEN(C4481)-LEN(D4481)-4)</f>
        <v>27360</v>
      </c>
    </row>
    <row r="4482" spans="1:10" x14ac:dyDescent="0.2">
      <c r="A4482" s="9" t="s">
        <v>4498</v>
      </c>
      <c r="B4482" s="10" t="str">
        <f t="shared" si="276"/>
        <v>802 Route 20</v>
      </c>
      <c r="C4482" s="10" t="str">
        <f t="shared" si="277"/>
        <v>Chardon</v>
      </c>
      <c r="D4482" s="10" t="str">
        <f t="shared" si="278"/>
        <v xml:space="preserve">OH </v>
      </c>
      <c r="E4482" t="str">
        <f t="shared" si="279"/>
        <v>44024</v>
      </c>
      <c r="I4482" t="str">
        <f>LEFT(RIGHT(A4482,LEN(A4482)-FIND(",",A4482,FIND(",",A4482)+2)-1),2)</f>
        <v>OH</v>
      </c>
      <c r="J4482" t="str">
        <f>RIGHT(A4482,LEN(A4482)-LEN(B4482)-LEN(C4482)-LEN(D4482)-4)</f>
        <v>44024</v>
      </c>
    </row>
    <row r="4483" spans="1:10" x14ac:dyDescent="0.2">
      <c r="A4483" s="9" t="s">
        <v>4499</v>
      </c>
      <c r="B4483" s="10" t="str">
        <f t="shared" si="276"/>
        <v>107 Ashley Court</v>
      </c>
      <c r="C4483" s="10" t="str">
        <f t="shared" si="277"/>
        <v>Dedham</v>
      </c>
      <c r="D4483" s="10" t="str">
        <f t="shared" si="278"/>
        <v xml:space="preserve">MA </v>
      </c>
      <c r="E4483" t="str">
        <f t="shared" si="279"/>
        <v>02026</v>
      </c>
      <c r="I4483" t="str">
        <f>LEFT(RIGHT(A4483,LEN(A4483)-FIND(",",A4483,FIND(",",A4483)+2)-1),2)</f>
        <v>MA</v>
      </c>
      <c r="J4483" t="str">
        <f>RIGHT(A4483,LEN(A4483)-LEN(B4483)-LEN(C4483)-LEN(D4483)-4)</f>
        <v>02026</v>
      </c>
    </row>
    <row r="4484" spans="1:10" x14ac:dyDescent="0.2">
      <c r="A4484" s="9" t="s">
        <v>4500</v>
      </c>
      <c r="B4484" s="10" t="str">
        <f t="shared" ref="B4484:B4547" si="280">LEFT($A4484,FIND(",",$A4484)-1)</f>
        <v>653 Berkshire Drive</v>
      </c>
      <c r="C4484" s="10" t="str">
        <f t="shared" ref="C4484:C4547" si="281">LEFT(RIGHT($A4484,LEN($A4484)-FIND(",",$A4484)-1),FIND(",",RIGHT($A4484,LEN($A4484)-FIND(",",$A4484)-1))-1)</f>
        <v>Hallandale</v>
      </c>
      <c r="D4484" s="10" t="str">
        <f t="shared" ref="D4484:D4547" si="282">LEFT(RIGHT($A4484,LEN($A4484)-LEN($B4484)-LEN($C4484)-4),FIND(" ",RIGHT($A4484,LEN($A4484)-LEN($B4484)-LEN($C4484)-4)))</f>
        <v xml:space="preserve">FL </v>
      </c>
      <c r="E4484" t="str">
        <f t="shared" ref="E4484:E4547" si="283">RIGHT(RIGHT($A4484,LEN($A4484)-LEN($B4484)-LEN($C4484)-4),LEN(RIGHT($A4484,LEN($A4484)-LEN($B4484)-LEN($C4484)-4))-FIND(" ",RIGHT($A4484,LEN($A4484)-LEN($B4484)-LEN($C4484)-4)))</f>
        <v>33009</v>
      </c>
      <c r="I4484" t="str">
        <f>LEFT(RIGHT(A4484,LEN(A4484)-FIND(",",A4484,FIND(",",A4484)+2)-1),2)</f>
        <v>FL</v>
      </c>
      <c r="J4484" t="str">
        <f>RIGHT(A4484,LEN(A4484)-LEN(B4484)-LEN(C4484)-LEN(D4484)-4)</f>
        <v>33009</v>
      </c>
    </row>
    <row r="4485" spans="1:10" x14ac:dyDescent="0.2">
      <c r="A4485" s="9" t="s">
        <v>4501</v>
      </c>
      <c r="B4485" s="10" t="str">
        <f t="shared" si="280"/>
        <v>936 Virginia Street</v>
      </c>
      <c r="C4485" s="10" t="str">
        <f t="shared" si="281"/>
        <v>Burke</v>
      </c>
      <c r="D4485" s="10" t="str">
        <f t="shared" si="282"/>
        <v xml:space="preserve">VA </v>
      </c>
      <c r="E4485" t="str">
        <f t="shared" si="283"/>
        <v>22015</v>
      </c>
      <c r="I4485" t="str">
        <f>LEFT(RIGHT(A4485,LEN(A4485)-FIND(",",A4485,FIND(",",A4485)+2)-1),2)</f>
        <v>VA</v>
      </c>
      <c r="J4485" t="str">
        <f>RIGHT(A4485,LEN(A4485)-LEN(B4485)-LEN(C4485)-LEN(D4485)-4)</f>
        <v>22015</v>
      </c>
    </row>
    <row r="4486" spans="1:10" x14ac:dyDescent="0.2">
      <c r="A4486" s="9" t="s">
        <v>4502</v>
      </c>
      <c r="B4486" s="10" t="str">
        <f t="shared" si="280"/>
        <v>64 Willow Street</v>
      </c>
      <c r="C4486" s="10" t="str">
        <f t="shared" si="281"/>
        <v>Bardstown</v>
      </c>
      <c r="D4486" s="10" t="str">
        <f t="shared" si="282"/>
        <v xml:space="preserve">KY </v>
      </c>
      <c r="E4486" t="str">
        <f t="shared" si="283"/>
        <v>40004</v>
      </c>
      <c r="I4486" t="str">
        <f>LEFT(RIGHT(A4486,LEN(A4486)-FIND(",",A4486,FIND(",",A4486)+2)-1),2)</f>
        <v>KY</v>
      </c>
      <c r="J4486" t="str">
        <f>RIGHT(A4486,LEN(A4486)-LEN(B4486)-LEN(C4486)-LEN(D4486)-4)</f>
        <v>40004</v>
      </c>
    </row>
    <row r="4487" spans="1:10" x14ac:dyDescent="0.2">
      <c r="A4487" s="9" t="s">
        <v>4503</v>
      </c>
      <c r="B4487" s="10" t="str">
        <f t="shared" si="280"/>
        <v>164 Oxford Court</v>
      </c>
      <c r="C4487" s="10" t="str">
        <f t="shared" si="281"/>
        <v>Conway</v>
      </c>
      <c r="D4487" s="10" t="str">
        <f t="shared" si="282"/>
        <v xml:space="preserve">SC </v>
      </c>
      <c r="E4487" t="str">
        <f t="shared" si="283"/>
        <v>29526</v>
      </c>
      <c r="I4487" t="str">
        <f>LEFT(RIGHT(A4487,LEN(A4487)-FIND(",",A4487,FIND(",",A4487)+2)-1),2)</f>
        <v>SC</v>
      </c>
      <c r="J4487" t="str">
        <f>RIGHT(A4487,LEN(A4487)-LEN(B4487)-LEN(C4487)-LEN(D4487)-4)</f>
        <v>29526</v>
      </c>
    </row>
    <row r="4488" spans="1:10" x14ac:dyDescent="0.2">
      <c r="A4488" s="9" t="s">
        <v>4504</v>
      </c>
      <c r="B4488" s="10" t="str">
        <f t="shared" si="280"/>
        <v>484 Wall Street</v>
      </c>
      <c r="C4488" s="10" t="str">
        <f t="shared" si="281"/>
        <v>Sheboygan</v>
      </c>
      <c r="D4488" s="10" t="str">
        <f t="shared" si="282"/>
        <v xml:space="preserve">WI </v>
      </c>
      <c r="E4488" t="str">
        <f t="shared" si="283"/>
        <v>53081</v>
      </c>
      <c r="I4488" t="str">
        <f>LEFT(RIGHT(A4488,LEN(A4488)-FIND(",",A4488,FIND(",",A4488)+2)-1),2)</f>
        <v>WI</v>
      </c>
      <c r="J4488" t="str">
        <f>RIGHT(A4488,LEN(A4488)-LEN(B4488)-LEN(C4488)-LEN(D4488)-4)</f>
        <v>53081</v>
      </c>
    </row>
    <row r="4489" spans="1:10" x14ac:dyDescent="0.2">
      <c r="A4489" s="9" t="s">
        <v>4505</v>
      </c>
      <c r="B4489" s="10" t="str">
        <f t="shared" si="280"/>
        <v>42 Ivy Court</v>
      </c>
      <c r="C4489" s="10" t="str">
        <f t="shared" si="281"/>
        <v>Roslindale</v>
      </c>
      <c r="D4489" s="10" t="str">
        <f t="shared" si="282"/>
        <v xml:space="preserve">MA </v>
      </c>
      <c r="E4489" t="str">
        <f t="shared" si="283"/>
        <v>02131</v>
      </c>
      <c r="I4489" t="str">
        <f>LEFT(RIGHT(A4489,LEN(A4489)-FIND(",",A4489,FIND(",",A4489)+2)-1),2)</f>
        <v>MA</v>
      </c>
      <c r="J4489" t="str">
        <f>RIGHT(A4489,LEN(A4489)-LEN(B4489)-LEN(C4489)-LEN(D4489)-4)</f>
        <v>02131</v>
      </c>
    </row>
    <row r="4490" spans="1:10" x14ac:dyDescent="0.2">
      <c r="A4490" s="9" t="s">
        <v>4506</v>
      </c>
      <c r="B4490" s="10" t="str">
        <f t="shared" si="280"/>
        <v>126 Lincoln Avenue</v>
      </c>
      <c r="C4490" s="10" t="str">
        <f t="shared" si="281"/>
        <v>Oakland Gardens</v>
      </c>
      <c r="D4490" s="10" t="str">
        <f t="shared" si="282"/>
        <v xml:space="preserve">NY </v>
      </c>
      <c r="E4490" t="str">
        <f t="shared" si="283"/>
        <v>11364</v>
      </c>
      <c r="I4490" t="str">
        <f>LEFT(RIGHT(A4490,LEN(A4490)-FIND(",",A4490,FIND(",",A4490)+2)-1),2)</f>
        <v>NY</v>
      </c>
      <c r="J4490" t="str">
        <f>RIGHT(A4490,LEN(A4490)-LEN(B4490)-LEN(C4490)-LEN(D4490)-4)</f>
        <v>11364</v>
      </c>
    </row>
    <row r="4491" spans="1:10" x14ac:dyDescent="0.2">
      <c r="A4491" s="9" t="s">
        <v>4507</v>
      </c>
      <c r="B4491" s="10" t="str">
        <f t="shared" si="280"/>
        <v>539 Water Street</v>
      </c>
      <c r="C4491" s="10" t="str">
        <f t="shared" si="281"/>
        <v>Louisville</v>
      </c>
      <c r="D4491" s="10" t="str">
        <f t="shared" si="282"/>
        <v xml:space="preserve">KY </v>
      </c>
      <c r="E4491" t="str">
        <f t="shared" si="283"/>
        <v>40207</v>
      </c>
      <c r="I4491" t="str">
        <f>LEFT(RIGHT(A4491,LEN(A4491)-FIND(",",A4491,FIND(",",A4491)+2)-1),2)</f>
        <v>KY</v>
      </c>
      <c r="J4491" t="str">
        <f>RIGHT(A4491,LEN(A4491)-LEN(B4491)-LEN(C4491)-LEN(D4491)-4)</f>
        <v>40207</v>
      </c>
    </row>
    <row r="4492" spans="1:10" x14ac:dyDescent="0.2">
      <c r="A4492" s="9" t="s">
        <v>4508</v>
      </c>
      <c r="B4492" s="10" t="str">
        <f t="shared" si="280"/>
        <v>856 Route 9</v>
      </c>
      <c r="C4492" s="10" t="str">
        <f t="shared" si="281"/>
        <v>Hopewell Junction</v>
      </c>
      <c r="D4492" s="10" t="str">
        <f t="shared" si="282"/>
        <v xml:space="preserve">NY </v>
      </c>
      <c r="E4492" t="str">
        <f t="shared" si="283"/>
        <v>12533</v>
      </c>
      <c r="I4492" t="str">
        <f>LEFT(RIGHT(A4492,LEN(A4492)-FIND(",",A4492,FIND(",",A4492)+2)-1),2)</f>
        <v>NY</v>
      </c>
      <c r="J4492" t="str">
        <f>RIGHT(A4492,LEN(A4492)-LEN(B4492)-LEN(C4492)-LEN(D4492)-4)</f>
        <v>12533</v>
      </c>
    </row>
    <row r="4493" spans="1:10" x14ac:dyDescent="0.2">
      <c r="A4493" s="9" t="s">
        <v>4509</v>
      </c>
      <c r="B4493" s="10" t="str">
        <f t="shared" si="280"/>
        <v>224 Academy Street</v>
      </c>
      <c r="C4493" s="10" t="str">
        <f t="shared" si="281"/>
        <v>Valley Stream</v>
      </c>
      <c r="D4493" s="10" t="str">
        <f t="shared" si="282"/>
        <v xml:space="preserve">NY </v>
      </c>
      <c r="E4493" t="str">
        <f t="shared" si="283"/>
        <v>11580</v>
      </c>
      <c r="I4493" t="str">
        <f>LEFT(RIGHT(A4493,LEN(A4493)-FIND(",",A4493,FIND(",",A4493)+2)-1),2)</f>
        <v>NY</v>
      </c>
      <c r="J4493" t="str">
        <f>RIGHT(A4493,LEN(A4493)-LEN(B4493)-LEN(C4493)-LEN(D4493)-4)</f>
        <v>11580</v>
      </c>
    </row>
    <row r="4494" spans="1:10" x14ac:dyDescent="0.2">
      <c r="A4494" s="9" t="s">
        <v>4510</v>
      </c>
      <c r="B4494" s="10" t="str">
        <f t="shared" si="280"/>
        <v>685 King Street</v>
      </c>
      <c r="C4494" s="10" t="str">
        <f t="shared" si="281"/>
        <v>Teaneck</v>
      </c>
      <c r="D4494" s="10" t="str">
        <f t="shared" si="282"/>
        <v xml:space="preserve">NJ </v>
      </c>
      <c r="E4494" t="str">
        <f t="shared" si="283"/>
        <v>07666</v>
      </c>
      <c r="I4494" t="str">
        <f>LEFT(RIGHT(A4494,LEN(A4494)-FIND(",",A4494,FIND(",",A4494)+2)-1),2)</f>
        <v>NJ</v>
      </c>
      <c r="J4494" t="str">
        <f>RIGHT(A4494,LEN(A4494)-LEN(B4494)-LEN(C4494)-LEN(D4494)-4)</f>
        <v>07666</v>
      </c>
    </row>
    <row r="4495" spans="1:10" x14ac:dyDescent="0.2">
      <c r="A4495" s="9" t="s">
        <v>4511</v>
      </c>
      <c r="B4495" s="10" t="str">
        <f t="shared" si="280"/>
        <v>537 Route 27</v>
      </c>
      <c r="C4495" s="10" t="str">
        <f t="shared" si="281"/>
        <v>Highland Park</v>
      </c>
      <c r="D4495" s="10" t="str">
        <f t="shared" si="282"/>
        <v xml:space="preserve">IL </v>
      </c>
      <c r="E4495" t="str">
        <f t="shared" si="283"/>
        <v>60035</v>
      </c>
      <c r="I4495" t="str">
        <f>LEFT(RIGHT(A4495,LEN(A4495)-FIND(",",A4495,FIND(",",A4495)+2)-1),2)</f>
        <v>IL</v>
      </c>
      <c r="J4495" t="str">
        <f>RIGHT(A4495,LEN(A4495)-LEN(B4495)-LEN(C4495)-LEN(D4495)-4)</f>
        <v>60035</v>
      </c>
    </row>
    <row r="4496" spans="1:10" x14ac:dyDescent="0.2">
      <c r="A4496" s="9" t="s">
        <v>4512</v>
      </c>
      <c r="B4496" s="10" t="str">
        <f t="shared" si="280"/>
        <v>367 Ashley Court</v>
      </c>
      <c r="C4496" s="10" t="str">
        <f t="shared" si="281"/>
        <v>Hendersonville</v>
      </c>
      <c r="D4496" s="10" t="str">
        <f t="shared" si="282"/>
        <v xml:space="preserve">NC </v>
      </c>
      <c r="E4496" t="str">
        <f t="shared" si="283"/>
        <v>28792</v>
      </c>
      <c r="I4496" t="str">
        <f>LEFT(RIGHT(A4496,LEN(A4496)-FIND(",",A4496,FIND(",",A4496)+2)-1),2)</f>
        <v>NC</v>
      </c>
      <c r="J4496" t="str">
        <f>RIGHT(A4496,LEN(A4496)-LEN(B4496)-LEN(C4496)-LEN(D4496)-4)</f>
        <v>28792</v>
      </c>
    </row>
    <row r="4497" spans="1:10" x14ac:dyDescent="0.2">
      <c r="A4497" s="9" t="s">
        <v>4513</v>
      </c>
      <c r="B4497" s="10" t="str">
        <f t="shared" si="280"/>
        <v>730 Route 20</v>
      </c>
      <c r="C4497" s="10" t="str">
        <f t="shared" si="281"/>
        <v>Sacramento</v>
      </c>
      <c r="D4497" s="10" t="str">
        <f t="shared" si="282"/>
        <v xml:space="preserve">CA </v>
      </c>
      <c r="E4497" t="str">
        <f t="shared" si="283"/>
        <v>95820</v>
      </c>
      <c r="I4497" t="str">
        <f>LEFT(RIGHT(A4497,LEN(A4497)-FIND(",",A4497,FIND(",",A4497)+2)-1),2)</f>
        <v>CA</v>
      </c>
      <c r="J4497" t="str">
        <f>RIGHT(A4497,LEN(A4497)-LEN(B4497)-LEN(C4497)-LEN(D4497)-4)</f>
        <v>95820</v>
      </c>
    </row>
    <row r="4498" spans="1:10" x14ac:dyDescent="0.2">
      <c r="A4498" s="9" t="s">
        <v>4514</v>
      </c>
      <c r="B4498" s="10" t="str">
        <f t="shared" si="280"/>
        <v>998 Route 70</v>
      </c>
      <c r="C4498" s="10" t="str">
        <f t="shared" si="281"/>
        <v>North Royalton</v>
      </c>
      <c r="D4498" s="10" t="str">
        <f t="shared" si="282"/>
        <v xml:space="preserve">OH </v>
      </c>
      <c r="E4498" t="str">
        <f t="shared" si="283"/>
        <v>44133</v>
      </c>
      <c r="I4498" t="str">
        <f>LEFT(RIGHT(A4498,LEN(A4498)-FIND(",",A4498,FIND(",",A4498)+2)-1),2)</f>
        <v>OH</v>
      </c>
      <c r="J4498" t="str">
        <f>RIGHT(A4498,LEN(A4498)-LEN(B4498)-LEN(C4498)-LEN(D4498)-4)</f>
        <v>44133</v>
      </c>
    </row>
    <row r="4499" spans="1:10" x14ac:dyDescent="0.2">
      <c r="A4499" s="9" t="s">
        <v>4515</v>
      </c>
      <c r="B4499" s="10" t="str">
        <f t="shared" si="280"/>
        <v>685 1st Street</v>
      </c>
      <c r="C4499" s="10" t="str">
        <f t="shared" si="281"/>
        <v>Abingdon</v>
      </c>
      <c r="D4499" s="10" t="str">
        <f t="shared" si="282"/>
        <v xml:space="preserve">MD </v>
      </c>
      <c r="E4499" t="str">
        <f t="shared" si="283"/>
        <v>21009</v>
      </c>
      <c r="I4499" t="str">
        <f>LEFT(RIGHT(A4499,LEN(A4499)-FIND(",",A4499,FIND(",",A4499)+2)-1),2)</f>
        <v>MD</v>
      </c>
      <c r="J4499" t="str">
        <f>RIGHT(A4499,LEN(A4499)-LEN(B4499)-LEN(C4499)-LEN(D4499)-4)</f>
        <v>21009</v>
      </c>
    </row>
    <row r="4500" spans="1:10" x14ac:dyDescent="0.2">
      <c r="A4500" s="9" t="s">
        <v>4516</v>
      </c>
      <c r="B4500" s="10" t="str">
        <f t="shared" si="280"/>
        <v>803 9th Street</v>
      </c>
      <c r="C4500" s="10" t="str">
        <f t="shared" si="281"/>
        <v>Apex</v>
      </c>
      <c r="D4500" s="10" t="str">
        <f t="shared" si="282"/>
        <v xml:space="preserve">NC </v>
      </c>
      <c r="E4500" t="str">
        <f t="shared" si="283"/>
        <v>27502</v>
      </c>
      <c r="I4500" t="str">
        <f>LEFT(RIGHT(A4500,LEN(A4500)-FIND(",",A4500,FIND(",",A4500)+2)-1),2)</f>
        <v>NC</v>
      </c>
      <c r="J4500" t="str">
        <f>RIGHT(A4500,LEN(A4500)-LEN(B4500)-LEN(C4500)-LEN(D4500)-4)</f>
        <v>27502</v>
      </c>
    </row>
    <row r="4501" spans="1:10" x14ac:dyDescent="0.2">
      <c r="A4501" s="9" t="s">
        <v>4517</v>
      </c>
      <c r="B4501" s="10" t="str">
        <f t="shared" si="280"/>
        <v>760 Columbia Street</v>
      </c>
      <c r="C4501" s="10" t="str">
        <f t="shared" si="281"/>
        <v>Butte</v>
      </c>
      <c r="D4501" s="10" t="str">
        <f t="shared" si="282"/>
        <v xml:space="preserve">MT </v>
      </c>
      <c r="E4501" t="str">
        <f t="shared" si="283"/>
        <v>59701</v>
      </c>
      <c r="I4501" t="str">
        <f>LEFT(RIGHT(A4501,LEN(A4501)-FIND(",",A4501,FIND(",",A4501)+2)-1),2)</f>
        <v>MT</v>
      </c>
      <c r="J4501" t="str">
        <f>RIGHT(A4501,LEN(A4501)-LEN(B4501)-LEN(C4501)-LEN(D4501)-4)</f>
        <v>59701</v>
      </c>
    </row>
    <row r="4502" spans="1:10" x14ac:dyDescent="0.2">
      <c r="A4502" s="9" t="s">
        <v>4518</v>
      </c>
      <c r="B4502" s="10" t="str">
        <f t="shared" si="280"/>
        <v>494 Depot Street</v>
      </c>
      <c r="C4502" s="10" t="str">
        <f t="shared" si="281"/>
        <v>Melrose</v>
      </c>
      <c r="D4502" s="10" t="str">
        <f t="shared" si="282"/>
        <v xml:space="preserve">MA </v>
      </c>
      <c r="E4502" t="str">
        <f t="shared" si="283"/>
        <v>02176</v>
      </c>
      <c r="I4502" t="str">
        <f>LEFT(RIGHT(A4502,LEN(A4502)-FIND(",",A4502,FIND(",",A4502)+2)-1),2)</f>
        <v>MA</v>
      </c>
      <c r="J4502" t="str">
        <f>RIGHT(A4502,LEN(A4502)-LEN(B4502)-LEN(C4502)-LEN(D4502)-4)</f>
        <v>02176</v>
      </c>
    </row>
    <row r="4503" spans="1:10" x14ac:dyDescent="0.2">
      <c r="A4503" s="9" t="s">
        <v>4519</v>
      </c>
      <c r="B4503" s="10" t="str">
        <f t="shared" si="280"/>
        <v>10 Linden Avenue</v>
      </c>
      <c r="C4503" s="10" t="str">
        <f t="shared" si="281"/>
        <v>Ann Arbor</v>
      </c>
      <c r="D4503" s="10" t="str">
        <f t="shared" si="282"/>
        <v xml:space="preserve">MI </v>
      </c>
      <c r="E4503" t="str">
        <f t="shared" si="283"/>
        <v>48103</v>
      </c>
      <c r="I4503" t="str">
        <f>LEFT(RIGHT(A4503,LEN(A4503)-FIND(",",A4503,FIND(",",A4503)+2)-1),2)</f>
        <v>MI</v>
      </c>
      <c r="J4503" t="str">
        <f>RIGHT(A4503,LEN(A4503)-LEN(B4503)-LEN(C4503)-LEN(D4503)-4)</f>
        <v>48103</v>
      </c>
    </row>
    <row r="4504" spans="1:10" x14ac:dyDescent="0.2">
      <c r="A4504" s="9" t="s">
        <v>4520</v>
      </c>
      <c r="B4504" s="10" t="str">
        <f t="shared" si="280"/>
        <v>634 Atlantic Avenue</v>
      </c>
      <c r="C4504" s="10" t="str">
        <f t="shared" si="281"/>
        <v>Corpus Christi</v>
      </c>
      <c r="D4504" s="10" t="str">
        <f t="shared" si="282"/>
        <v xml:space="preserve">TX </v>
      </c>
      <c r="E4504" t="str">
        <f t="shared" si="283"/>
        <v>78418</v>
      </c>
      <c r="I4504" t="str">
        <f>LEFT(RIGHT(A4504,LEN(A4504)-FIND(",",A4504,FIND(",",A4504)+2)-1),2)</f>
        <v>TX</v>
      </c>
      <c r="J4504" t="str">
        <f>RIGHT(A4504,LEN(A4504)-LEN(B4504)-LEN(C4504)-LEN(D4504)-4)</f>
        <v>78418</v>
      </c>
    </row>
    <row r="4505" spans="1:10" x14ac:dyDescent="0.2">
      <c r="A4505" s="9" t="s">
        <v>4521</v>
      </c>
      <c r="B4505" s="10" t="str">
        <f t="shared" si="280"/>
        <v>718 B Street</v>
      </c>
      <c r="C4505" s="10" t="str">
        <f t="shared" si="281"/>
        <v>Hopkinsville</v>
      </c>
      <c r="D4505" s="10" t="str">
        <f t="shared" si="282"/>
        <v xml:space="preserve">KY </v>
      </c>
      <c r="E4505" t="str">
        <f t="shared" si="283"/>
        <v>42240</v>
      </c>
      <c r="I4505" t="str">
        <f>LEFT(RIGHT(A4505,LEN(A4505)-FIND(",",A4505,FIND(",",A4505)+2)-1),2)</f>
        <v>KY</v>
      </c>
      <c r="J4505" t="str">
        <f>RIGHT(A4505,LEN(A4505)-LEN(B4505)-LEN(C4505)-LEN(D4505)-4)</f>
        <v>42240</v>
      </c>
    </row>
    <row r="4506" spans="1:10" x14ac:dyDescent="0.2">
      <c r="A4506" s="9" t="s">
        <v>4522</v>
      </c>
      <c r="B4506" s="10" t="str">
        <f t="shared" si="280"/>
        <v>525 12th Street</v>
      </c>
      <c r="C4506" s="10" t="str">
        <f t="shared" si="281"/>
        <v>Hallandale</v>
      </c>
      <c r="D4506" s="10" t="str">
        <f t="shared" si="282"/>
        <v xml:space="preserve">FL </v>
      </c>
      <c r="E4506" t="str">
        <f t="shared" si="283"/>
        <v>33009</v>
      </c>
      <c r="I4506" t="str">
        <f>LEFT(RIGHT(A4506,LEN(A4506)-FIND(",",A4506,FIND(",",A4506)+2)-1),2)</f>
        <v>FL</v>
      </c>
      <c r="J4506" t="str">
        <f>RIGHT(A4506,LEN(A4506)-LEN(B4506)-LEN(C4506)-LEN(D4506)-4)</f>
        <v>33009</v>
      </c>
    </row>
    <row r="4507" spans="1:10" x14ac:dyDescent="0.2">
      <c r="A4507" s="9" t="s">
        <v>4523</v>
      </c>
      <c r="B4507" s="10" t="str">
        <f t="shared" si="280"/>
        <v>357 High Street</v>
      </c>
      <c r="C4507" s="10" t="str">
        <f t="shared" si="281"/>
        <v>Andover</v>
      </c>
      <c r="D4507" s="10" t="str">
        <f t="shared" si="282"/>
        <v xml:space="preserve">MA </v>
      </c>
      <c r="E4507" t="str">
        <f t="shared" si="283"/>
        <v>01810</v>
      </c>
      <c r="I4507" t="str">
        <f>LEFT(RIGHT(A4507,LEN(A4507)-FIND(",",A4507,FIND(",",A4507)+2)-1),2)</f>
        <v>MA</v>
      </c>
      <c r="J4507" t="str">
        <f>RIGHT(A4507,LEN(A4507)-LEN(B4507)-LEN(C4507)-LEN(D4507)-4)</f>
        <v>01810</v>
      </c>
    </row>
    <row r="4508" spans="1:10" x14ac:dyDescent="0.2">
      <c r="A4508" s="9" t="s">
        <v>4524</v>
      </c>
      <c r="B4508" s="10" t="str">
        <f t="shared" si="280"/>
        <v>780 Union Street</v>
      </c>
      <c r="C4508" s="10" t="str">
        <f t="shared" si="281"/>
        <v>Hernando</v>
      </c>
      <c r="D4508" s="10" t="str">
        <f t="shared" si="282"/>
        <v xml:space="preserve">MS </v>
      </c>
      <c r="E4508" t="str">
        <f t="shared" si="283"/>
        <v>38632</v>
      </c>
      <c r="I4508" t="str">
        <f>LEFT(RIGHT(A4508,LEN(A4508)-FIND(",",A4508,FIND(",",A4508)+2)-1),2)</f>
        <v>MS</v>
      </c>
      <c r="J4508" t="str">
        <f>RIGHT(A4508,LEN(A4508)-LEN(B4508)-LEN(C4508)-LEN(D4508)-4)</f>
        <v>38632</v>
      </c>
    </row>
    <row r="4509" spans="1:10" x14ac:dyDescent="0.2">
      <c r="A4509" s="9" t="s">
        <v>4525</v>
      </c>
      <c r="B4509" s="10" t="str">
        <f t="shared" si="280"/>
        <v>869 College Avenue</v>
      </c>
      <c r="C4509" s="10" t="str">
        <f t="shared" si="281"/>
        <v>Spring Valley</v>
      </c>
      <c r="D4509" s="10" t="str">
        <f t="shared" si="282"/>
        <v xml:space="preserve">NY </v>
      </c>
      <c r="E4509" t="str">
        <f t="shared" si="283"/>
        <v>10977</v>
      </c>
      <c r="I4509" t="str">
        <f>LEFT(RIGHT(A4509,LEN(A4509)-FIND(",",A4509,FIND(",",A4509)+2)-1),2)</f>
        <v>NY</v>
      </c>
      <c r="J4509" t="str">
        <f>RIGHT(A4509,LEN(A4509)-LEN(B4509)-LEN(C4509)-LEN(D4509)-4)</f>
        <v>10977</v>
      </c>
    </row>
    <row r="4510" spans="1:10" x14ac:dyDescent="0.2">
      <c r="A4510" s="9" t="s">
        <v>4526</v>
      </c>
      <c r="B4510" s="10" t="str">
        <f t="shared" si="280"/>
        <v>17 Main Street North</v>
      </c>
      <c r="C4510" s="10" t="str">
        <f t="shared" si="281"/>
        <v>Hamilton</v>
      </c>
      <c r="D4510" s="10" t="str">
        <f t="shared" si="282"/>
        <v xml:space="preserve">OH </v>
      </c>
      <c r="E4510" t="str">
        <f t="shared" si="283"/>
        <v>45011</v>
      </c>
      <c r="I4510" t="str">
        <f>LEFT(RIGHT(A4510,LEN(A4510)-FIND(",",A4510,FIND(",",A4510)+2)-1),2)</f>
        <v>OH</v>
      </c>
      <c r="J4510" t="str">
        <f>RIGHT(A4510,LEN(A4510)-LEN(B4510)-LEN(C4510)-LEN(D4510)-4)</f>
        <v>45011</v>
      </c>
    </row>
    <row r="4511" spans="1:10" x14ac:dyDescent="0.2">
      <c r="A4511" s="9" t="s">
        <v>4527</v>
      </c>
      <c r="B4511" s="10" t="str">
        <f t="shared" si="280"/>
        <v>937 2nd Street North</v>
      </c>
      <c r="C4511" s="10" t="str">
        <f t="shared" si="281"/>
        <v>Fresno</v>
      </c>
      <c r="D4511" s="10" t="str">
        <f t="shared" si="282"/>
        <v xml:space="preserve">CA </v>
      </c>
      <c r="E4511" t="str">
        <f t="shared" si="283"/>
        <v>93706</v>
      </c>
      <c r="I4511" t="str">
        <f>LEFT(RIGHT(A4511,LEN(A4511)-FIND(",",A4511,FIND(",",A4511)+2)-1),2)</f>
        <v>CA</v>
      </c>
      <c r="J4511" t="str">
        <f>RIGHT(A4511,LEN(A4511)-LEN(B4511)-LEN(C4511)-LEN(D4511)-4)</f>
        <v>93706</v>
      </c>
    </row>
    <row r="4512" spans="1:10" x14ac:dyDescent="0.2">
      <c r="A4512" s="9" t="s">
        <v>4528</v>
      </c>
      <c r="B4512" s="10" t="str">
        <f t="shared" si="280"/>
        <v>819 Forest Street</v>
      </c>
      <c r="C4512" s="10" t="str">
        <f t="shared" si="281"/>
        <v>Tullahoma</v>
      </c>
      <c r="D4512" s="10" t="str">
        <f t="shared" si="282"/>
        <v xml:space="preserve">TN </v>
      </c>
      <c r="E4512" t="str">
        <f t="shared" si="283"/>
        <v>37388</v>
      </c>
      <c r="I4512" t="str">
        <f>LEFT(RIGHT(A4512,LEN(A4512)-FIND(",",A4512,FIND(",",A4512)+2)-1),2)</f>
        <v>TN</v>
      </c>
      <c r="J4512" t="str">
        <f>RIGHT(A4512,LEN(A4512)-LEN(B4512)-LEN(C4512)-LEN(D4512)-4)</f>
        <v>37388</v>
      </c>
    </row>
    <row r="4513" spans="1:10" x14ac:dyDescent="0.2">
      <c r="A4513" s="9" t="s">
        <v>4529</v>
      </c>
      <c r="B4513" s="10" t="str">
        <f t="shared" si="280"/>
        <v>155 Morris Street</v>
      </c>
      <c r="C4513" s="10" t="str">
        <f t="shared" si="281"/>
        <v>North Royalton</v>
      </c>
      <c r="D4513" s="10" t="str">
        <f t="shared" si="282"/>
        <v xml:space="preserve">OH </v>
      </c>
      <c r="E4513" t="str">
        <f t="shared" si="283"/>
        <v>44133</v>
      </c>
      <c r="I4513" t="str">
        <f>LEFT(RIGHT(A4513,LEN(A4513)-FIND(",",A4513,FIND(",",A4513)+2)-1),2)</f>
        <v>OH</v>
      </c>
      <c r="J4513" t="str">
        <f>RIGHT(A4513,LEN(A4513)-LEN(B4513)-LEN(C4513)-LEN(D4513)-4)</f>
        <v>44133</v>
      </c>
    </row>
    <row r="4514" spans="1:10" x14ac:dyDescent="0.2">
      <c r="A4514" s="9" t="s">
        <v>4530</v>
      </c>
      <c r="B4514" s="10" t="str">
        <f t="shared" si="280"/>
        <v>28 Hudson Street</v>
      </c>
      <c r="C4514" s="10" t="str">
        <f t="shared" si="281"/>
        <v>Manassas</v>
      </c>
      <c r="D4514" s="10" t="str">
        <f t="shared" si="282"/>
        <v xml:space="preserve">VA </v>
      </c>
      <c r="E4514" t="str">
        <f t="shared" si="283"/>
        <v>20109</v>
      </c>
      <c r="I4514" t="str">
        <f>LEFT(RIGHT(A4514,LEN(A4514)-FIND(",",A4514,FIND(",",A4514)+2)-1),2)</f>
        <v>VA</v>
      </c>
      <c r="J4514" t="str">
        <f>RIGHT(A4514,LEN(A4514)-LEN(B4514)-LEN(C4514)-LEN(D4514)-4)</f>
        <v>20109</v>
      </c>
    </row>
    <row r="4515" spans="1:10" x14ac:dyDescent="0.2">
      <c r="A4515" s="9" t="s">
        <v>4531</v>
      </c>
      <c r="B4515" s="10" t="str">
        <f t="shared" si="280"/>
        <v>955 Wall Street</v>
      </c>
      <c r="C4515" s="10" t="str">
        <f t="shared" si="281"/>
        <v>Norman</v>
      </c>
      <c r="D4515" s="10" t="str">
        <f t="shared" si="282"/>
        <v xml:space="preserve">OK </v>
      </c>
      <c r="E4515" t="str">
        <f t="shared" si="283"/>
        <v>73072</v>
      </c>
      <c r="I4515" t="str">
        <f>LEFT(RIGHT(A4515,LEN(A4515)-FIND(",",A4515,FIND(",",A4515)+2)-1),2)</f>
        <v>OK</v>
      </c>
      <c r="J4515" t="str">
        <f>RIGHT(A4515,LEN(A4515)-LEN(B4515)-LEN(C4515)-LEN(D4515)-4)</f>
        <v>73072</v>
      </c>
    </row>
    <row r="4516" spans="1:10" x14ac:dyDescent="0.2">
      <c r="A4516" s="9" t="s">
        <v>4532</v>
      </c>
      <c r="B4516" s="10" t="str">
        <f t="shared" si="280"/>
        <v>813 Country Club Road</v>
      </c>
      <c r="C4516" s="10" t="str">
        <f t="shared" si="281"/>
        <v>North Royalton</v>
      </c>
      <c r="D4516" s="10" t="str">
        <f t="shared" si="282"/>
        <v xml:space="preserve">OH </v>
      </c>
      <c r="E4516" t="str">
        <f t="shared" si="283"/>
        <v>44133</v>
      </c>
      <c r="I4516" t="str">
        <f>LEFT(RIGHT(A4516,LEN(A4516)-FIND(",",A4516,FIND(",",A4516)+2)-1),2)</f>
        <v>OH</v>
      </c>
      <c r="J4516" t="str">
        <f>RIGHT(A4516,LEN(A4516)-LEN(B4516)-LEN(C4516)-LEN(D4516)-4)</f>
        <v>44133</v>
      </c>
    </row>
    <row r="4517" spans="1:10" x14ac:dyDescent="0.2">
      <c r="A4517" s="9" t="s">
        <v>4533</v>
      </c>
      <c r="B4517" s="10" t="str">
        <f t="shared" si="280"/>
        <v>590 Edgewood Drive</v>
      </c>
      <c r="C4517" s="10" t="str">
        <f t="shared" si="281"/>
        <v>Banning</v>
      </c>
      <c r="D4517" s="10" t="str">
        <f t="shared" si="282"/>
        <v xml:space="preserve">CA </v>
      </c>
      <c r="E4517" t="str">
        <f t="shared" si="283"/>
        <v>92220</v>
      </c>
      <c r="I4517" t="str">
        <f>LEFT(RIGHT(A4517,LEN(A4517)-FIND(",",A4517,FIND(",",A4517)+2)-1),2)</f>
        <v>CA</v>
      </c>
      <c r="J4517" t="str">
        <f>RIGHT(A4517,LEN(A4517)-LEN(B4517)-LEN(C4517)-LEN(D4517)-4)</f>
        <v>92220</v>
      </c>
    </row>
    <row r="4518" spans="1:10" x14ac:dyDescent="0.2">
      <c r="A4518" s="9" t="s">
        <v>4534</v>
      </c>
      <c r="B4518" s="10" t="str">
        <f t="shared" si="280"/>
        <v>631 Arlington Avenue</v>
      </c>
      <c r="C4518" s="10" t="str">
        <f t="shared" si="281"/>
        <v>Mooresville</v>
      </c>
      <c r="D4518" s="10" t="str">
        <f t="shared" si="282"/>
        <v xml:space="preserve">NC </v>
      </c>
      <c r="E4518" t="str">
        <f t="shared" si="283"/>
        <v>28115</v>
      </c>
      <c r="I4518" t="str">
        <f>LEFT(RIGHT(A4518,LEN(A4518)-FIND(",",A4518,FIND(",",A4518)+2)-1),2)</f>
        <v>NC</v>
      </c>
      <c r="J4518" t="str">
        <f>RIGHT(A4518,LEN(A4518)-LEN(B4518)-LEN(C4518)-LEN(D4518)-4)</f>
        <v>28115</v>
      </c>
    </row>
    <row r="4519" spans="1:10" x14ac:dyDescent="0.2">
      <c r="A4519" s="9" t="s">
        <v>4535</v>
      </c>
      <c r="B4519" s="10" t="str">
        <f t="shared" si="280"/>
        <v>754 Spring Street</v>
      </c>
      <c r="C4519" s="10" t="str">
        <f t="shared" si="281"/>
        <v>Pittsfield</v>
      </c>
      <c r="D4519" s="10" t="str">
        <f t="shared" si="282"/>
        <v xml:space="preserve">MA </v>
      </c>
      <c r="E4519" t="str">
        <f t="shared" si="283"/>
        <v>01201</v>
      </c>
      <c r="I4519" t="str">
        <f>LEFT(RIGHT(A4519,LEN(A4519)-FIND(",",A4519,FIND(",",A4519)+2)-1),2)</f>
        <v>MA</v>
      </c>
      <c r="J4519" t="str">
        <f>RIGHT(A4519,LEN(A4519)-LEN(B4519)-LEN(C4519)-LEN(D4519)-4)</f>
        <v>01201</v>
      </c>
    </row>
    <row r="4520" spans="1:10" x14ac:dyDescent="0.2">
      <c r="A4520" s="9" t="s">
        <v>4536</v>
      </c>
      <c r="B4520" s="10" t="str">
        <f t="shared" si="280"/>
        <v>697 9th Street West</v>
      </c>
      <c r="C4520" s="10" t="str">
        <f t="shared" si="281"/>
        <v>Bay Shore</v>
      </c>
      <c r="D4520" s="10" t="str">
        <f t="shared" si="282"/>
        <v xml:space="preserve">NY </v>
      </c>
      <c r="E4520" t="str">
        <f t="shared" si="283"/>
        <v>11706</v>
      </c>
      <c r="I4520" t="str">
        <f>LEFT(RIGHT(A4520,LEN(A4520)-FIND(",",A4520,FIND(",",A4520)+2)-1),2)</f>
        <v>NY</v>
      </c>
      <c r="J4520" t="str">
        <f>RIGHT(A4520,LEN(A4520)-LEN(B4520)-LEN(C4520)-LEN(D4520)-4)</f>
        <v>11706</v>
      </c>
    </row>
    <row r="4521" spans="1:10" x14ac:dyDescent="0.2">
      <c r="A4521" s="9" t="s">
        <v>4537</v>
      </c>
      <c r="B4521" s="10" t="str">
        <f t="shared" si="280"/>
        <v>77 Creekside Drive</v>
      </c>
      <c r="C4521" s="10" t="str">
        <f t="shared" si="281"/>
        <v>Cumming</v>
      </c>
      <c r="D4521" s="10" t="str">
        <f t="shared" si="282"/>
        <v xml:space="preserve">GA </v>
      </c>
      <c r="E4521" t="str">
        <f t="shared" si="283"/>
        <v>30040</v>
      </c>
      <c r="I4521" t="str">
        <f>LEFT(RIGHT(A4521,LEN(A4521)-FIND(",",A4521,FIND(",",A4521)+2)-1),2)</f>
        <v>GA</v>
      </c>
      <c r="J4521" t="str">
        <f>RIGHT(A4521,LEN(A4521)-LEN(B4521)-LEN(C4521)-LEN(D4521)-4)</f>
        <v>30040</v>
      </c>
    </row>
    <row r="4522" spans="1:10" x14ac:dyDescent="0.2">
      <c r="A4522" s="9" t="s">
        <v>4538</v>
      </c>
      <c r="B4522" s="10" t="str">
        <f t="shared" si="280"/>
        <v>698 Prospect Avenue</v>
      </c>
      <c r="C4522" s="10" t="str">
        <f t="shared" si="281"/>
        <v>Lindenhurst</v>
      </c>
      <c r="D4522" s="10" t="str">
        <f t="shared" si="282"/>
        <v xml:space="preserve">NY </v>
      </c>
      <c r="E4522" t="str">
        <f t="shared" si="283"/>
        <v>11757</v>
      </c>
      <c r="I4522" t="str">
        <f>LEFT(RIGHT(A4522,LEN(A4522)-FIND(",",A4522,FIND(",",A4522)+2)-1),2)</f>
        <v>NY</v>
      </c>
      <c r="J4522" t="str">
        <f>RIGHT(A4522,LEN(A4522)-LEN(B4522)-LEN(C4522)-LEN(D4522)-4)</f>
        <v>11757</v>
      </c>
    </row>
    <row r="4523" spans="1:10" x14ac:dyDescent="0.2">
      <c r="A4523" s="9" t="s">
        <v>4539</v>
      </c>
      <c r="B4523" s="10" t="str">
        <f t="shared" si="280"/>
        <v>271 Madison Court</v>
      </c>
      <c r="C4523" s="10" t="str">
        <f t="shared" si="281"/>
        <v>Yonkers</v>
      </c>
      <c r="D4523" s="10" t="str">
        <f t="shared" si="282"/>
        <v xml:space="preserve">NY </v>
      </c>
      <c r="E4523" t="str">
        <f t="shared" si="283"/>
        <v>10701</v>
      </c>
      <c r="I4523" t="str">
        <f>LEFT(RIGHT(A4523,LEN(A4523)-FIND(",",A4523,FIND(",",A4523)+2)-1),2)</f>
        <v>NY</v>
      </c>
      <c r="J4523" t="str">
        <f>RIGHT(A4523,LEN(A4523)-LEN(B4523)-LEN(C4523)-LEN(D4523)-4)</f>
        <v>10701</v>
      </c>
    </row>
    <row r="4524" spans="1:10" x14ac:dyDescent="0.2">
      <c r="A4524" s="9" t="s">
        <v>4540</v>
      </c>
      <c r="B4524" s="10" t="str">
        <f t="shared" si="280"/>
        <v>623 Heritage Drive</v>
      </c>
      <c r="C4524" s="10" t="str">
        <f t="shared" si="281"/>
        <v>Cranston</v>
      </c>
      <c r="D4524" s="10" t="str">
        <f t="shared" si="282"/>
        <v xml:space="preserve">RI </v>
      </c>
      <c r="E4524" t="str">
        <f t="shared" si="283"/>
        <v>02920</v>
      </c>
      <c r="I4524" t="str">
        <f>LEFT(RIGHT(A4524,LEN(A4524)-FIND(",",A4524,FIND(",",A4524)+2)-1),2)</f>
        <v>RI</v>
      </c>
      <c r="J4524" t="str">
        <f>RIGHT(A4524,LEN(A4524)-LEN(B4524)-LEN(C4524)-LEN(D4524)-4)</f>
        <v>02920</v>
      </c>
    </row>
    <row r="4525" spans="1:10" x14ac:dyDescent="0.2">
      <c r="A4525" s="9" t="s">
        <v>4541</v>
      </c>
      <c r="B4525" s="10" t="str">
        <f t="shared" si="280"/>
        <v>955 Old York Road</v>
      </c>
      <c r="C4525" s="10" t="str">
        <f t="shared" si="281"/>
        <v>South Bend</v>
      </c>
      <c r="D4525" s="10" t="str">
        <f t="shared" si="282"/>
        <v xml:space="preserve">IN </v>
      </c>
      <c r="E4525" t="str">
        <f t="shared" si="283"/>
        <v>46614</v>
      </c>
      <c r="I4525" t="str">
        <f>LEFT(RIGHT(A4525,LEN(A4525)-FIND(",",A4525,FIND(",",A4525)+2)-1),2)</f>
        <v>IN</v>
      </c>
      <c r="J4525" t="str">
        <f>RIGHT(A4525,LEN(A4525)-LEN(B4525)-LEN(C4525)-LEN(D4525)-4)</f>
        <v>46614</v>
      </c>
    </row>
    <row r="4526" spans="1:10" x14ac:dyDescent="0.2">
      <c r="A4526" s="9" t="s">
        <v>4542</v>
      </c>
      <c r="B4526" s="10" t="str">
        <f t="shared" si="280"/>
        <v>824 Maple Avenue</v>
      </c>
      <c r="C4526" s="10" t="str">
        <f t="shared" si="281"/>
        <v>Oakland Gardens</v>
      </c>
      <c r="D4526" s="10" t="str">
        <f t="shared" si="282"/>
        <v xml:space="preserve">NY </v>
      </c>
      <c r="E4526" t="str">
        <f t="shared" si="283"/>
        <v>11364</v>
      </c>
      <c r="I4526" t="str">
        <f>LEFT(RIGHT(A4526,LEN(A4526)-FIND(",",A4526,FIND(",",A4526)+2)-1),2)</f>
        <v>NY</v>
      </c>
      <c r="J4526" t="str">
        <f>RIGHT(A4526,LEN(A4526)-LEN(B4526)-LEN(C4526)-LEN(D4526)-4)</f>
        <v>11364</v>
      </c>
    </row>
    <row r="4527" spans="1:10" x14ac:dyDescent="0.2">
      <c r="A4527" s="9" t="s">
        <v>4543</v>
      </c>
      <c r="B4527" s="10" t="str">
        <f t="shared" si="280"/>
        <v>420 Mill Street</v>
      </c>
      <c r="C4527" s="10" t="str">
        <f t="shared" si="281"/>
        <v>Alexandria</v>
      </c>
      <c r="D4527" s="10" t="str">
        <f t="shared" si="282"/>
        <v xml:space="preserve">VA </v>
      </c>
      <c r="E4527" t="str">
        <f t="shared" si="283"/>
        <v>22304</v>
      </c>
      <c r="I4527" t="str">
        <f>LEFT(RIGHT(A4527,LEN(A4527)-FIND(",",A4527,FIND(",",A4527)+2)-1),2)</f>
        <v>VA</v>
      </c>
      <c r="J4527" t="str">
        <f>RIGHT(A4527,LEN(A4527)-LEN(B4527)-LEN(C4527)-LEN(D4527)-4)</f>
        <v>22304</v>
      </c>
    </row>
    <row r="4528" spans="1:10" x14ac:dyDescent="0.2">
      <c r="A4528" s="9" t="s">
        <v>4544</v>
      </c>
      <c r="B4528" s="10" t="str">
        <f t="shared" si="280"/>
        <v>916 School Street</v>
      </c>
      <c r="C4528" s="10" t="str">
        <f t="shared" si="281"/>
        <v>Waterford</v>
      </c>
      <c r="D4528" s="10" t="str">
        <f t="shared" si="282"/>
        <v xml:space="preserve">MI </v>
      </c>
      <c r="E4528" t="str">
        <f t="shared" si="283"/>
        <v>48329</v>
      </c>
      <c r="I4528" t="str">
        <f>LEFT(RIGHT(A4528,LEN(A4528)-FIND(",",A4528,FIND(",",A4528)+2)-1),2)</f>
        <v>MI</v>
      </c>
      <c r="J4528" t="str">
        <f>RIGHT(A4528,LEN(A4528)-LEN(B4528)-LEN(C4528)-LEN(D4528)-4)</f>
        <v>48329</v>
      </c>
    </row>
    <row r="4529" spans="1:10" x14ac:dyDescent="0.2">
      <c r="A4529" s="9" t="s">
        <v>4545</v>
      </c>
      <c r="B4529" s="10" t="str">
        <f t="shared" si="280"/>
        <v>174 Myrtle Street</v>
      </c>
      <c r="C4529" s="10" t="str">
        <f t="shared" si="281"/>
        <v>Mount Holly</v>
      </c>
      <c r="D4529" s="10" t="str">
        <f t="shared" si="282"/>
        <v xml:space="preserve">NJ </v>
      </c>
      <c r="E4529" t="str">
        <f t="shared" si="283"/>
        <v>08060</v>
      </c>
      <c r="I4529" t="str">
        <f>LEFT(RIGHT(A4529,LEN(A4529)-FIND(",",A4529,FIND(",",A4529)+2)-1),2)</f>
        <v>NJ</v>
      </c>
      <c r="J4529" t="str">
        <f>RIGHT(A4529,LEN(A4529)-LEN(B4529)-LEN(C4529)-LEN(D4529)-4)</f>
        <v>08060</v>
      </c>
    </row>
    <row r="4530" spans="1:10" x14ac:dyDescent="0.2">
      <c r="A4530" s="9" t="s">
        <v>4546</v>
      </c>
      <c r="B4530" s="10" t="str">
        <f t="shared" si="280"/>
        <v>749 High Street</v>
      </c>
      <c r="C4530" s="10" t="str">
        <f t="shared" si="281"/>
        <v>Milton</v>
      </c>
      <c r="D4530" s="10" t="str">
        <f t="shared" si="282"/>
        <v xml:space="preserve">MA </v>
      </c>
      <c r="E4530" t="str">
        <f t="shared" si="283"/>
        <v>02186</v>
      </c>
      <c r="I4530" t="str">
        <f>LEFT(RIGHT(A4530,LEN(A4530)-FIND(",",A4530,FIND(",",A4530)+2)-1),2)</f>
        <v>MA</v>
      </c>
      <c r="J4530" t="str">
        <f>RIGHT(A4530,LEN(A4530)-LEN(B4530)-LEN(C4530)-LEN(D4530)-4)</f>
        <v>02186</v>
      </c>
    </row>
    <row r="4531" spans="1:10" x14ac:dyDescent="0.2">
      <c r="A4531" s="9" t="s">
        <v>4547</v>
      </c>
      <c r="B4531" s="10" t="str">
        <f t="shared" si="280"/>
        <v>687 7th Avenue</v>
      </c>
      <c r="C4531" s="10" t="str">
        <f t="shared" si="281"/>
        <v>Voorhees</v>
      </c>
      <c r="D4531" s="10" t="str">
        <f t="shared" si="282"/>
        <v xml:space="preserve">NJ </v>
      </c>
      <c r="E4531" t="str">
        <f t="shared" si="283"/>
        <v>08043</v>
      </c>
      <c r="I4531" t="str">
        <f>LEFT(RIGHT(A4531,LEN(A4531)-FIND(",",A4531,FIND(",",A4531)+2)-1),2)</f>
        <v>NJ</v>
      </c>
      <c r="J4531" t="str">
        <f>RIGHT(A4531,LEN(A4531)-LEN(B4531)-LEN(C4531)-LEN(D4531)-4)</f>
        <v>08043</v>
      </c>
    </row>
    <row r="4532" spans="1:10" x14ac:dyDescent="0.2">
      <c r="A4532" s="9" t="s">
        <v>4548</v>
      </c>
      <c r="B4532" s="10" t="str">
        <f t="shared" si="280"/>
        <v>652 Belmont Avenue</v>
      </c>
      <c r="C4532" s="10" t="str">
        <f t="shared" si="281"/>
        <v>Sunnyside</v>
      </c>
      <c r="D4532" s="10" t="str">
        <f t="shared" si="282"/>
        <v xml:space="preserve">NY </v>
      </c>
      <c r="E4532" t="str">
        <f t="shared" si="283"/>
        <v>11104</v>
      </c>
      <c r="I4532" t="str">
        <f>LEFT(RIGHT(A4532,LEN(A4532)-FIND(",",A4532,FIND(",",A4532)+2)-1),2)</f>
        <v>NY</v>
      </c>
      <c r="J4532" t="str">
        <f>RIGHT(A4532,LEN(A4532)-LEN(B4532)-LEN(C4532)-LEN(D4532)-4)</f>
        <v>11104</v>
      </c>
    </row>
    <row r="4533" spans="1:10" x14ac:dyDescent="0.2">
      <c r="A4533" s="9" t="s">
        <v>4549</v>
      </c>
      <c r="B4533" s="10" t="str">
        <f t="shared" si="280"/>
        <v>292 Windsor Court</v>
      </c>
      <c r="C4533" s="10" t="str">
        <f t="shared" si="281"/>
        <v>Downers Grove</v>
      </c>
      <c r="D4533" s="10" t="str">
        <f t="shared" si="282"/>
        <v xml:space="preserve">IL </v>
      </c>
      <c r="E4533" t="str">
        <f t="shared" si="283"/>
        <v>60515</v>
      </c>
      <c r="I4533" t="str">
        <f>LEFT(RIGHT(A4533,LEN(A4533)-FIND(",",A4533,FIND(",",A4533)+2)-1),2)</f>
        <v>IL</v>
      </c>
      <c r="J4533" t="str">
        <f>RIGHT(A4533,LEN(A4533)-LEN(B4533)-LEN(C4533)-LEN(D4533)-4)</f>
        <v>60515</v>
      </c>
    </row>
    <row r="4534" spans="1:10" x14ac:dyDescent="0.2">
      <c r="A4534" s="9" t="s">
        <v>4550</v>
      </c>
      <c r="B4534" s="10" t="str">
        <f t="shared" si="280"/>
        <v>170 Division Street</v>
      </c>
      <c r="C4534" s="10" t="str">
        <f t="shared" si="281"/>
        <v>Sulphur</v>
      </c>
      <c r="D4534" s="10" t="str">
        <f t="shared" si="282"/>
        <v xml:space="preserve">LA </v>
      </c>
      <c r="E4534" t="str">
        <f t="shared" si="283"/>
        <v>70663</v>
      </c>
      <c r="I4534" t="str">
        <f>LEFT(RIGHT(A4534,LEN(A4534)-FIND(",",A4534,FIND(",",A4534)+2)-1),2)</f>
        <v>LA</v>
      </c>
      <c r="J4534" t="str">
        <f>RIGHT(A4534,LEN(A4534)-LEN(B4534)-LEN(C4534)-LEN(D4534)-4)</f>
        <v>70663</v>
      </c>
    </row>
    <row r="4535" spans="1:10" x14ac:dyDescent="0.2">
      <c r="A4535" s="9" t="s">
        <v>4551</v>
      </c>
      <c r="B4535" s="10" t="str">
        <f t="shared" si="280"/>
        <v>593 Grant Street</v>
      </c>
      <c r="C4535" s="10" t="str">
        <f t="shared" si="281"/>
        <v>East Brunswick</v>
      </c>
      <c r="D4535" s="10" t="str">
        <f t="shared" si="282"/>
        <v xml:space="preserve">NJ </v>
      </c>
      <c r="E4535" t="str">
        <f t="shared" si="283"/>
        <v>08816</v>
      </c>
      <c r="I4535" t="str">
        <f>LEFT(RIGHT(A4535,LEN(A4535)-FIND(",",A4535,FIND(",",A4535)+2)-1),2)</f>
        <v>NJ</v>
      </c>
      <c r="J4535" t="str">
        <f>RIGHT(A4535,LEN(A4535)-LEN(B4535)-LEN(C4535)-LEN(D4535)-4)</f>
        <v>08816</v>
      </c>
    </row>
    <row r="4536" spans="1:10" x14ac:dyDescent="0.2">
      <c r="A4536" s="9" t="s">
        <v>4552</v>
      </c>
      <c r="B4536" s="10" t="str">
        <f t="shared" si="280"/>
        <v>224 Valley View Road</v>
      </c>
      <c r="C4536" s="10" t="str">
        <f t="shared" si="281"/>
        <v>Eden Prairie</v>
      </c>
      <c r="D4536" s="10" t="str">
        <f t="shared" si="282"/>
        <v xml:space="preserve">MN </v>
      </c>
      <c r="E4536" t="str">
        <f t="shared" si="283"/>
        <v>55347</v>
      </c>
      <c r="I4536" t="str">
        <f>LEFT(RIGHT(A4536,LEN(A4536)-FIND(",",A4536,FIND(",",A4536)+2)-1),2)</f>
        <v>MN</v>
      </c>
      <c r="J4536" t="str">
        <f>RIGHT(A4536,LEN(A4536)-LEN(B4536)-LEN(C4536)-LEN(D4536)-4)</f>
        <v>55347</v>
      </c>
    </row>
    <row r="4537" spans="1:10" x14ac:dyDescent="0.2">
      <c r="A4537" s="9" t="s">
        <v>4553</v>
      </c>
      <c r="B4537" s="10" t="str">
        <f t="shared" si="280"/>
        <v>84 Devonshire Drive</v>
      </c>
      <c r="C4537" s="10" t="str">
        <f t="shared" si="281"/>
        <v>Scotch Plains</v>
      </c>
      <c r="D4537" s="10" t="str">
        <f t="shared" si="282"/>
        <v xml:space="preserve">NJ </v>
      </c>
      <c r="E4537" t="str">
        <f t="shared" si="283"/>
        <v>07076</v>
      </c>
      <c r="I4537" t="str">
        <f>LEFT(RIGHT(A4537,LEN(A4537)-FIND(",",A4537,FIND(",",A4537)+2)-1),2)</f>
        <v>NJ</v>
      </c>
      <c r="J4537" t="str">
        <f>RIGHT(A4537,LEN(A4537)-LEN(B4537)-LEN(C4537)-LEN(D4537)-4)</f>
        <v>07076</v>
      </c>
    </row>
    <row r="4538" spans="1:10" x14ac:dyDescent="0.2">
      <c r="A4538" s="9" t="s">
        <v>4554</v>
      </c>
      <c r="B4538" s="10" t="str">
        <f t="shared" si="280"/>
        <v>370 Lincoln Street</v>
      </c>
      <c r="C4538" s="10" t="str">
        <f t="shared" si="281"/>
        <v>Mc Lean</v>
      </c>
      <c r="D4538" s="10" t="str">
        <f t="shared" si="282"/>
        <v xml:space="preserve">VA </v>
      </c>
      <c r="E4538" t="str">
        <f t="shared" si="283"/>
        <v>22101</v>
      </c>
      <c r="I4538" t="str">
        <f>LEFT(RIGHT(A4538,LEN(A4538)-FIND(",",A4538,FIND(",",A4538)+2)-1),2)</f>
        <v>VA</v>
      </c>
      <c r="J4538" t="str">
        <f>RIGHT(A4538,LEN(A4538)-LEN(B4538)-LEN(C4538)-LEN(D4538)-4)</f>
        <v>22101</v>
      </c>
    </row>
    <row r="4539" spans="1:10" x14ac:dyDescent="0.2">
      <c r="A4539" s="9" t="s">
        <v>4555</v>
      </c>
      <c r="B4539" s="10" t="str">
        <f t="shared" si="280"/>
        <v>729 Devonshire Drive</v>
      </c>
      <c r="C4539" s="10" t="str">
        <f t="shared" si="281"/>
        <v>Niceville</v>
      </c>
      <c r="D4539" s="10" t="str">
        <f t="shared" si="282"/>
        <v xml:space="preserve">FL </v>
      </c>
      <c r="E4539" t="str">
        <f t="shared" si="283"/>
        <v>32578</v>
      </c>
      <c r="I4539" t="str">
        <f>LEFT(RIGHT(A4539,LEN(A4539)-FIND(",",A4539,FIND(",",A4539)+2)-1),2)</f>
        <v>FL</v>
      </c>
      <c r="J4539" t="str">
        <f>RIGHT(A4539,LEN(A4539)-LEN(B4539)-LEN(C4539)-LEN(D4539)-4)</f>
        <v>32578</v>
      </c>
    </row>
    <row r="4540" spans="1:10" x14ac:dyDescent="0.2">
      <c r="A4540" s="9" t="s">
        <v>4556</v>
      </c>
      <c r="B4540" s="10" t="str">
        <f t="shared" si="280"/>
        <v>16 Fawn Court</v>
      </c>
      <c r="C4540" s="10" t="str">
        <f t="shared" si="281"/>
        <v>Lorain</v>
      </c>
      <c r="D4540" s="10" t="str">
        <f t="shared" si="282"/>
        <v xml:space="preserve">OH </v>
      </c>
      <c r="E4540" t="str">
        <f t="shared" si="283"/>
        <v>44052</v>
      </c>
      <c r="I4540" t="str">
        <f>LEFT(RIGHT(A4540,LEN(A4540)-FIND(",",A4540,FIND(",",A4540)+2)-1),2)</f>
        <v>OH</v>
      </c>
      <c r="J4540" t="str">
        <f>RIGHT(A4540,LEN(A4540)-LEN(B4540)-LEN(C4540)-LEN(D4540)-4)</f>
        <v>44052</v>
      </c>
    </row>
    <row r="4541" spans="1:10" x14ac:dyDescent="0.2">
      <c r="A4541" s="9" t="s">
        <v>4557</v>
      </c>
      <c r="B4541" s="10" t="str">
        <f t="shared" si="280"/>
        <v>570 Schoolhouse Lane</v>
      </c>
      <c r="C4541" s="10" t="str">
        <f t="shared" si="281"/>
        <v>Schenectady</v>
      </c>
      <c r="D4541" s="10" t="str">
        <f t="shared" si="282"/>
        <v xml:space="preserve">NY </v>
      </c>
      <c r="E4541" t="str">
        <f t="shared" si="283"/>
        <v>12302</v>
      </c>
      <c r="I4541" t="str">
        <f>LEFT(RIGHT(A4541,LEN(A4541)-FIND(",",A4541,FIND(",",A4541)+2)-1),2)</f>
        <v>NY</v>
      </c>
      <c r="J4541" t="str">
        <f>RIGHT(A4541,LEN(A4541)-LEN(B4541)-LEN(C4541)-LEN(D4541)-4)</f>
        <v>12302</v>
      </c>
    </row>
    <row r="4542" spans="1:10" x14ac:dyDescent="0.2">
      <c r="A4542" s="9" t="s">
        <v>4558</v>
      </c>
      <c r="B4542" s="10" t="str">
        <f t="shared" si="280"/>
        <v>412 Depot Street</v>
      </c>
      <c r="C4542" s="10" t="str">
        <f t="shared" si="281"/>
        <v>Pueblo</v>
      </c>
      <c r="D4542" s="10" t="str">
        <f t="shared" si="282"/>
        <v xml:space="preserve">CO </v>
      </c>
      <c r="E4542" t="str">
        <f t="shared" si="283"/>
        <v>81001</v>
      </c>
      <c r="I4542" t="str">
        <f>LEFT(RIGHT(A4542,LEN(A4542)-FIND(",",A4542,FIND(",",A4542)+2)-1),2)</f>
        <v>CO</v>
      </c>
      <c r="J4542" t="str">
        <f>RIGHT(A4542,LEN(A4542)-LEN(B4542)-LEN(C4542)-LEN(D4542)-4)</f>
        <v>81001</v>
      </c>
    </row>
    <row r="4543" spans="1:10" x14ac:dyDescent="0.2">
      <c r="A4543" s="9" t="s">
        <v>4559</v>
      </c>
      <c r="B4543" s="10" t="str">
        <f t="shared" si="280"/>
        <v>956 Lakeview Drive</v>
      </c>
      <c r="C4543" s="10" t="str">
        <f t="shared" si="281"/>
        <v>Rapid City</v>
      </c>
      <c r="D4543" s="10" t="str">
        <f t="shared" si="282"/>
        <v xml:space="preserve">SD </v>
      </c>
      <c r="E4543" t="str">
        <f t="shared" si="283"/>
        <v>57701</v>
      </c>
      <c r="I4543" t="str">
        <f>LEFT(RIGHT(A4543,LEN(A4543)-FIND(",",A4543,FIND(",",A4543)+2)-1),2)</f>
        <v>SD</v>
      </c>
      <c r="J4543" t="str">
        <f>RIGHT(A4543,LEN(A4543)-LEN(B4543)-LEN(C4543)-LEN(D4543)-4)</f>
        <v>57701</v>
      </c>
    </row>
    <row r="4544" spans="1:10" x14ac:dyDescent="0.2">
      <c r="A4544" s="9" t="s">
        <v>4560</v>
      </c>
      <c r="B4544" s="10" t="str">
        <f t="shared" si="280"/>
        <v>526 Briarwood Drive</v>
      </c>
      <c r="C4544" s="10" t="str">
        <f t="shared" si="281"/>
        <v>Bethesda</v>
      </c>
      <c r="D4544" s="10" t="str">
        <f t="shared" si="282"/>
        <v xml:space="preserve">MD </v>
      </c>
      <c r="E4544" t="str">
        <f t="shared" si="283"/>
        <v>20814</v>
      </c>
      <c r="I4544" t="str">
        <f>LEFT(RIGHT(A4544,LEN(A4544)-FIND(",",A4544,FIND(",",A4544)+2)-1),2)</f>
        <v>MD</v>
      </c>
      <c r="J4544" t="str">
        <f>RIGHT(A4544,LEN(A4544)-LEN(B4544)-LEN(C4544)-LEN(D4544)-4)</f>
        <v>20814</v>
      </c>
    </row>
    <row r="4545" spans="1:10" x14ac:dyDescent="0.2">
      <c r="A4545" s="9" t="s">
        <v>4561</v>
      </c>
      <c r="B4545" s="10" t="str">
        <f t="shared" si="280"/>
        <v>908 Devonshire Drive</v>
      </c>
      <c r="C4545" s="10" t="str">
        <f t="shared" si="281"/>
        <v>Vernon Hills</v>
      </c>
      <c r="D4545" s="10" t="str">
        <f t="shared" si="282"/>
        <v xml:space="preserve">IL </v>
      </c>
      <c r="E4545" t="str">
        <f t="shared" si="283"/>
        <v>60061</v>
      </c>
      <c r="I4545" t="str">
        <f>LEFT(RIGHT(A4545,LEN(A4545)-FIND(",",A4545,FIND(",",A4545)+2)-1),2)</f>
        <v>IL</v>
      </c>
      <c r="J4545" t="str">
        <f>RIGHT(A4545,LEN(A4545)-LEN(B4545)-LEN(C4545)-LEN(D4545)-4)</f>
        <v>60061</v>
      </c>
    </row>
    <row r="4546" spans="1:10" x14ac:dyDescent="0.2">
      <c r="A4546" s="9" t="s">
        <v>4562</v>
      </c>
      <c r="B4546" s="10" t="str">
        <f t="shared" si="280"/>
        <v>117 York Street</v>
      </c>
      <c r="C4546" s="10" t="str">
        <f t="shared" si="281"/>
        <v>Royal Oak</v>
      </c>
      <c r="D4546" s="10" t="str">
        <f t="shared" si="282"/>
        <v xml:space="preserve">MI </v>
      </c>
      <c r="E4546" t="str">
        <f t="shared" si="283"/>
        <v>48067</v>
      </c>
      <c r="I4546" t="str">
        <f>LEFT(RIGHT(A4546,LEN(A4546)-FIND(",",A4546,FIND(",",A4546)+2)-1),2)</f>
        <v>MI</v>
      </c>
      <c r="J4546" t="str">
        <f>RIGHT(A4546,LEN(A4546)-LEN(B4546)-LEN(C4546)-LEN(D4546)-4)</f>
        <v>48067</v>
      </c>
    </row>
    <row r="4547" spans="1:10" x14ac:dyDescent="0.2">
      <c r="A4547" s="9" t="s">
        <v>4563</v>
      </c>
      <c r="B4547" s="10" t="str">
        <f t="shared" si="280"/>
        <v>485 3rd Avenue</v>
      </c>
      <c r="C4547" s="10" t="str">
        <f t="shared" si="281"/>
        <v>Dyersburg</v>
      </c>
      <c r="D4547" s="10" t="str">
        <f t="shared" si="282"/>
        <v xml:space="preserve">TN </v>
      </c>
      <c r="E4547" t="str">
        <f t="shared" si="283"/>
        <v>38024</v>
      </c>
      <c r="I4547" t="str">
        <f>LEFT(RIGHT(A4547,LEN(A4547)-FIND(",",A4547,FIND(",",A4547)+2)-1),2)</f>
        <v>TN</v>
      </c>
      <c r="J4547" t="str">
        <f>RIGHT(A4547,LEN(A4547)-LEN(B4547)-LEN(C4547)-LEN(D4547)-4)</f>
        <v>38024</v>
      </c>
    </row>
    <row r="4548" spans="1:10" x14ac:dyDescent="0.2">
      <c r="A4548" s="9" t="s">
        <v>4564</v>
      </c>
      <c r="B4548" s="10" t="str">
        <f t="shared" ref="B4548:B4611" si="284">LEFT($A4548,FIND(",",$A4548)-1)</f>
        <v>768 Madison Street</v>
      </c>
      <c r="C4548" s="10" t="str">
        <f t="shared" ref="C4548:C4611" si="285">LEFT(RIGHT($A4548,LEN($A4548)-FIND(",",$A4548)-1),FIND(",",RIGHT($A4548,LEN($A4548)-FIND(",",$A4548)-1))-1)</f>
        <v>Stow</v>
      </c>
      <c r="D4548" s="10" t="str">
        <f t="shared" ref="D4548:D4611" si="286">LEFT(RIGHT($A4548,LEN($A4548)-LEN($B4548)-LEN($C4548)-4),FIND(" ",RIGHT($A4548,LEN($A4548)-LEN($B4548)-LEN($C4548)-4)))</f>
        <v xml:space="preserve">OH </v>
      </c>
      <c r="E4548" t="str">
        <f t="shared" ref="E4548:E4611" si="287">RIGHT(RIGHT($A4548,LEN($A4548)-LEN($B4548)-LEN($C4548)-4),LEN(RIGHT($A4548,LEN($A4548)-LEN($B4548)-LEN($C4548)-4))-FIND(" ",RIGHT($A4548,LEN($A4548)-LEN($B4548)-LEN($C4548)-4)))</f>
        <v>44224</v>
      </c>
      <c r="I4548" t="str">
        <f>LEFT(RIGHT(A4548,LEN(A4548)-FIND(",",A4548,FIND(",",A4548)+2)-1),2)</f>
        <v>OH</v>
      </c>
      <c r="J4548" t="str">
        <f>RIGHT(A4548,LEN(A4548)-LEN(B4548)-LEN(C4548)-LEN(D4548)-4)</f>
        <v>44224</v>
      </c>
    </row>
    <row r="4549" spans="1:10" x14ac:dyDescent="0.2">
      <c r="A4549" s="9" t="s">
        <v>4565</v>
      </c>
      <c r="B4549" s="10" t="str">
        <f t="shared" si="284"/>
        <v>768 Cemetery Road</v>
      </c>
      <c r="C4549" s="10" t="str">
        <f t="shared" si="285"/>
        <v>North Wales</v>
      </c>
      <c r="D4549" s="10" t="str">
        <f t="shared" si="286"/>
        <v xml:space="preserve">PA </v>
      </c>
      <c r="E4549" t="str">
        <f t="shared" si="287"/>
        <v>19454</v>
      </c>
      <c r="I4549" t="str">
        <f>LEFT(RIGHT(A4549,LEN(A4549)-FIND(",",A4549,FIND(",",A4549)+2)-1),2)</f>
        <v>PA</v>
      </c>
      <c r="J4549" t="str">
        <f>RIGHT(A4549,LEN(A4549)-LEN(B4549)-LEN(C4549)-LEN(D4549)-4)</f>
        <v>19454</v>
      </c>
    </row>
    <row r="4550" spans="1:10" x14ac:dyDescent="0.2">
      <c r="A4550" s="9" t="s">
        <v>4566</v>
      </c>
      <c r="B4550" s="10" t="str">
        <f t="shared" si="284"/>
        <v>973 Circle Drive</v>
      </c>
      <c r="C4550" s="10" t="str">
        <f t="shared" si="285"/>
        <v>Perth Amboy</v>
      </c>
      <c r="D4550" s="10" t="str">
        <f t="shared" si="286"/>
        <v xml:space="preserve">NJ </v>
      </c>
      <c r="E4550" t="str">
        <f t="shared" si="287"/>
        <v>08861</v>
      </c>
      <c r="I4550" t="str">
        <f>LEFT(RIGHT(A4550,LEN(A4550)-FIND(",",A4550,FIND(",",A4550)+2)-1),2)</f>
        <v>NJ</v>
      </c>
      <c r="J4550" t="str">
        <f>RIGHT(A4550,LEN(A4550)-LEN(B4550)-LEN(C4550)-LEN(D4550)-4)</f>
        <v>08861</v>
      </c>
    </row>
    <row r="4551" spans="1:10" x14ac:dyDescent="0.2">
      <c r="A4551" s="9" t="s">
        <v>4567</v>
      </c>
      <c r="B4551" s="10" t="str">
        <f t="shared" si="284"/>
        <v>627 Mechanic Street</v>
      </c>
      <c r="C4551" s="10" t="str">
        <f t="shared" si="285"/>
        <v>Fond Du Lac</v>
      </c>
      <c r="D4551" s="10" t="str">
        <f t="shared" si="286"/>
        <v xml:space="preserve">WI </v>
      </c>
      <c r="E4551" t="str">
        <f t="shared" si="287"/>
        <v>54935</v>
      </c>
      <c r="I4551" t="str">
        <f>LEFT(RIGHT(A4551,LEN(A4551)-FIND(",",A4551,FIND(",",A4551)+2)-1),2)</f>
        <v>WI</v>
      </c>
      <c r="J4551" t="str">
        <f>RIGHT(A4551,LEN(A4551)-LEN(B4551)-LEN(C4551)-LEN(D4551)-4)</f>
        <v>54935</v>
      </c>
    </row>
    <row r="4552" spans="1:10" x14ac:dyDescent="0.2">
      <c r="A4552" s="9" t="s">
        <v>4568</v>
      </c>
      <c r="B4552" s="10" t="str">
        <f t="shared" si="284"/>
        <v>958 Main Street West</v>
      </c>
      <c r="C4552" s="10" t="str">
        <f t="shared" si="285"/>
        <v>Erlanger</v>
      </c>
      <c r="D4552" s="10" t="str">
        <f t="shared" si="286"/>
        <v xml:space="preserve">KY </v>
      </c>
      <c r="E4552" t="str">
        <f t="shared" si="287"/>
        <v>41018</v>
      </c>
      <c r="I4552" t="str">
        <f>LEFT(RIGHT(A4552,LEN(A4552)-FIND(",",A4552,FIND(",",A4552)+2)-1),2)</f>
        <v>KY</v>
      </c>
      <c r="J4552" t="str">
        <f>RIGHT(A4552,LEN(A4552)-LEN(B4552)-LEN(C4552)-LEN(D4552)-4)</f>
        <v>41018</v>
      </c>
    </row>
    <row r="4553" spans="1:10" x14ac:dyDescent="0.2">
      <c r="A4553" s="9" t="s">
        <v>4569</v>
      </c>
      <c r="B4553" s="10" t="str">
        <f t="shared" si="284"/>
        <v>573 South Street</v>
      </c>
      <c r="C4553" s="10" t="str">
        <f t="shared" si="285"/>
        <v>Valparaiso</v>
      </c>
      <c r="D4553" s="10" t="str">
        <f t="shared" si="286"/>
        <v xml:space="preserve">IN </v>
      </c>
      <c r="E4553" t="str">
        <f t="shared" si="287"/>
        <v>46383</v>
      </c>
      <c r="I4553" t="str">
        <f>LEFT(RIGHT(A4553,LEN(A4553)-FIND(",",A4553,FIND(",",A4553)+2)-1),2)</f>
        <v>IN</v>
      </c>
      <c r="J4553" t="str">
        <f>RIGHT(A4553,LEN(A4553)-LEN(B4553)-LEN(C4553)-LEN(D4553)-4)</f>
        <v>46383</v>
      </c>
    </row>
    <row r="4554" spans="1:10" x14ac:dyDescent="0.2">
      <c r="A4554" s="9" t="s">
        <v>4570</v>
      </c>
      <c r="B4554" s="10" t="str">
        <f t="shared" si="284"/>
        <v>91 7th Street</v>
      </c>
      <c r="C4554" s="10" t="str">
        <f t="shared" si="285"/>
        <v>Shepherdsville</v>
      </c>
      <c r="D4554" s="10" t="str">
        <f t="shared" si="286"/>
        <v xml:space="preserve">KY </v>
      </c>
      <c r="E4554" t="str">
        <f t="shared" si="287"/>
        <v>40165</v>
      </c>
      <c r="I4554" t="str">
        <f>LEFT(RIGHT(A4554,LEN(A4554)-FIND(",",A4554,FIND(",",A4554)+2)-1),2)</f>
        <v>KY</v>
      </c>
      <c r="J4554" t="str">
        <f>RIGHT(A4554,LEN(A4554)-LEN(B4554)-LEN(C4554)-LEN(D4554)-4)</f>
        <v>40165</v>
      </c>
    </row>
    <row r="4555" spans="1:10" x14ac:dyDescent="0.2">
      <c r="A4555" s="9" t="s">
        <v>4571</v>
      </c>
      <c r="B4555" s="10" t="str">
        <f t="shared" si="284"/>
        <v>321 Oak Lane</v>
      </c>
      <c r="C4555" s="10" t="str">
        <f t="shared" si="285"/>
        <v>Thornton</v>
      </c>
      <c r="D4555" s="10" t="str">
        <f t="shared" si="286"/>
        <v xml:space="preserve">CO </v>
      </c>
      <c r="E4555" t="str">
        <f t="shared" si="287"/>
        <v>80241</v>
      </c>
      <c r="I4555" t="str">
        <f>LEFT(RIGHT(A4555,LEN(A4555)-FIND(",",A4555,FIND(",",A4555)+2)-1),2)</f>
        <v>CO</v>
      </c>
      <c r="J4555" t="str">
        <f>RIGHT(A4555,LEN(A4555)-LEN(B4555)-LEN(C4555)-LEN(D4555)-4)</f>
        <v>80241</v>
      </c>
    </row>
    <row r="4556" spans="1:10" x14ac:dyDescent="0.2">
      <c r="A4556" s="9" t="s">
        <v>4572</v>
      </c>
      <c r="B4556" s="10" t="str">
        <f t="shared" si="284"/>
        <v>683 Rosewood Drive</v>
      </c>
      <c r="C4556" s="10" t="str">
        <f t="shared" si="285"/>
        <v>Langhorne</v>
      </c>
      <c r="D4556" s="10" t="str">
        <f t="shared" si="286"/>
        <v xml:space="preserve">PA </v>
      </c>
      <c r="E4556" t="str">
        <f t="shared" si="287"/>
        <v>19047</v>
      </c>
      <c r="I4556" t="str">
        <f>LEFT(RIGHT(A4556,LEN(A4556)-FIND(",",A4556,FIND(",",A4556)+2)-1),2)</f>
        <v>PA</v>
      </c>
      <c r="J4556" t="str">
        <f>RIGHT(A4556,LEN(A4556)-LEN(B4556)-LEN(C4556)-LEN(D4556)-4)</f>
        <v>19047</v>
      </c>
    </row>
    <row r="4557" spans="1:10" x14ac:dyDescent="0.2">
      <c r="A4557" s="9" t="s">
        <v>4573</v>
      </c>
      <c r="B4557" s="10" t="str">
        <f t="shared" si="284"/>
        <v>152 2nd Street</v>
      </c>
      <c r="C4557" s="10" t="str">
        <f t="shared" si="285"/>
        <v>Palm Coast</v>
      </c>
      <c r="D4557" s="10" t="str">
        <f t="shared" si="286"/>
        <v xml:space="preserve">FL </v>
      </c>
      <c r="E4557" t="str">
        <f t="shared" si="287"/>
        <v>32137</v>
      </c>
      <c r="I4557" t="str">
        <f>LEFT(RIGHT(A4557,LEN(A4557)-FIND(",",A4557,FIND(",",A4557)+2)-1),2)</f>
        <v>FL</v>
      </c>
      <c r="J4557" t="str">
        <f>RIGHT(A4557,LEN(A4557)-LEN(B4557)-LEN(C4557)-LEN(D4557)-4)</f>
        <v>32137</v>
      </c>
    </row>
    <row r="4558" spans="1:10" x14ac:dyDescent="0.2">
      <c r="A4558" s="9" t="s">
        <v>4574</v>
      </c>
      <c r="B4558" s="10" t="str">
        <f t="shared" si="284"/>
        <v>618 Evergreen Lane</v>
      </c>
      <c r="C4558" s="10" t="str">
        <f t="shared" si="285"/>
        <v>Dubuque</v>
      </c>
      <c r="D4558" s="10" t="str">
        <f t="shared" si="286"/>
        <v xml:space="preserve">IA </v>
      </c>
      <c r="E4558" t="str">
        <f t="shared" si="287"/>
        <v>52001</v>
      </c>
      <c r="I4558" t="str">
        <f>LEFT(RIGHT(A4558,LEN(A4558)-FIND(",",A4558,FIND(",",A4558)+2)-1),2)</f>
        <v>IA</v>
      </c>
      <c r="J4558" t="str">
        <f>RIGHT(A4558,LEN(A4558)-LEN(B4558)-LEN(C4558)-LEN(D4558)-4)</f>
        <v>52001</v>
      </c>
    </row>
    <row r="4559" spans="1:10" x14ac:dyDescent="0.2">
      <c r="A4559" s="9" t="s">
        <v>4575</v>
      </c>
      <c r="B4559" s="10" t="str">
        <f t="shared" si="284"/>
        <v>239 Cypress Court</v>
      </c>
      <c r="C4559" s="10" t="str">
        <f t="shared" si="285"/>
        <v>Barrington</v>
      </c>
      <c r="D4559" s="10" t="str">
        <f t="shared" si="286"/>
        <v xml:space="preserve">IL </v>
      </c>
      <c r="E4559" t="str">
        <f t="shared" si="287"/>
        <v>60010</v>
      </c>
      <c r="I4559" t="str">
        <f>LEFT(RIGHT(A4559,LEN(A4559)-FIND(",",A4559,FIND(",",A4559)+2)-1),2)</f>
        <v>IL</v>
      </c>
      <c r="J4559" t="str">
        <f>RIGHT(A4559,LEN(A4559)-LEN(B4559)-LEN(C4559)-LEN(D4559)-4)</f>
        <v>60010</v>
      </c>
    </row>
    <row r="4560" spans="1:10" x14ac:dyDescent="0.2">
      <c r="A4560" s="9" t="s">
        <v>4576</v>
      </c>
      <c r="B4560" s="10" t="str">
        <f t="shared" si="284"/>
        <v>683 William Street</v>
      </c>
      <c r="C4560" s="10" t="str">
        <f t="shared" si="285"/>
        <v>Camden</v>
      </c>
      <c r="D4560" s="10" t="str">
        <f t="shared" si="286"/>
        <v xml:space="preserve">NJ </v>
      </c>
      <c r="E4560" t="str">
        <f t="shared" si="287"/>
        <v>08105</v>
      </c>
      <c r="I4560" t="str">
        <f>LEFT(RIGHT(A4560,LEN(A4560)-FIND(",",A4560,FIND(",",A4560)+2)-1),2)</f>
        <v>NJ</v>
      </c>
      <c r="J4560" t="str">
        <f>RIGHT(A4560,LEN(A4560)-LEN(B4560)-LEN(C4560)-LEN(D4560)-4)</f>
        <v>08105</v>
      </c>
    </row>
    <row r="4561" spans="1:10" x14ac:dyDescent="0.2">
      <c r="A4561" s="9" t="s">
        <v>4577</v>
      </c>
      <c r="B4561" s="10" t="str">
        <f t="shared" si="284"/>
        <v>702 Front Street North</v>
      </c>
      <c r="C4561" s="10" t="str">
        <f t="shared" si="285"/>
        <v>Nashua</v>
      </c>
      <c r="D4561" s="10" t="str">
        <f t="shared" si="286"/>
        <v xml:space="preserve">NH </v>
      </c>
      <c r="E4561" t="str">
        <f t="shared" si="287"/>
        <v>03060</v>
      </c>
      <c r="I4561" t="str">
        <f>LEFT(RIGHT(A4561,LEN(A4561)-FIND(",",A4561,FIND(",",A4561)+2)-1),2)</f>
        <v>NH</v>
      </c>
      <c r="J4561" t="str">
        <f>RIGHT(A4561,LEN(A4561)-LEN(B4561)-LEN(C4561)-LEN(D4561)-4)</f>
        <v>03060</v>
      </c>
    </row>
    <row r="4562" spans="1:10" x14ac:dyDescent="0.2">
      <c r="A4562" s="9" t="s">
        <v>4578</v>
      </c>
      <c r="B4562" s="10" t="str">
        <f t="shared" si="284"/>
        <v>444 Walnut Avenue</v>
      </c>
      <c r="C4562" s="10" t="str">
        <f t="shared" si="285"/>
        <v>Richmond</v>
      </c>
      <c r="D4562" s="10" t="str">
        <f t="shared" si="286"/>
        <v xml:space="preserve">VA </v>
      </c>
      <c r="E4562" t="str">
        <f t="shared" si="287"/>
        <v>23223</v>
      </c>
      <c r="I4562" t="str">
        <f>LEFT(RIGHT(A4562,LEN(A4562)-FIND(",",A4562,FIND(",",A4562)+2)-1),2)</f>
        <v>VA</v>
      </c>
      <c r="J4562" t="str">
        <f>RIGHT(A4562,LEN(A4562)-LEN(B4562)-LEN(C4562)-LEN(D4562)-4)</f>
        <v>23223</v>
      </c>
    </row>
    <row r="4563" spans="1:10" x14ac:dyDescent="0.2">
      <c r="A4563" s="9" t="s">
        <v>4579</v>
      </c>
      <c r="B4563" s="10" t="str">
        <f t="shared" si="284"/>
        <v>963 Pin Oak Drive</v>
      </c>
      <c r="C4563" s="10" t="str">
        <f t="shared" si="285"/>
        <v>Battle Creek</v>
      </c>
      <c r="D4563" s="10" t="str">
        <f t="shared" si="286"/>
        <v xml:space="preserve">MI </v>
      </c>
      <c r="E4563" t="str">
        <f t="shared" si="287"/>
        <v>49015</v>
      </c>
      <c r="I4563" t="str">
        <f>LEFT(RIGHT(A4563,LEN(A4563)-FIND(",",A4563,FIND(",",A4563)+2)-1),2)</f>
        <v>MI</v>
      </c>
      <c r="J4563" t="str">
        <f>RIGHT(A4563,LEN(A4563)-LEN(B4563)-LEN(C4563)-LEN(D4563)-4)</f>
        <v>49015</v>
      </c>
    </row>
    <row r="4564" spans="1:10" x14ac:dyDescent="0.2">
      <c r="A4564" s="9" t="s">
        <v>4580</v>
      </c>
      <c r="B4564" s="10" t="str">
        <f t="shared" si="284"/>
        <v>887 Orchard Avenue</v>
      </c>
      <c r="C4564" s="10" t="str">
        <f t="shared" si="285"/>
        <v>Doylestown</v>
      </c>
      <c r="D4564" s="10" t="str">
        <f t="shared" si="286"/>
        <v xml:space="preserve">PA </v>
      </c>
      <c r="E4564" t="str">
        <f t="shared" si="287"/>
        <v>18901</v>
      </c>
      <c r="I4564" t="str">
        <f>LEFT(RIGHT(A4564,LEN(A4564)-FIND(",",A4564,FIND(",",A4564)+2)-1),2)</f>
        <v>PA</v>
      </c>
      <c r="J4564" t="str">
        <f>RIGHT(A4564,LEN(A4564)-LEN(B4564)-LEN(C4564)-LEN(D4564)-4)</f>
        <v>18901</v>
      </c>
    </row>
    <row r="4565" spans="1:10" x14ac:dyDescent="0.2">
      <c r="A4565" s="9" t="s">
        <v>4581</v>
      </c>
      <c r="B4565" s="10" t="str">
        <f t="shared" si="284"/>
        <v>381 8th Street</v>
      </c>
      <c r="C4565" s="10" t="str">
        <f t="shared" si="285"/>
        <v>Havertown</v>
      </c>
      <c r="D4565" s="10" t="str">
        <f t="shared" si="286"/>
        <v xml:space="preserve">PA </v>
      </c>
      <c r="E4565" t="str">
        <f t="shared" si="287"/>
        <v>19083</v>
      </c>
      <c r="I4565" t="str">
        <f>LEFT(RIGHT(A4565,LEN(A4565)-FIND(",",A4565,FIND(",",A4565)+2)-1),2)</f>
        <v>PA</v>
      </c>
      <c r="J4565" t="str">
        <f>RIGHT(A4565,LEN(A4565)-LEN(B4565)-LEN(C4565)-LEN(D4565)-4)</f>
        <v>19083</v>
      </c>
    </row>
    <row r="4566" spans="1:10" x14ac:dyDescent="0.2">
      <c r="A4566" s="9" t="s">
        <v>4582</v>
      </c>
      <c r="B4566" s="10" t="str">
        <f t="shared" si="284"/>
        <v>60 Aspen Drive</v>
      </c>
      <c r="C4566" s="10" t="str">
        <f t="shared" si="285"/>
        <v>Virginia Beach</v>
      </c>
      <c r="D4566" s="10" t="str">
        <f t="shared" si="286"/>
        <v xml:space="preserve">VA </v>
      </c>
      <c r="E4566" t="str">
        <f t="shared" si="287"/>
        <v>23451</v>
      </c>
      <c r="I4566" t="str">
        <f>LEFT(RIGHT(A4566,LEN(A4566)-FIND(",",A4566,FIND(",",A4566)+2)-1),2)</f>
        <v>VA</v>
      </c>
      <c r="J4566" t="str">
        <f>RIGHT(A4566,LEN(A4566)-LEN(B4566)-LEN(C4566)-LEN(D4566)-4)</f>
        <v>23451</v>
      </c>
    </row>
    <row r="4567" spans="1:10" x14ac:dyDescent="0.2">
      <c r="A4567" s="9" t="s">
        <v>4583</v>
      </c>
      <c r="B4567" s="10" t="str">
        <f t="shared" si="284"/>
        <v>634 Cambridge Road</v>
      </c>
      <c r="C4567" s="10" t="str">
        <f t="shared" si="285"/>
        <v>Miami</v>
      </c>
      <c r="D4567" s="10" t="str">
        <f t="shared" si="286"/>
        <v xml:space="preserve">FL </v>
      </c>
      <c r="E4567" t="str">
        <f t="shared" si="287"/>
        <v>33125</v>
      </c>
      <c r="I4567" t="str">
        <f>LEFT(RIGHT(A4567,LEN(A4567)-FIND(",",A4567,FIND(",",A4567)+2)-1),2)</f>
        <v>FL</v>
      </c>
      <c r="J4567" t="str">
        <f>RIGHT(A4567,LEN(A4567)-LEN(B4567)-LEN(C4567)-LEN(D4567)-4)</f>
        <v>33125</v>
      </c>
    </row>
    <row r="4568" spans="1:10" x14ac:dyDescent="0.2">
      <c r="A4568" s="9" t="s">
        <v>4584</v>
      </c>
      <c r="B4568" s="10" t="str">
        <f t="shared" si="284"/>
        <v>631 Spruce Avenue</v>
      </c>
      <c r="C4568" s="10" t="str">
        <f t="shared" si="285"/>
        <v>Owings Mills</v>
      </c>
      <c r="D4568" s="10" t="str">
        <f t="shared" si="286"/>
        <v xml:space="preserve">MD </v>
      </c>
      <c r="E4568" t="str">
        <f t="shared" si="287"/>
        <v>21117</v>
      </c>
      <c r="I4568" t="str">
        <f>LEFT(RIGHT(A4568,LEN(A4568)-FIND(",",A4568,FIND(",",A4568)+2)-1),2)</f>
        <v>MD</v>
      </c>
      <c r="J4568" t="str">
        <f>RIGHT(A4568,LEN(A4568)-LEN(B4568)-LEN(C4568)-LEN(D4568)-4)</f>
        <v>21117</v>
      </c>
    </row>
    <row r="4569" spans="1:10" x14ac:dyDescent="0.2">
      <c r="A4569" s="9" t="s">
        <v>4585</v>
      </c>
      <c r="B4569" s="10" t="str">
        <f t="shared" si="284"/>
        <v>866 Magnolia Avenue</v>
      </c>
      <c r="C4569" s="10" t="str">
        <f t="shared" si="285"/>
        <v>Bridgeton</v>
      </c>
      <c r="D4569" s="10" t="str">
        <f t="shared" si="286"/>
        <v xml:space="preserve">NJ </v>
      </c>
      <c r="E4569" t="str">
        <f t="shared" si="287"/>
        <v>08302</v>
      </c>
      <c r="I4569" t="str">
        <f>LEFT(RIGHT(A4569,LEN(A4569)-FIND(",",A4569,FIND(",",A4569)+2)-1),2)</f>
        <v>NJ</v>
      </c>
      <c r="J4569" t="str">
        <f>RIGHT(A4569,LEN(A4569)-LEN(B4569)-LEN(C4569)-LEN(D4569)-4)</f>
        <v>08302</v>
      </c>
    </row>
    <row r="4570" spans="1:10" x14ac:dyDescent="0.2">
      <c r="A4570" s="9" t="s">
        <v>4586</v>
      </c>
      <c r="B4570" s="10" t="str">
        <f t="shared" si="284"/>
        <v>852 Heritage Drive</v>
      </c>
      <c r="C4570" s="10" t="str">
        <f t="shared" si="285"/>
        <v>Allen Park</v>
      </c>
      <c r="D4570" s="10" t="str">
        <f t="shared" si="286"/>
        <v xml:space="preserve">MI </v>
      </c>
      <c r="E4570" t="str">
        <f t="shared" si="287"/>
        <v>48101</v>
      </c>
      <c r="I4570" t="str">
        <f>LEFT(RIGHT(A4570,LEN(A4570)-FIND(",",A4570,FIND(",",A4570)+2)-1),2)</f>
        <v>MI</v>
      </c>
      <c r="J4570" t="str">
        <f>RIGHT(A4570,LEN(A4570)-LEN(B4570)-LEN(C4570)-LEN(D4570)-4)</f>
        <v>48101</v>
      </c>
    </row>
    <row r="4571" spans="1:10" x14ac:dyDescent="0.2">
      <c r="A4571" s="9" t="s">
        <v>4587</v>
      </c>
      <c r="B4571" s="10" t="str">
        <f t="shared" si="284"/>
        <v>360 Depot Street</v>
      </c>
      <c r="C4571" s="10" t="str">
        <f t="shared" si="285"/>
        <v>Christiansburg</v>
      </c>
      <c r="D4571" s="10" t="str">
        <f t="shared" si="286"/>
        <v xml:space="preserve">VA </v>
      </c>
      <c r="E4571" t="str">
        <f t="shared" si="287"/>
        <v>24073</v>
      </c>
      <c r="I4571" t="str">
        <f>LEFT(RIGHT(A4571,LEN(A4571)-FIND(",",A4571,FIND(",",A4571)+2)-1),2)</f>
        <v>VA</v>
      </c>
      <c r="J4571" t="str">
        <f>RIGHT(A4571,LEN(A4571)-LEN(B4571)-LEN(C4571)-LEN(D4571)-4)</f>
        <v>24073</v>
      </c>
    </row>
    <row r="4572" spans="1:10" x14ac:dyDescent="0.2">
      <c r="A4572" s="9" t="s">
        <v>4588</v>
      </c>
      <c r="B4572" s="10" t="str">
        <f t="shared" si="284"/>
        <v>644 East Avenue</v>
      </c>
      <c r="C4572" s="10" t="str">
        <f t="shared" si="285"/>
        <v>Simpsonville</v>
      </c>
      <c r="D4572" s="10" t="str">
        <f t="shared" si="286"/>
        <v xml:space="preserve">SC </v>
      </c>
      <c r="E4572" t="str">
        <f t="shared" si="287"/>
        <v>29680</v>
      </c>
      <c r="I4572" t="str">
        <f>LEFT(RIGHT(A4572,LEN(A4572)-FIND(",",A4572,FIND(",",A4572)+2)-1),2)</f>
        <v>SC</v>
      </c>
      <c r="J4572" t="str">
        <f>RIGHT(A4572,LEN(A4572)-LEN(B4572)-LEN(C4572)-LEN(D4572)-4)</f>
        <v>29680</v>
      </c>
    </row>
    <row r="4573" spans="1:10" x14ac:dyDescent="0.2">
      <c r="A4573" s="9" t="s">
        <v>4589</v>
      </c>
      <c r="B4573" s="10" t="str">
        <f t="shared" si="284"/>
        <v>914 Tanglewood Drive</v>
      </c>
      <c r="C4573" s="10" t="str">
        <f t="shared" si="285"/>
        <v>Antioch</v>
      </c>
      <c r="D4573" s="10" t="str">
        <f t="shared" si="286"/>
        <v xml:space="preserve">TN </v>
      </c>
      <c r="E4573" t="str">
        <f t="shared" si="287"/>
        <v>37013</v>
      </c>
      <c r="I4573" t="str">
        <f>LEFT(RIGHT(A4573,LEN(A4573)-FIND(",",A4573,FIND(",",A4573)+2)-1),2)</f>
        <v>TN</v>
      </c>
      <c r="J4573" t="str">
        <f>RIGHT(A4573,LEN(A4573)-LEN(B4573)-LEN(C4573)-LEN(D4573)-4)</f>
        <v>37013</v>
      </c>
    </row>
    <row r="4574" spans="1:10" x14ac:dyDescent="0.2">
      <c r="A4574" s="9" t="s">
        <v>4590</v>
      </c>
      <c r="B4574" s="10" t="str">
        <f t="shared" si="284"/>
        <v>523 Buttonwood Drive</v>
      </c>
      <c r="C4574" s="10" t="str">
        <f t="shared" si="285"/>
        <v>Hinesville</v>
      </c>
      <c r="D4574" s="10" t="str">
        <f t="shared" si="286"/>
        <v xml:space="preserve">GA </v>
      </c>
      <c r="E4574" t="str">
        <f t="shared" si="287"/>
        <v>31313</v>
      </c>
      <c r="I4574" t="str">
        <f>LEFT(RIGHT(A4574,LEN(A4574)-FIND(",",A4574,FIND(",",A4574)+2)-1),2)</f>
        <v>GA</v>
      </c>
      <c r="J4574" t="str">
        <f>RIGHT(A4574,LEN(A4574)-LEN(B4574)-LEN(C4574)-LEN(D4574)-4)</f>
        <v>31313</v>
      </c>
    </row>
    <row r="4575" spans="1:10" x14ac:dyDescent="0.2">
      <c r="A4575" s="9" t="s">
        <v>4591</v>
      </c>
      <c r="B4575" s="10" t="str">
        <f t="shared" si="284"/>
        <v>26 Cedar Avenue</v>
      </c>
      <c r="C4575" s="10" t="str">
        <f t="shared" si="285"/>
        <v>Oconomowoc</v>
      </c>
      <c r="D4575" s="10" t="str">
        <f t="shared" si="286"/>
        <v xml:space="preserve">WI </v>
      </c>
      <c r="E4575" t="str">
        <f t="shared" si="287"/>
        <v>53066</v>
      </c>
      <c r="I4575" t="str">
        <f>LEFT(RIGHT(A4575,LEN(A4575)-FIND(",",A4575,FIND(",",A4575)+2)-1),2)</f>
        <v>WI</v>
      </c>
      <c r="J4575" t="str">
        <f>RIGHT(A4575,LEN(A4575)-LEN(B4575)-LEN(C4575)-LEN(D4575)-4)</f>
        <v>53066</v>
      </c>
    </row>
    <row r="4576" spans="1:10" x14ac:dyDescent="0.2">
      <c r="A4576" s="9" t="s">
        <v>4592</v>
      </c>
      <c r="B4576" s="10" t="str">
        <f t="shared" si="284"/>
        <v>191 5th Street South</v>
      </c>
      <c r="C4576" s="10" t="str">
        <f t="shared" si="285"/>
        <v>Barrington</v>
      </c>
      <c r="D4576" s="10" t="str">
        <f t="shared" si="286"/>
        <v xml:space="preserve">IL </v>
      </c>
      <c r="E4576" t="str">
        <f t="shared" si="287"/>
        <v>60010</v>
      </c>
      <c r="I4576" t="str">
        <f>LEFT(RIGHT(A4576,LEN(A4576)-FIND(",",A4576,FIND(",",A4576)+2)-1),2)</f>
        <v>IL</v>
      </c>
      <c r="J4576" t="str">
        <f>RIGHT(A4576,LEN(A4576)-LEN(B4576)-LEN(C4576)-LEN(D4576)-4)</f>
        <v>60010</v>
      </c>
    </row>
    <row r="4577" spans="1:10" x14ac:dyDescent="0.2">
      <c r="A4577" s="9" t="s">
        <v>4593</v>
      </c>
      <c r="B4577" s="10" t="str">
        <f t="shared" si="284"/>
        <v>529 Jones Street</v>
      </c>
      <c r="C4577" s="10" t="str">
        <f t="shared" si="285"/>
        <v>Kalispell</v>
      </c>
      <c r="D4577" s="10" t="str">
        <f t="shared" si="286"/>
        <v xml:space="preserve">MT </v>
      </c>
      <c r="E4577" t="str">
        <f t="shared" si="287"/>
        <v>59901</v>
      </c>
      <c r="I4577" t="str">
        <f>LEFT(RIGHT(A4577,LEN(A4577)-FIND(",",A4577,FIND(",",A4577)+2)-1),2)</f>
        <v>MT</v>
      </c>
      <c r="J4577" t="str">
        <f>RIGHT(A4577,LEN(A4577)-LEN(B4577)-LEN(C4577)-LEN(D4577)-4)</f>
        <v>59901</v>
      </c>
    </row>
    <row r="4578" spans="1:10" x14ac:dyDescent="0.2">
      <c r="A4578" s="9" t="s">
        <v>4594</v>
      </c>
      <c r="B4578" s="10" t="str">
        <f t="shared" si="284"/>
        <v>70 Orchard Lane</v>
      </c>
      <c r="C4578" s="10" t="str">
        <f t="shared" si="285"/>
        <v>Rochester</v>
      </c>
      <c r="D4578" s="10" t="str">
        <f t="shared" si="286"/>
        <v xml:space="preserve">NY </v>
      </c>
      <c r="E4578" t="str">
        <f t="shared" si="287"/>
        <v>14606</v>
      </c>
      <c r="I4578" t="str">
        <f>LEFT(RIGHT(A4578,LEN(A4578)-FIND(",",A4578,FIND(",",A4578)+2)-1),2)</f>
        <v>NY</v>
      </c>
      <c r="J4578" t="str">
        <f>RIGHT(A4578,LEN(A4578)-LEN(B4578)-LEN(C4578)-LEN(D4578)-4)</f>
        <v>14606</v>
      </c>
    </row>
    <row r="4579" spans="1:10" x14ac:dyDescent="0.2">
      <c r="A4579" s="9" t="s">
        <v>4595</v>
      </c>
      <c r="B4579" s="10" t="str">
        <f t="shared" si="284"/>
        <v>199 Belmont Avenue</v>
      </c>
      <c r="C4579" s="10" t="str">
        <f t="shared" si="285"/>
        <v>Billerica</v>
      </c>
      <c r="D4579" s="10" t="str">
        <f t="shared" si="286"/>
        <v xml:space="preserve">MA </v>
      </c>
      <c r="E4579" t="str">
        <f t="shared" si="287"/>
        <v>01821</v>
      </c>
      <c r="I4579" t="str">
        <f>LEFT(RIGHT(A4579,LEN(A4579)-FIND(",",A4579,FIND(",",A4579)+2)-1),2)</f>
        <v>MA</v>
      </c>
      <c r="J4579" t="str">
        <f>RIGHT(A4579,LEN(A4579)-LEN(B4579)-LEN(C4579)-LEN(D4579)-4)</f>
        <v>01821</v>
      </c>
    </row>
    <row r="4580" spans="1:10" x14ac:dyDescent="0.2">
      <c r="A4580" s="9" t="s">
        <v>4596</v>
      </c>
      <c r="B4580" s="10" t="str">
        <f t="shared" si="284"/>
        <v>226 Green Street</v>
      </c>
      <c r="C4580" s="10" t="str">
        <f t="shared" si="285"/>
        <v>West Palm Beach</v>
      </c>
      <c r="D4580" s="10" t="str">
        <f t="shared" si="286"/>
        <v xml:space="preserve">FL </v>
      </c>
      <c r="E4580" t="str">
        <f t="shared" si="287"/>
        <v>33404</v>
      </c>
      <c r="I4580" t="str">
        <f>LEFT(RIGHT(A4580,LEN(A4580)-FIND(",",A4580,FIND(",",A4580)+2)-1),2)</f>
        <v>FL</v>
      </c>
      <c r="J4580" t="str">
        <f>RIGHT(A4580,LEN(A4580)-LEN(B4580)-LEN(C4580)-LEN(D4580)-4)</f>
        <v>33404</v>
      </c>
    </row>
    <row r="4581" spans="1:10" x14ac:dyDescent="0.2">
      <c r="A4581" s="9" t="s">
        <v>4597</v>
      </c>
      <c r="B4581" s="10" t="str">
        <f t="shared" si="284"/>
        <v>867 Center Street</v>
      </c>
      <c r="C4581" s="10" t="str">
        <f t="shared" si="285"/>
        <v>Owensboro</v>
      </c>
      <c r="D4581" s="10" t="str">
        <f t="shared" si="286"/>
        <v xml:space="preserve">KY </v>
      </c>
      <c r="E4581" t="str">
        <f t="shared" si="287"/>
        <v>42301</v>
      </c>
      <c r="I4581" t="str">
        <f>LEFT(RIGHT(A4581,LEN(A4581)-FIND(",",A4581,FIND(",",A4581)+2)-1),2)</f>
        <v>KY</v>
      </c>
      <c r="J4581" t="str">
        <f>RIGHT(A4581,LEN(A4581)-LEN(B4581)-LEN(C4581)-LEN(D4581)-4)</f>
        <v>42301</v>
      </c>
    </row>
    <row r="4582" spans="1:10" x14ac:dyDescent="0.2">
      <c r="A4582" s="9" t="s">
        <v>4598</v>
      </c>
      <c r="B4582" s="10" t="str">
        <f t="shared" si="284"/>
        <v>824 North Street</v>
      </c>
      <c r="C4582" s="10" t="str">
        <f t="shared" si="285"/>
        <v>Warminster</v>
      </c>
      <c r="D4582" s="10" t="str">
        <f t="shared" si="286"/>
        <v xml:space="preserve">PA </v>
      </c>
      <c r="E4582" t="str">
        <f t="shared" si="287"/>
        <v>18974</v>
      </c>
      <c r="I4582" t="str">
        <f>LEFT(RIGHT(A4582,LEN(A4582)-FIND(",",A4582,FIND(",",A4582)+2)-1),2)</f>
        <v>PA</v>
      </c>
      <c r="J4582" t="str">
        <f>RIGHT(A4582,LEN(A4582)-LEN(B4582)-LEN(C4582)-LEN(D4582)-4)</f>
        <v>18974</v>
      </c>
    </row>
    <row r="4583" spans="1:10" x14ac:dyDescent="0.2">
      <c r="A4583" s="9" t="s">
        <v>4599</v>
      </c>
      <c r="B4583" s="10" t="str">
        <f t="shared" si="284"/>
        <v>523 Hill Street</v>
      </c>
      <c r="C4583" s="10" t="str">
        <f t="shared" si="285"/>
        <v>Lincoln Park</v>
      </c>
      <c r="D4583" s="10" t="str">
        <f t="shared" si="286"/>
        <v xml:space="preserve">MI </v>
      </c>
      <c r="E4583" t="str">
        <f t="shared" si="287"/>
        <v>48146</v>
      </c>
      <c r="I4583" t="str">
        <f>LEFT(RIGHT(A4583,LEN(A4583)-FIND(",",A4583,FIND(",",A4583)+2)-1),2)</f>
        <v>MI</v>
      </c>
      <c r="J4583" t="str">
        <f>RIGHT(A4583,LEN(A4583)-LEN(B4583)-LEN(C4583)-LEN(D4583)-4)</f>
        <v>48146</v>
      </c>
    </row>
    <row r="4584" spans="1:10" x14ac:dyDescent="0.2">
      <c r="A4584" s="9" t="s">
        <v>4600</v>
      </c>
      <c r="B4584" s="10" t="str">
        <f t="shared" si="284"/>
        <v>621 9th Street</v>
      </c>
      <c r="C4584" s="10" t="str">
        <f t="shared" si="285"/>
        <v>Lagrange</v>
      </c>
      <c r="D4584" s="10" t="str">
        <f t="shared" si="286"/>
        <v xml:space="preserve">GA </v>
      </c>
      <c r="E4584" t="str">
        <f t="shared" si="287"/>
        <v>30240</v>
      </c>
      <c r="I4584" t="str">
        <f>LEFT(RIGHT(A4584,LEN(A4584)-FIND(",",A4584,FIND(",",A4584)+2)-1),2)</f>
        <v>GA</v>
      </c>
      <c r="J4584" t="str">
        <f>RIGHT(A4584,LEN(A4584)-LEN(B4584)-LEN(C4584)-LEN(D4584)-4)</f>
        <v>30240</v>
      </c>
    </row>
    <row r="4585" spans="1:10" x14ac:dyDescent="0.2">
      <c r="A4585" s="9" t="s">
        <v>4601</v>
      </c>
      <c r="B4585" s="10" t="str">
        <f t="shared" si="284"/>
        <v>412 Walnut Street</v>
      </c>
      <c r="C4585" s="10" t="str">
        <f t="shared" si="285"/>
        <v>Mason City</v>
      </c>
      <c r="D4585" s="10" t="str">
        <f t="shared" si="286"/>
        <v xml:space="preserve">IA </v>
      </c>
      <c r="E4585" t="str">
        <f t="shared" si="287"/>
        <v>50401</v>
      </c>
      <c r="I4585" t="str">
        <f>LEFT(RIGHT(A4585,LEN(A4585)-FIND(",",A4585,FIND(",",A4585)+2)-1),2)</f>
        <v>IA</v>
      </c>
      <c r="J4585" t="str">
        <f>RIGHT(A4585,LEN(A4585)-LEN(B4585)-LEN(C4585)-LEN(D4585)-4)</f>
        <v>50401</v>
      </c>
    </row>
    <row r="4586" spans="1:10" x14ac:dyDescent="0.2">
      <c r="A4586" s="9" t="s">
        <v>4602</v>
      </c>
      <c r="B4586" s="10" t="str">
        <f t="shared" si="284"/>
        <v>398 Adams Street</v>
      </c>
      <c r="C4586" s="10" t="str">
        <f t="shared" si="285"/>
        <v>Oxnard</v>
      </c>
      <c r="D4586" s="10" t="str">
        <f t="shared" si="286"/>
        <v xml:space="preserve">CA </v>
      </c>
      <c r="E4586" t="str">
        <f t="shared" si="287"/>
        <v>93035</v>
      </c>
      <c r="I4586" t="str">
        <f>LEFT(RIGHT(A4586,LEN(A4586)-FIND(",",A4586,FIND(",",A4586)+2)-1),2)</f>
        <v>CA</v>
      </c>
      <c r="J4586" t="str">
        <f>RIGHT(A4586,LEN(A4586)-LEN(B4586)-LEN(C4586)-LEN(D4586)-4)</f>
        <v>93035</v>
      </c>
    </row>
    <row r="4587" spans="1:10" x14ac:dyDescent="0.2">
      <c r="A4587" s="9" t="s">
        <v>4603</v>
      </c>
      <c r="B4587" s="10" t="str">
        <f t="shared" si="284"/>
        <v>736 Oak Lane</v>
      </c>
      <c r="C4587" s="10" t="str">
        <f t="shared" si="285"/>
        <v>Clearwater</v>
      </c>
      <c r="D4587" s="10" t="str">
        <f t="shared" si="286"/>
        <v xml:space="preserve">FL </v>
      </c>
      <c r="E4587" t="str">
        <f t="shared" si="287"/>
        <v>33756</v>
      </c>
      <c r="I4587" t="str">
        <f>LEFT(RIGHT(A4587,LEN(A4587)-FIND(",",A4587,FIND(",",A4587)+2)-1),2)</f>
        <v>FL</v>
      </c>
      <c r="J4587" t="str">
        <f>RIGHT(A4587,LEN(A4587)-LEN(B4587)-LEN(C4587)-LEN(D4587)-4)</f>
        <v>33756</v>
      </c>
    </row>
    <row r="4588" spans="1:10" x14ac:dyDescent="0.2">
      <c r="A4588" s="9" t="s">
        <v>4604</v>
      </c>
      <c r="B4588" s="10" t="str">
        <f t="shared" si="284"/>
        <v>652 Willow Lane</v>
      </c>
      <c r="C4588" s="10" t="str">
        <f t="shared" si="285"/>
        <v>Mays Landing</v>
      </c>
      <c r="D4588" s="10" t="str">
        <f t="shared" si="286"/>
        <v xml:space="preserve">NJ </v>
      </c>
      <c r="E4588" t="str">
        <f t="shared" si="287"/>
        <v>08330</v>
      </c>
      <c r="I4588" t="str">
        <f>LEFT(RIGHT(A4588,LEN(A4588)-FIND(",",A4588,FIND(",",A4588)+2)-1),2)</f>
        <v>NJ</v>
      </c>
      <c r="J4588" t="str">
        <f>RIGHT(A4588,LEN(A4588)-LEN(B4588)-LEN(C4588)-LEN(D4588)-4)</f>
        <v>08330</v>
      </c>
    </row>
    <row r="4589" spans="1:10" x14ac:dyDescent="0.2">
      <c r="A4589" s="9" t="s">
        <v>4605</v>
      </c>
      <c r="B4589" s="10" t="str">
        <f t="shared" si="284"/>
        <v>401 Amherst Street</v>
      </c>
      <c r="C4589" s="10" t="str">
        <f t="shared" si="285"/>
        <v>Newtown</v>
      </c>
      <c r="D4589" s="10" t="str">
        <f t="shared" si="286"/>
        <v xml:space="preserve">PA </v>
      </c>
      <c r="E4589" t="str">
        <f t="shared" si="287"/>
        <v>18940</v>
      </c>
      <c r="I4589" t="str">
        <f>LEFT(RIGHT(A4589,LEN(A4589)-FIND(",",A4589,FIND(",",A4589)+2)-1),2)</f>
        <v>PA</v>
      </c>
      <c r="J4589" t="str">
        <f>RIGHT(A4589,LEN(A4589)-LEN(B4589)-LEN(C4589)-LEN(D4589)-4)</f>
        <v>18940</v>
      </c>
    </row>
    <row r="4590" spans="1:10" x14ac:dyDescent="0.2">
      <c r="A4590" s="9" t="s">
        <v>4606</v>
      </c>
      <c r="B4590" s="10" t="str">
        <f t="shared" si="284"/>
        <v>1000 8th Street</v>
      </c>
      <c r="C4590" s="10" t="str">
        <f t="shared" si="285"/>
        <v>Hollywood</v>
      </c>
      <c r="D4590" s="10" t="str">
        <f t="shared" si="286"/>
        <v xml:space="preserve">FL </v>
      </c>
      <c r="E4590" t="str">
        <f t="shared" si="287"/>
        <v>33020</v>
      </c>
      <c r="I4590" t="str">
        <f>LEFT(RIGHT(A4590,LEN(A4590)-FIND(",",A4590,FIND(",",A4590)+2)-1),2)</f>
        <v>FL</v>
      </c>
      <c r="J4590" t="str">
        <f>RIGHT(A4590,LEN(A4590)-LEN(B4590)-LEN(C4590)-LEN(D4590)-4)</f>
        <v>33020</v>
      </c>
    </row>
    <row r="4591" spans="1:10" x14ac:dyDescent="0.2">
      <c r="A4591" s="9" t="s">
        <v>4607</v>
      </c>
      <c r="B4591" s="10" t="str">
        <f t="shared" si="284"/>
        <v>582 Route 32</v>
      </c>
      <c r="C4591" s="10" t="str">
        <f t="shared" si="285"/>
        <v>North Attleboro</v>
      </c>
      <c r="D4591" s="10" t="str">
        <f t="shared" si="286"/>
        <v xml:space="preserve">MA </v>
      </c>
      <c r="E4591" t="str">
        <f t="shared" si="287"/>
        <v>02760</v>
      </c>
      <c r="I4591" t="str">
        <f>LEFT(RIGHT(A4591,LEN(A4591)-FIND(",",A4591,FIND(",",A4591)+2)-1),2)</f>
        <v>MA</v>
      </c>
      <c r="J4591" t="str">
        <f>RIGHT(A4591,LEN(A4591)-LEN(B4591)-LEN(C4591)-LEN(D4591)-4)</f>
        <v>02760</v>
      </c>
    </row>
    <row r="4592" spans="1:10" x14ac:dyDescent="0.2">
      <c r="A4592" s="9" t="s">
        <v>4608</v>
      </c>
      <c r="B4592" s="10" t="str">
        <f t="shared" si="284"/>
        <v>146 Mulberry Court</v>
      </c>
      <c r="C4592" s="10" t="str">
        <f t="shared" si="285"/>
        <v>Gwynn Oak</v>
      </c>
      <c r="D4592" s="10" t="str">
        <f t="shared" si="286"/>
        <v xml:space="preserve">MD </v>
      </c>
      <c r="E4592" t="str">
        <f t="shared" si="287"/>
        <v>21207</v>
      </c>
      <c r="I4592" t="str">
        <f>LEFT(RIGHT(A4592,LEN(A4592)-FIND(",",A4592,FIND(",",A4592)+2)-1),2)</f>
        <v>MD</v>
      </c>
      <c r="J4592" t="str">
        <f>RIGHT(A4592,LEN(A4592)-LEN(B4592)-LEN(C4592)-LEN(D4592)-4)</f>
        <v>21207</v>
      </c>
    </row>
    <row r="4593" spans="1:10" x14ac:dyDescent="0.2">
      <c r="A4593" s="9" t="s">
        <v>4609</v>
      </c>
      <c r="B4593" s="10" t="str">
        <f t="shared" si="284"/>
        <v>741 Canal Street</v>
      </c>
      <c r="C4593" s="10" t="str">
        <f t="shared" si="285"/>
        <v>Bluffton</v>
      </c>
      <c r="D4593" s="10" t="str">
        <f t="shared" si="286"/>
        <v xml:space="preserve">SC </v>
      </c>
      <c r="E4593" t="str">
        <f t="shared" si="287"/>
        <v>29910</v>
      </c>
      <c r="I4593" t="str">
        <f>LEFT(RIGHT(A4593,LEN(A4593)-FIND(",",A4593,FIND(",",A4593)+2)-1),2)</f>
        <v>SC</v>
      </c>
      <c r="J4593" t="str">
        <f>RIGHT(A4593,LEN(A4593)-LEN(B4593)-LEN(C4593)-LEN(D4593)-4)</f>
        <v>29910</v>
      </c>
    </row>
    <row r="4594" spans="1:10" x14ac:dyDescent="0.2">
      <c r="A4594" s="9" t="s">
        <v>4610</v>
      </c>
      <c r="B4594" s="10" t="str">
        <f t="shared" si="284"/>
        <v>440 Highland Avenue</v>
      </c>
      <c r="C4594" s="10" t="str">
        <f t="shared" si="285"/>
        <v>Drexel Hill</v>
      </c>
      <c r="D4594" s="10" t="str">
        <f t="shared" si="286"/>
        <v xml:space="preserve">PA </v>
      </c>
      <c r="E4594" t="str">
        <f t="shared" si="287"/>
        <v>19026</v>
      </c>
      <c r="I4594" t="str">
        <f>LEFT(RIGHT(A4594,LEN(A4594)-FIND(",",A4594,FIND(",",A4594)+2)-1),2)</f>
        <v>PA</v>
      </c>
      <c r="J4594" t="str">
        <f>RIGHT(A4594,LEN(A4594)-LEN(B4594)-LEN(C4594)-LEN(D4594)-4)</f>
        <v>19026</v>
      </c>
    </row>
    <row r="4595" spans="1:10" x14ac:dyDescent="0.2">
      <c r="A4595" s="9" t="s">
        <v>4611</v>
      </c>
      <c r="B4595" s="10" t="str">
        <f t="shared" si="284"/>
        <v>369 Mulberry Court</v>
      </c>
      <c r="C4595" s="10" t="str">
        <f t="shared" si="285"/>
        <v>Watertown</v>
      </c>
      <c r="D4595" s="10" t="str">
        <f t="shared" si="286"/>
        <v xml:space="preserve">MA </v>
      </c>
      <c r="E4595" t="str">
        <f t="shared" si="287"/>
        <v>02472</v>
      </c>
      <c r="I4595" t="str">
        <f>LEFT(RIGHT(A4595,LEN(A4595)-FIND(",",A4595,FIND(",",A4595)+2)-1),2)</f>
        <v>MA</v>
      </c>
      <c r="J4595" t="str">
        <f>RIGHT(A4595,LEN(A4595)-LEN(B4595)-LEN(C4595)-LEN(D4595)-4)</f>
        <v>02472</v>
      </c>
    </row>
    <row r="4596" spans="1:10" x14ac:dyDescent="0.2">
      <c r="A4596" s="9" t="s">
        <v>4612</v>
      </c>
      <c r="B4596" s="10" t="str">
        <f t="shared" si="284"/>
        <v>399 Beechwood Drive</v>
      </c>
      <c r="C4596" s="10" t="str">
        <f t="shared" si="285"/>
        <v>Ridgefield</v>
      </c>
      <c r="D4596" s="10" t="str">
        <f t="shared" si="286"/>
        <v xml:space="preserve">CT </v>
      </c>
      <c r="E4596" t="str">
        <f t="shared" si="287"/>
        <v>06877</v>
      </c>
      <c r="I4596" t="str">
        <f>LEFT(RIGHT(A4596,LEN(A4596)-FIND(",",A4596,FIND(",",A4596)+2)-1),2)</f>
        <v>CT</v>
      </c>
      <c r="J4596" t="str">
        <f>RIGHT(A4596,LEN(A4596)-LEN(B4596)-LEN(C4596)-LEN(D4596)-4)</f>
        <v>06877</v>
      </c>
    </row>
    <row r="4597" spans="1:10" x14ac:dyDescent="0.2">
      <c r="A4597" s="9" t="s">
        <v>4613</v>
      </c>
      <c r="B4597" s="10" t="str">
        <f t="shared" si="284"/>
        <v>882 Cambridge Court</v>
      </c>
      <c r="C4597" s="10" t="str">
        <f t="shared" si="285"/>
        <v>Hopkins</v>
      </c>
      <c r="D4597" s="10" t="str">
        <f t="shared" si="286"/>
        <v xml:space="preserve">MN </v>
      </c>
      <c r="E4597" t="str">
        <f t="shared" si="287"/>
        <v>55343</v>
      </c>
      <c r="I4597" t="str">
        <f>LEFT(RIGHT(A4597,LEN(A4597)-FIND(",",A4597,FIND(",",A4597)+2)-1),2)</f>
        <v>MN</v>
      </c>
      <c r="J4597" t="str">
        <f>RIGHT(A4597,LEN(A4597)-LEN(B4597)-LEN(C4597)-LEN(D4597)-4)</f>
        <v>55343</v>
      </c>
    </row>
    <row r="4598" spans="1:10" x14ac:dyDescent="0.2">
      <c r="A4598" s="9" t="s">
        <v>4614</v>
      </c>
      <c r="B4598" s="10" t="str">
        <f t="shared" si="284"/>
        <v>586 New Street</v>
      </c>
      <c r="C4598" s="10" t="str">
        <f t="shared" si="285"/>
        <v>Merrimack</v>
      </c>
      <c r="D4598" s="10" t="str">
        <f t="shared" si="286"/>
        <v xml:space="preserve">NH </v>
      </c>
      <c r="E4598" t="str">
        <f t="shared" si="287"/>
        <v>03054</v>
      </c>
      <c r="I4598" t="str">
        <f>LEFT(RIGHT(A4598,LEN(A4598)-FIND(",",A4598,FIND(",",A4598)+2)-1),2)</f>
        <v>NH</v>
      </c>
      <c r="J4598" t="str">
        <f>RIGHT(A4598,LEN(A4598)-LEN(B4598)-LEN(C4598)-LEN(D4598)-4)</f>
        <v>03054</v>
      </c>
    </row>
    <row r="4599" spans="1:10" x14ac:dyDescent="0.2">
      <c r="A4599" s="9" t="s">
        <v>4615</v>
      </c>
      <c r="B4599" s="10" t="str">
        <f t="shared" si="284"/>
        <v>242 Primrose Lane</v>
      </c>
      <c r="C4599" s="10" t="str">
        <f t="shared" si="285"/>
        <v>Lansdale</v>
      </c>
      <c r="D4599" s="10" t="str">
        <f t="shared" si="286"/>
        <v xml:space="preserve">PA </v>
      </c>
      <c r="E4599" t="str">
        <f t="shared" si="287"/>
        <v>19446</v>
      </c>
      <c r="I4599" t="str">
        <f>LEFT(RIGHT(A4599,LEN(A4599)-FIND(",",A4599,FIND(",",A4599)+2)-1),2)</f>
        <v>PA</v>
      </c>
      <c r="J4599" t="str">
        <f>RIGHT(A4599,LEN(A4599)-LEN(B4599)-LEN(C4599)-LEN(D4599)-4)</f>
        <v>19446</v>
      </c>
    </row>
    <row r="4600" spans="1:10" x14ac:dyDescent="0.2">
      <c r="A4600" s="9" t="s">
        <v>4616</v>
      </c>
      <c r="B4600" s="10" t="str">
        <f t="shared" si="284"/>
        <v>295 Marshall Street</v>
      </c>
      <c r="C4600" s="10" t="str">
        <f t="shared" si="285"/>
        <v>Council Bluffs</v>
      </c>
      <c r="D4600" s="10" t="str">
        <f t="shared" si="286"/>
        <v xml:space="preserve">IA </v>
      </c>
      <c r="E4600" t="str">
        <f t="shared" si="287"/>
        <v>51501</v>
      </c>
      <c r="I4600" t="str">
        <f>LEFT(RIGHT(A4600,LEN(A4600)-FIND(",",A4600,FIND(",",A4600)+2)-1),2)</f>
        <v>IA</v>
      </c>
      <c r="J4600" t="str">
        <f>RIGHT(A4600,LEN(A4600)-LEN(B4600)-LEN(C4600)-LEN(D4600)-4)</f>
        <v>51501</v>
      </c>
    </row>
    <row r="4601" spans="1:10" x14ac:dyDescent="0.2">
      <c r="A4601" s="9" t="s">
        <v>4617</v>
      </c>
      <c r="B4601" s="10" t="str">
        <f t="shared" si="284"/>
        <v>657 Grand Avenue</v>
      </c>
      <c r="C4601" s="10" t="str">
        <f t="shared" si="285"/>
        <v>Downingtown</v>
      </c>
      <c r="D4601" s="10" t="str">
        <f t="shared" si="286"/>
        <v xml:space="preserve">PA </v>
      </c>
      <c r="E4601" t="str">
        <f t="shared" si="287"/>
        <v>19335</v>
      </c>
      <c r="I4601" t="str">
        <f>LEFT(RIGHT(A4601,LEN(A4601)-FIND(",",A4601,FIND(",",A4601)+2)-1),2)</f>
        <v>PA</v>
      </c>
      <c r="J4601" t="str">
        <f>RIGHT(A4601,LEN(A4601)-LEN(B4601)-LEN(C4601)-LEN(D4601)-4)</f>
        <v>19335</v>
      </c>
    </row>
    <row r="4602" spans="1:10" x14ac:dyDescent="0.2">
      <c r="A4602" s="9" t="s">
        <v>4618</v>
      </c>
      <c r="B4602" s="10" t="str">
        <f t="shared" si="284"/>
        <v>618 Willow Drive</v>
      </c>
      <c r="C4602" s="10" t="str">
        <f t="shared" si="285"/>
        <v>New Bern</v>
      </c>
      <c r="D4602" s="10" t="str">
        <f t="shared" si="286"/>
        <v xml:space="preserve">NC </v>
      </c>
      <c r="E4602" t="str">
        <f t="shared" si="287"/>
        <v>28560</v>
      </c>
      <c r="I4602" t="str">
        <f>LEFT(RIGHT(A4602,LEN(A4602)-FIND(",",A4602,FIND(",",A4602)+2)-1),2)</f>
        <v>NC</v>
      </c>
      <c r="J4602" t="str">
        <f>RIGHT(A4602,LEN(A4602)-LEN(B4602)-LEN(C4602)-LEN(D4602)-4)</f>
        <v>28560</v>
      </c>
    </row>
    <row r="4603" spans="1:10" x14ac:dyDescent="0.2">
      <c r="A4603" s="9" t="s">
        <v>4619</v>
      </c>
      <c r="B4603" s="10" t="str">
        <f t="shared" si="284"/>
        <v>452 Eagle Street</v>
      </c>
      <c r="C4603" s="10" t="str">
        <f t="shared" si="285"/>
        <v>Windsor Mill</v>
      </c>
      <c r="D4603" s="10" t="str">
        <f t="shared" si="286"/>
        <v xml:space="preserve">MD </v>
      </c>
      <c r="E4603" t="str">
        <f t="shared" si="287"/>
        <v>21244</v>
      </c>
      <c r="I4603" t="str">
        <f>LEFT(RIGHT(A4603,LEN(A4603)-FIND(",",A4603,FIND(",",A4603)+2)-1),2)</f>
        <v>MD</v>
      </c>
      <c r="J4603" t="str">
        <f>RIGHT(A4603,LEN(A4603)-LEN(B4603)-LEN(C4603)-LEN(D4603)-4)</f>
        <v>21244</v>
      </c>
    </row>
    <row r="4604" spans="1:10" x14ac:dyDescent="0.2">
      <c r="A4604" s="9" t="s">
        <v>4620</v>
      </c>
      <c r="B4604" s="10" t="str">
        <f t="shared" si="284"/>
        <v>101 Main Street</v>
      </c>
      <c r="C4604" s="10" t="str">
        <f t="shared" si="285"/>
        <v>Voorhees</v>
      </c>
      <c r="D4604" s="10" t="str">
        <f t="shared" si="286"/>
        <v xml:space="preserve">NJ </v>
      </c>
      <c r="E4604" t="str">
        <f t="shared" si="287"/>
        <v>08043</v>
      </c>
      <c r="I4604" t="str">
        <f>LEFT(RIGHT(A4604,LEN(A4604)-FIND(",",A4604,FIND(",",A4604)+2)-1),2)</f>
        <v>NJ</v>
      </c>
      <c r="J4604" t="str">
        <f>RIGHT(A4604,LEN(A4604)-LEN(B4604)-LEN(C4604)-LEN(D4604)-4)</f>
        <v>08043</v>
      </c>
    </row>
    <row r="4605" spans="1:10" x14ac:dyDescent="0.2">
      <c r="A4605" s="9" t="s">
        <v>4621</v>
      </c>
      <c r="B4605" s="10" t="str">
        <f t="shared" si="284"/>
        <v>187 Amherst Street</v>
      </c>
      <c r="C4605" s="10" t="str">
        <f t="shared" si="285"/>
        <v>Dayton</v>
      </c>
      <c r="D4605" s="10" t="str">
        <f t="shared" si="286"/>
        <v xml:space="preserve">OH </v>
      </c>
      <c r="E4605" t="str">
        <f t="shared" si="287"/>
        <v>45420</v>
      </c>
      <c r="I4605" t="str">
        <f>LEFT(RIGHT(A4605,LEN(A4605)-FIND(",",A4605,FIND(",",A4605)+2)-1),2)</f>
        <v>OH</v>
      </c>
      <c r="J4605" t="str">
        <f>RIGHT(A4605,LEN(A4605)-LEN(B4605)-LEN(C4605)-LEN(D4605)-4)</f>
        <v>45420</v>
      </c>
    </row>
    <row r="4606" spans="1:10" x14ac:dyDescent="0.2">
      <c r="A4606" s="9" t="s">
        <v>4622</v>
      </c>
      <c r="B4606" s="10" t="str">
        <f t="shared" si="284"/>
        <v>194 Myrtle Street</v>
      </c>
      <c r="C4606" s="10" t="str">
        <f t="shared" si="285"/>
        <v>Pittsburgh</v>
      </c>
      <c r="D4606" s="10" t="str">
        <f t="shared" si="286"/>
        <v xml:space="preserve">PA </v>
      </c>
      <c r="E4606" t="str">
        <f t="shared" si="287"/>
        <v>15206</v>
      </c>
      <c r="I4606" t="str">
        <f>LEFT(RIGHT(A4606,LEN(A4606)-FIND(",",A4606,FIND(",",A4606)+2)-1),2)</f>
        <v>PA</v>
      </c>
      <c r="J4606" t="str">
        <f>RIGHT(A4606,LEN(A4606)-LEN(B4606)-LEN(C4606)-LEN(D4606)-4)</f>
        <v>15206</v>
      </c>
    </row>
    <row r="4607" spans="1:10" x14ac:dyDescent="0.2">
      <c r="A4607" s="9" t="s">
        <v>4623</v>
      </c>
      <c r="B4607" s="10" t="str">
        <f t="shared" si="284"/>
        <v>623 Lake Street</v>
      </c>
      <c r="C4607" s="10" t="str">
        <f t="shared" si="285"/>
        <v>Cincinnati</v>
      </c>
      <c r="D4607" s="10" t="str">
        <f t="shared" si="286"/>
        <v xml:space="preserve">OH </v>
      </c>
      <c r="E4607" t="str">
        <f t="shared" si="287"/>
        <v>45211</v>
      </c>
      <c r="I4607" t="str">
        <f>LEFT(RIGHT(A4607,LEN(A4607)-FIND(",",A4607,FIND(",",A4607)+2)-1),2)</f>
        <v>OH</v>
      </c>
      <c r="J4607" t="str">
        <f>RIGHT(A4607,LEN(A4607)-LEN(B4607)-LEN(C4607)-LEN(D4607)-4)</f>
        <v>45211</v>
      </c>
    </row>
    <row r="4608" spans="1:10" x14ac:dyDescent="0.2">
      <c r="A4608" s="9" t="s">
        <v>4624</v>
      </c>
      <c r="B4608" s="10" t="str">
        <f t="shared" si="284"/>
        <v>907 Eagle Road</v>
      </c>
      <c r="C4608" s="10" t="str">
        <f t="shared" si="285"/>
        <v>Framingham</v>
      </c>
      <c r="D4608" s="10" t="str">
        <f t="shared" si="286"/>
        <v xml:space="preserve">MA </v>
      </c>
      <c r="E4608" t="str">
        <f t="shared" si="287"/>
        <v>01701</v>
      </c>
      <c r="I4608" t="str">
        <f>LEFT(RIGHT(A4608,LEN(A4608)-FIND(",",A4608,FIND(",",A4608)+2)-1),2)</f>
        <v>MA</v>
      </c>
      <c r="J4608" t="str">
        <f>RIGHT(A4608,LEN(A4608)-LEN(B4608)-LEN(C4608)-LEN(D4608)-4)</f>
        <v>01701</v>
      </c>
    </row>
    <row r="4609" spans="1:10" x14ac:dyDescent="0.2">
      <c r="A4609" s="9" t="s">
        <v>4625</v>
      </c>
      <c r="B4609" s="10" t="str">
        <f t="shared" si="284"/>
        <v>488 Washington Street</v>
      </c>
      <c r="C4609" s="10" t="str">
        <f t="shared" si="285"/>
        <v>Mount Juliet</v>
      </c>
      <c r="D4609" s="10" t="str">
        <f t="shared" si="286"/>
        <v xml:space="preserve">TN </v>
      </c>
      <c r="E4609" t="str">
        <f t="shared" si="287"/>
        <v>37122</v>
      </c>
      <c r="I4609" t="str">
        <f>LEFT(RIGHT(A4609,LEN(A4609)-FIND(",",A4609,FIND(",",A4609)+2)-1),2)</f>
        <v>TN</v>
      </c>
      <c r="J4609" t="str">
        <f>RIGHT(A4609,LEN(A4609)-LEN(B4609)-LEN(C4609)-LEN(D4609)-4)</f>
        <v>37122</v>
      </c>
    </row>
    <row r="4610" spans="1:10" x14ac:dyDescent="0.2">
      <c r="A4610" s="9" t="s">
        <v>4626</v>
      </c>
      <c r="B4610" s="10" t="str">
        <f t="shared" si="284"/>
        <v>782 Country Lane</v>
      </c>
      <c r="C4610" s="10" t="str">
        <f t="shared" si="285"/>
        <v>Loganville</v>
      </c>
      <c r="D4610" s="10" t="str">
        <f t="shared" si="286"/>
        <v xml:space="preserve">GA </v>
      </c>
      <c r="E4610" t="str">
        <f t="shared" si="287"/>
        <v>30052</v>
      </c>
      <c r="I4610" t="str">
        <f>LEFT(RIGHT(A4610,LEN(A4610)-FIND(",",A4610,FIND(",",A4610)+2)-1),2)</f>
        <v>GA</v>
      </c>
      <c r="J4610" t="str">
        <f>RIGHT(A4610,LEN(A4610)-LEN(B4610)-LEN(C4610)-LEN(D4610)-4)</f>
        <v>30052</v>
      </c>
    </row>
    <row r="4611" spans="1:10" x14ac:dyDescent="0.2">
      <c r="A4611" s="9" t="s">
        <v>4627</v>
      </c>
      <c r="B4611" s="10" t="str">
        <f t="shared" si="284"/>
        <v>596 Virginia Street</v>
      </c>
      <c r="C4611" s="10" t="str">
        <f t="shared" si="285"/>
        <v>Newtown</v>
      </c>
      <c r="D4611" s="10" t="str">
        <f t="shared" si="286"/>
        <v xml:space="preserve">PA </v>
      </c>
      <c r="E4611" t="str">
        <f t="shared" si="287"/>
        <v>18940</v>
      </c>
      <c r="I4611" t="str">
        <f>LEFT(RIGHT(A4611,LEN(A4611)-FIND(",",A4611,FIND(",",A4611)+2)-1),2)</f>
        <v>PA</v>
      </c>
      <c r="J4611" t="str">
        <f>RIGHT(A4611,LEN(A4611)-LEN(B4611)-LEN(C4611)-LEN(D4611)-4)</f>
        <v>18940</v>
      </c>
    </row>
    <row r="4612" spans="1:10" x14ac:dyDescent="0.2">
      <c r="A4612" s="9" t="s">
        <v>4628</v>
      </c>
      <c r="B4612" s="10" t="str">
        <f t="shared" ref="B4612:B4675" si="288">LEFT($A4612,FIND(",",$A4612)-1)</f>
        <v>367 Tanglewood Drive</v>
      </c>
      <c r="C4612" s="10" t="str">
        <f t="shared" ref="C4612:C4675" si="289">LEFT(RIGHT($A4612,LEN($A4612)-FIND(",",$A4612)-1),FIND(",",RIGHT($A4612,LEN($A4612)-FIND(",",$A4612)-1))-1)</f>
        <v>North Attleboro</v>
      </c>
      <c r="D4612" s="10" t="str">
        <f t="shared" ref="D4612:D4675" si="290">LEFT(RIGHT($A4612,LEN($A4612)-LEN($B4612)-LEN($C4612)-4),FIND(" ",RIGHT($A4612,LEN($A4612)-LEN($B4612)-LEN($C4612)-4)))</f>
        <v xml:space="preserve">MA </v>
      </c>
      <c r="E4612" t="str">
        <f t="shared" ref="E4612:E4675" si="291">RIGHT(RIGHT($A4612,LEN($A4612)-LEN($B4612)-LEN($C4612)-4),LEN(RIGHT($A4612,LEN($A4612)-LEN($B4612)-LEN($C4612)-4))-FIND(" ",RIGHT($A4612,LEN($A4612)-LEN($B4612)-LEN($C4612)-4)))</f>
        <v>02760</v>
      </c>
      <c r="I4612" t="str">
        <f>LEFT(RIGHT(A4612,LEN(A4612)-FIND(",",A4612,FIND(",",A4612)+2)-1),2)</f>
        <v>MA</v>
      </c>
      <c r="J4612" t="str">
        <f>RIGHT(A4612,LEN(A4612)-LEN(B4612)-LEN(C4612)-LEN(D4612)-4)</f>
        <v>02760</v>
      </c>
    </row>
    <row r="4613" spans="1:10" x14ac:dyDescent="0.2">
      <c r="A4613" s="9" t="s">
        <v>4629</v>
      </c>
      <c r="B4613" s="10" t="str">
        <f t="shared" si="288"/>
        <v>926 Vine Street</v>
      </c>
      <c r="C4613" s="10" t="str">
        <f t="shared" si="289"/>
        <v>Hackensack</v>
      </c>
      <c r="D4613" s="10" t="str">
        <f t="shared" si="290"/>
        <v xml:space="preserve">NJ </v>
      </c>
      <c r="E4613" t="str">
        <f t="shared" si="291"/>
        <v>07601</v>
      </c>
      <c r="I4613" t="str">
        <f>LEFT(RIGHT(A4613,LEN(A4613)-FIND(",",A4613,FIND(",",A4613)+2)-1),2)</f>
        <v>NJ</v>
      </c>
      <c r="J4613" t="str">
        <f>RIGHT(A4613,LEN(A4613)-LEN(B4613)-LEN(C4613)-LEN(D4613)-4)</f>
        <v>07601</v>
      </c>
    </row>
    <row r="4614" spans="1:10" x14ac:dyDescent="0.2">
      <c r="A4614" s="9" t="s">
        <v>4630</v>
      </c>
      <c r="B4614" s="10" t="str">
        <f t="shared" si="288"/>
        <v>610 Warren Avenue</v>
      </c>
      <c r="C4614" s="10" t="str">
        <f t="shared" si="289"/>
        <v>Gulfport</v>
      </c>
      <c r="D4614" s="10" t="str">
        <f t="shared" si="290"/>
        <v xml:space="preserve">MS </v>
      </c>
      <c r="E4614" t="str">
        <f t="shared" si="291"/>
        <v>39503</v>
      </c>
      <c r="I4614" t="str">
        <f>LEFT(RIGHT(A4614,LEN(A4614)-FIND(",",A4614,FIND(",",A4614)+2)-1),2)</f>
        <v>MS</v>
      </c>
      <c r="J4614" t="str">
        <f>RIGHT(A4614,LEN(A4614)-LEN(B4614)-LEN(C4614)-LEN(D4614)-4)</f>
        <v>39503</v>
      </c>
    </row>
    <row r="4615" spans="1:10" x14ac:dyDescent="0.2">
      <c r="A4615" s="9" t="s">
        <v>4631</v>
      </c>
      <c r="B4615" s="10" t="str">
        <f t="shared" si="288"/>
        <v>884 William Street</v>
      </c>
      <c r="C4615" s="10" t="str">
        <f t="shared" si="289"/>
        <v>Mooresville</v>
      </c>
      <c r="D4615" s="10" t="str">
        <f t="shared" si="290"/>
        <v xml:space="preserve">NC </v>
      </c>
      <c r="E4615" t="str">
        <f t="shared" si="291"/>
        <v>28115</v>
      </c>
      <c r="I4615" t="str">
        <f>LEFT(RIGHT(A4615,LEN(A4615)-FIND(",",A4615,FIND(",",A4615)+2)-1),2)</f>
        <v>NC</v>
      </c>
      <c r="J4615" t="str">
        <f>RIGHT(A4615,LEN(A4615)-LEN(B4615)-LEN(C4615)-LEN(D4615)-4)</f>
        <v>28115</v>
      </c>
    </row>
    <row r="4616" spans="1:10" x14ac:dyDescent="0.2">
      <c r="A4616" s="9" t="s">
        <v>4632</v>
      </c>
      <c r="B4616" s="10" t="str">
        <f t="shared" si="288"/>
        <v>461 Cedar Street</v>
      </c>
      <c r="C4616" s="10" t="str">
        <f t="shared" si="289"/>
        <v>Calhoun</v>
      </c>
      <c r="D4616" s="10" t="str">
        <f t="shared" si="290"/>
        <v xml:space="preserve">GA </v>
      </c>
      <c r="E4616" t="str">
        <f t="shared" si="291"/>
        <v>30701</v>
      </c>
      <c r="I4616" t="str">
        <f>LEFT(RIGHT(A4616,LEN(A4616)-FIND(",",A4616,FIND(",",A4616)+2)-1),2)</f>
        <v>GA</v>
      </c>
      <c r="J4616" t="str">
        <f>RIGHT(A4616,LEN(A4616)-LEN(B4616)-LEN(C4616)-LEN(D4616)-4)</f>
        <v>30701</v>
      </c>
    </row>
    <row r="4617" spans="1:10" x14ac:dyDescent="0.2">
      <c r="A4617" s="9" t="s">
        <v>4633</v>
      </c>
      <c r="B4617" s="10" t="str">
        <f t="shared" si="288"/>
        <v>846 Lexington Drive</v>
      </c>
      <c r="C4617" s="10" t="str">
        <f t="shared" si="289"/>
        <v>Sevierville</v>
      </c>
      <c r="D4617" s="10" t="str">
        <f t="shared" si="290"/>
        <v xml:space="preserve">TN </v>
      </c>
      <c r="E4617" t="str">
        <f t="shared" si="291"/>
        <v>37876</v>
      </c>
      <c r="I4617" t="str">
        <f>LEFT(RIGHT(A4617,LEN(A4617)-FIND(",",A4617,FIND(",",A4617)+2)-1),2)</f>
        <v>TN</v>
      </c>
      <c r="J4617" t="str">
        <f>RIGHT(A4617,LEN(A4617)-LEN(B4617)-LEN(C4617)-LEN(D4617)-4)</f>
        <v>37876</v>
      </c>
    </row>
    <row r="4618" spans="1:10" x14ac:dyDescent="0.2">
      <c r="A4618" s="9" t="s">
        <v>4634</v>
      </c>
      <c r="B4618" s="10" t="str">
        <f t="shared" si="288"/>
        <v>906 Virginia Avenue</v>
      </c>
      <c r="C4618" s="10" t="str">
        <f t="shared" si="289"/>
        <v>Rocklin</v>
      </c>
      <c r="D4618" s="10" t="str">
        <f t="shared" si="290"/>
        <v xml:space="preserve">CA </v>
      </c>
      <c r="E4618" t="str">
        <f t="shared" si="291"/>
        <v>95677</v>
      </c>
      <c r="I4618" t="str">
        <f>LEFT(RIGHT(A4618,LEN(A4618)-FIND(",",A4618,FIND(",",A4618)+2)-1),2)</f>
        <v>CA</v>
      </c>
      <c r="J4618" t="str">
        <f>RIGHT(A4618,LEN(A4618)-LEN(B4618)-LEN(C4618)-LEN(D4618)-4)</f>
        <v>95677</v>
      </c>
    </row>
    <row r="4619" spans="1:10" x14ac:dyDescent="0.2">
      <c r="A4619" s="9" t="s">
        <v>4635</v>
      </c>
      <c r="B4619" s="10" t="str">
        <f t="shared" si="288"/>
        <v>588 Main Street North</v>
      </c>
      <c r="C4619" s="10" t="str">
        <f t="shared" si="289"/>
        <v>Milledgeville</v>
      </c>
      <c r="D4619" s="10" t="str">
        <f t="shared" si="290"/>
        <v xml:space="preserve">GA </v>
      </c>
      <c r="E4619" t="str">
        <f t="shared" si="291"/>
        <v>31061</v>
      </c>
      <c r="I4619" t="str">
        <f>LEFT(RIGHT(A4619,LEN(A4619)-FIND(",",A4619,FIND(",",A4619)+2)-1),2)</f>
        <v>GA</v>
      </c>
      <c r="J4619" t="str">
        <f>RIGHT(A4619,LEN(A4619)-LEN(B4619)-LEN(C4619)-LEN(D4619)-4)</f>
        <v>31061</v>
      </c>
    </row>
    <row r="4620" spans="1:10" x14ac:dyDescent="0.2">
      <c r="A4620" s="9" t="s">
        <v>4636</v>
      </c>
      <c r="B4620" s="10" t="str">
        <f t="shared" si="288"/>
        <v>918 Ridge Road</v>
      </c>
      <c r="C4620" s="10" t="str">
        <f t="shared" si="289"/>
        <v>Annandale</v>
      </c>
      <c r="D4620" s="10" t="str">
        <f t="shared" si="290"/>
        <v xml:space="preserve">VA </v>
      </c>
      <c r="E4620" t="str">
        <f t="shared" si="291"/>
        <v>22003</v>
      </c>
      <c r="I4620" t="str">
        <f>LEFT(RIGHT(A4620,LEN(A4620)-FIND(",",A4620,FIND(",",A4620)+2)-1),2)</f>
        <v>VA</v>
      </c>
      <c r="J4620" t="str">
        <f>RIGHT(A4620,LEN(A4620)-LEN(B4620)-LEN(C4620)-LEN(D4620)-4)</f>
        <v>22003</v>
      </c>
    </row>
    <row r="4621" spans="1:10" x14ac:dyDescent="0.2">
      <c r="A4621" s="9" t="s">
        <v>4637</v>
      </c>
      <c r="B4621" s="10" t="str">
        <f t="shared" si="288"/>
        <v>82 Strawberry Lane</v>
      </c>
      <c r="C4621" s="10" t="str">
        <f t="shared" si="289"/>
        <v>Hamtramck</v>
      </c>
      <c r="D4621" s="10" t="str">
        <f t="shared" si="290"/>
        <v xml:space="preserve">MI </v>
      </c>
      <c r="E4621" t="str">
        <f t="shared" si="291"/>
        <v>48212</v>
      </c>
      <c r="I4621" t="str">
        <f>LEFT(RIGHT(A4621,LEN(A4621)-FIND(",",A4621,FIND(",",A4621)+2)-1),2)</f>
        <v>MI</v>
      </c>
      <c r="J4621" t="str">
        <f>RIGHT(A4621,LEN(A4621)-LEN(B4621)-LEN(C4621)-LEN(D4621)-4)</f>
        <v>48212</v>
      </c>
    </row>
    <row r="4622" spans="1:10" x14ac:dyDescent="0.2">
      <c r="A4622" s="9" t="s">
        <v>4638</v>
      </c>
      <c r="B4622" s="10" t="str">
        <f t="shared" si="288"/>
        <v>494 Hillcrest Drive</v>
      </c>
      <c r="C4622" s="10" t="str">
        <f t="shared" si="289"/>
        <v>Wausau</v>
      </c>
      <c r="D4622" s="10" t="str">
        <f t="shared" si="290"/>
        <v xml:space="preserve">WI </v>
      </c>
      <c r="E4622" t="str">
        <f t="shared" si="291"/>
        <v>54401</v>
      </c>
      <c r="I4622" t="str">
        <f>LEFT(RIGHT(A4622,LEN(A4622)-FIND(",",A4622,FIND(",",A4622)+2)-1),2)</f>
        <v>WI</v>
      </c>
      <c r="J4622" t="str">
        <f>RIGHT(A4622,LEN(A4622)-LEN(B4622)-LEN(C4622)-LEN(D4622)-4)</f>
        <v>54401</v>
      </c>
    </row>
    <row r="4623" spans="1:10" x14ac:dyDescent="0.2">
      <c r="A4623" s="9" t="s">
        <v>4639</v>
      </c>
      <c r="B4623" s="10" t="str">
        <f t="shared" si="288"/>
        <v>575 Ivy Court</v>
      </c>
      <c r="C4623" s="10" t="str">
        <f t="shared" si="289"/>
        <v>Newburgh</v>
      </c>
      <c r="D4623" s="10" t="str">
        <f t="shared" si="290"/>
        <v xml:space="preserve">NY </v>
      </c>
      <c r="E4623" t="str">
        <f t="shared" si="291"/>
        <v>12550</v>
      </c>
      <c r="I4623" t="str">
        <f>LEFT(RIGHT(A4623,LEN(A4623)-FIND(",",A4623,FIND(",",A4623)+2)-1),2)</f>
        <v>NY</v>
      </c>
      <c r="J4623" t="str">
        <f>RIGHT(A4623,LEN(A4623)-LEN(B4623)-LEN(C4623)-LEN(D4623)-4)</f>
        <v>12550</v>
      </c>
    </row>
    <row r="4624" spans="1:10" x14ac:dyDescent="0.2">
      <c r="A4624" s="9" t="s">
        <v>4640</v>
      </c>
      <c r="B4624" s="10" t="str">
        <f t="shared" si="288"/>
        <v>549 Franklin Avenue</v>
      </c>
      <c r="C4624" s="10" t="str">
        <f t="shared" si="289"/>
        <v>Parkersburg</v>
      </c>
      <c r="D4624" s="10" t="str">
        <f t="shared" si="290"/>
        <v xml:space="preserve">WV </v>
      </c>
      <c r="E4624" t="str">
        <f t="shared" si="291"/>
        <v>26101</v>
      </c>
      <c r="I4624" t="str">
        <f>LEFT(RIGHT(A4624,LEN(A4624)-FIND(",",A4624,FIND(",",A4624)+2)-1),2)</f>
        <v>WV</v>
      </c>
      <c r="J4624" t="str">
        <f>RIGHT(A4624,LEN(A4624)-LEN(B4624)-LEN(C4624)-LEN(D4624)-4)</f>
        <v>26101</v>
      </c>
    </row>
    <row r="4625" spans="1:10" x14ac:dyDescent="0.2">
      <c r="A4625" s="9" t="s">
        <v>4641</v>
      </c>
      <c r="B4625" s="10" t="str">
        <f t="shared" si="288"/>
        <v>329 Schoolhouse Lane</v>
      </c>
      <c r="C4625" s="10" t="str">
        <f t="shared" si="289"/>
        <v>Huntington</v>
      </c>
      <c r="D4625" s="10" t="str">
        <f t="shared" si="290"/>
        <v xml:space="preserve">NY </v>
      </c>
      <c r="E4625" t="str">
        <f t="shared" si="291"/>
        <v>11743</v>
      </c>
      <c r="I4625" t="str">
        <f>LEFT(RIGHT(A4625,LEN(A4625)-FIND(",",A4625,FIND(",",A4625)+2)-1),2)</f>
        <v>NY</v>
      </c>
      <c r="J4625" t="str">
        <f>RIGHT(A4625,LEN(A4625)-LEN(B4625)-LEN(C4625)-LEN(D4625)-4)</f>
        <v>11743</v>
      </c>
    </row>
    <row r="4626" spans="1:10" x14ac:dyDescent="0.2">
      <c r="A4626" s="9" t="s">
        <v>4642</v>
      </c>
      <c r="B4626" s="10" t="str">
        <f t="shared" si="288"/>
        <v>695 Carriage Drive</v>
      </c>
      <c r="C4626" s="10" t="str">
        <f t="shared" si="289"/>
        <v>West Fargo</v>
      </c>
      <c r="D4626" s="10" t="str">
        <f t="shared" si="290"/>
        <v xml:space="preserve">ND </v>
      </c>
      <c r="E4626" t="str">
        <f t="shared" si="291"/>
        <v>58078</v>
      </c>
      <c r="I4626" t="str">
        <f>LEFT(RIGHT(A4626,LEN(A4626)-FIND(",",A4626,FIND(",",A4626)+2)-1),2)</f>
        <v>ND</v>
      </c>
      <c r="J4626" t="str">
        <f>RIGHT(A4626,LEN(A4626)-LEN(B4626)-LEN(C4626)-LEN(D4626)-4)</f>
        <v>58078</v>
      </c>
    </row>
    <row r="4627" spans="1:10" x14ac:dyDescent="0.2">
      <c r="A4627" s="9" t="s">
        <v>4643</v>
      </c>
      <c r="B4627" s="10" t="str">
        <f t="shared" si="288"/>
        <v>444 Chestnut Avenue</v>
      </c>
      <c r="C4627" s="10" t="str">
        <f t="shared" si="289"/>
        <v>Hempstead</v>
      </c>
      <c r="D4627" s="10" t="str">
        <f t="shared" si="290"/>
        <v xml:space="preserve">NY </v>
      </c>
      <c r="E4627" t="str">
        <f t="shared" si="291"/>
        <v>11550</v>
      </c>
      <c r="I4627" t="str">
        <f>LEFT(RIGHT(A4627,LEN(A4627)-FIND(",",A4627,FIND(",",A4627)+2)-1),2)</f>
        <v>NY</v>
      </c>
      <c r="J4627" t="str">
        <f>RIGHT(A4627,LEN(A4627)-LEN(B4627)-LEN(C4627)-LEN(D4627)-4)</f>
        <v>11550</v>
      </c>
    </row>
    <row r="4628" spans="1:10" x14ac:dyDescent="0.2">
      <c r="A4628" s="9" t="s">
        <v>4644</v>
      </c>
      <c r="B4628" s="10" t="str">
        <f t="shared" si="288"/>
        <v>35 Elm Street</v>
      </c>
      <c r="C4628" s="10" t="str">
        <f t="shared" si="289"/>
        <v>Grovetown</v>
      </c>
      <c r="D4628" s="10" t="str">
        <f t="shared" si="290"/>
        <v xml:space="preserve">GA </v>
      </c>
      <c r="E4628" t="str">
        <f t="shared" si="291"/>
        <v>30813</v>
      </c>
      <c r="I4628" t="str">
        <f>LEFT(RIGHT(A4628,LEN(A4628)-FIND(",",A4628,FIND(",",A4628)+2)-1),2)</f>
        <v>GA</v>
      </c>
      <c r="J4628" t="str">
        <f>RIGHT(A4628,LEN(A4628)-LEN(B4628)-LEN(C4628)-LEN(D4628)-4)</f>
        <v>30813</v>
      </c>
    </row>
    <row r="4629" spans="1:10" x14ac:dyDescent="0.2">
      <c r="A4629" s="9" t="s">
        <v>4645</v>
      </c>
      <c r="B4629" s="10" t="str">
        <f t="shared" si="288"/>
        <v>112 Church Street South</v>
      </c>
      <c r="C4629" s="10" t="str">
        <f t="shared" si="289"/>
        <v>Merrillville</v>
      </c>
      <c r="D4629" s="10" t="str">
        <f t="shared" si="290"/>
        <v xml:space="preserve">IN </v>
      </c>
      <c r="E4629" t="str">
        <f t="shared" si="291"/>
        <v>46410</v>
      </c>
      <c r="I4629" t="str">
        <f>LEFT(RIGHT(A4629,LEN(A4629)-FIND(",",A4629,FIND(",",A4629)+2)-1),2)</f>
        <v>IN</v>
      </c>
      <c r="J4629" t="str">
        <f>RIGHT(A4629,LEN(A4629)-LEN(B4629)-LEN(C4629)-LEN(D4629)-4)</f>
        <v>46410</v>
      </c>
    </row>
    <row r="4630" spans="1:10" x14ac:dyDescent="0.2">
      <c r="A4630" s="9" t="s">
        <v>4646</v>
      </c>
      <c r="B4630" s="10" t="str">
        <f t="shared" si="288"/>
        <v>605 5th Street North</v>
      </c>
      <c r="C4630" s="10" t="str">
        <f t="shared" si="289"/>
        <v>Lebanon</v>
      </c>
      <c r="D4630" s="10" t="str">
        <f t="shared" si="290"/>
        <v xml:space="preserve">PA </v>
      </c>
      <c r="E4630" t="str">
        <f t="shared" si="291"/>
        <v>17042</v>
      </c>
      <c r="I4630" t="str">
        <f>LEFT(RIGHT(A4630,LEN(A4630)-FIND(",",A4630,FIND(",",A4630)+2)-1),2)</f>
        <v>PA</v>
      </c>
      <c r="J4630" t="str">
        <f>RIGHT(A4630,LEN(A4630)-LEN(B4630)-LEN(C4630)-LEN(D4630)-4)</f>
        <v>17042</v>
      </c>
    </row>
    <row r="4631" spans="1:10" x14ac:dyDescent="0.2">
      <c r="A4631" s="9" t="s">
        <v>4647</v>
      </c>
      <c r="B4631" s="10" t="str">
        <f t="shared" si="288"/>
        <v>554 Pleasant Street</v>
      </c>
      <c r="C4631" s="10" t="str">
        <f t="shared" si="289"/>
        <v>Fair Lawn</v>
      </c>
      <c r="D4631" s="10" t="str">
        <f t="shared" si="290"/>
        <v xml:space="preserve">NJ </v>
      </c>
      <c r="E4631" t="str">
        <f t="shared" si="291"/>
        <v>07410</v>
      </c>
      <c r="I4631" t="str">
        <f>LEFT(RIGHT(A4631,LEN(A4631)-FIND(",",A4631,FIND(",",A4631)+2)-1),2)</f>
        <v>NJ</v>
      </c>
      <c r="J4631" t="str">
        <f>RIGHT(A4631,LEN(A4631)-LEN(B4631)-LEN(C4631)-LEN(D4631)-4)</f>
        <v>07410</v>
      </c>
    </row>
    <row r="4632" spans="1:10" x14ac:dyDescent="0.2">
      <c r="A4632" s="9" t="s">
        <v>4648</v>
      </c>
      <c r="B4632" s="10" t="str">
        <f t="shared" si="288"/>
        <v>697 Devon Road</v>
      </c>
      <c r="C4632" s="10" t="str">
        <f t="shared" si="289"/>
        <v>Mebane</v>
      </c>
      <c r="D4632" s="10" t="str">
        <f t="shared" si="290"/>
        <v xml:space="preserve">NC </v>
      </c>
      <c r="E4632" t="str">
        <f t="shared" si="291"/>
        <v>27302</v>
      </c>
      <c r="I4632" t="str">
        <f>LEFT(RIGHT(A4632,LEN(A4632)-FIND(",",A4632,FIND(",",A4632)+2)-1),2)</f>
        <v>NC</v>
      </c>
      <c r="J4632" t="str">
        <f>RIGHT(A4632,LEN(A4632)-LEN(B4632)-LEN(C4632)-LEN(D4632)-4)</f>
        <v>27302</v>
      </c>
    </row>
    <row r="4633" spans="1:10" x14ac:dyDescent="0.2">
      <c r="A4633" s="9" t="s">
        <v>4649</v>
      </c>
      <c r="B4633" s="10" t="str">
        <f t="shared" si="288"/>
        <v>223 Pheasant Run</v>
      </c>
      <c r="C4633" s="10" t="str">
        <f t="shared" si="289"/>
        <v>Delaware</v>
      </c>
      <c r="D4633" s="10" t="str">
        <f t="shared" si="290"/>
        <v xml:space="preserve">OH </v>
      </c>
      <c r="E4633" t="str">
        <f t="shared" si="291"/>
        <v>43015</v>
      </c>
      <c r="I4633" t="str">
        <f>LEFT(RIGHT(A4633,LEN(A4633)-FIND(",",A4633,FIND(",",A4633)+2)-1),2)</f>
        <v>OH</v>
      </c>
      <c r="J4633" t="str">
        <f>RIGHT(A4633,LEN(A4633)-LEN(B4633)-LEN(C4633)-LEN(D4633)-4)</f>
        <v>43015</v>
      </c>
    </row>
    <row r="4634" spans="1:10" x14ac:dyDescent="0.2">
      <c r="A4634" s="9" t="s">
        <v>4650</v>
      </c>
      <c r="B4634" s="10" t="str">
        <f t="shared" si="288"/>
        <v>732 Hawthorne Lane</v>
      </c>
      <c r="C4634" s="10" t="str">
        <f t="shared" si="289"/>
        <v>The Villages</v>
      </c>
      <c r="D4634" s="10" t="str">
        <f t="shared" si="290"/>
        <v xml:space="preserve">FL </v>
      </c>
      <c r="E4634" t="str">
        <f t="shared" si="291"/>
        <v>32162</v>
      </c>
      <c r="I4634" t="str">
        <f>LEFT(RIGHT(A4634,LEN(A4634)-FIND(",",A4634,FIND(",",A4634)+2)-1),2)</f>
        <v>FL</v>
      </c>
      <c r="J4634" t="str">
        <f>RIGHT(A4634,LEN(A4634)-LEN(B4634)-LEN(C4634)-LEN(D4634)-4)</f>
        <v>32162</v>
      </c>
    </row>
    <row r="4635" spans="1:10" x14ac:dyDescent="0.2">
      <c r="A4635" s="9" t="s">
        <v>4651</v>
      </c>
      <c r="B4635" s="10" t="str">
        <f t="shared" si="288"/>
        <v>73 Colonial Avenue</v>
      </c>
      <c r="C4635" s="10" t="str">
        <f t="shared" si="289"/>
        <v>Mableton</v>
      </c>
      <c r="D4635" s="10" t="str">
        <f t="shared" si="290"/>
        <v xml:space="preserve">GA </v>
      </c>
      <c r="E4635" t="str">
        <f t="shared" si="291"/>
        <v>30126</v>
      </c>
      <c r="I4635" t="str">
        <f>LEFT(RIGHT(A4635,LEN(A4635)-FIND(",",A4635,FIND(",",A4635)+2)-1),2)</f>
        <v>GA</v>
      </c>
      <c r="J4635" t="str">
        <f>RIGHT(A4635,LEN(A4635)-LEN(B4635)-LEN(C4635)-LEN(D4635)-4)</f>
        <v>30126</v>
      </c>
    </row>
    <row r="4636" spans="1:10" x14ac:dyDescent="0.2">
      <c r="A4636" s="9" t="s">
        <v>4652</v>
      </c>
      <c r="B4636" s="10" t="str">
        <f t="shared" si="288"/>
        <v>129 Meadow Street</v>
      </c>
      <c r="C4636" s="10" t="str">
        <f t="shared" si="289"/>
        <v>Neenah</v>
      </c>
      <c r="D4636" s="10" t="str">
        <f t="shared" si="290"/>
        <v xml:space="preserve">WI </v>
      </c>
      <c r="E4636" t="str">
        <f t="shared" si="291"/>
        <v>54956</v>
      </c>
      <c r="I4636" t="str">
        <f>LEFT(RIGHT(A4636,LEN(A4636)-FIND(",",A4636,FIND(",",A4636)+2)-1),2)</f>
        <v>WI</v>
      </c>
      <c r="J4636" t="str">
        <f>RIGHT(A4636,LEN(A4636)-LEN(B4636)-LEN(C4636)-LEN(D4636)-4)</f>
        <v>54956</v>
      </c>
    </row>
    <row r="4637" spans="1:10" x14ac:dyDescent="0.2">
      <c r="A4637" s="9" t="s">
        <v>4653</v>
      </c>
      <c r="B4637" s="10" t="str">
        <f t="shared" si="288"/>
        <v>200 Elmwood Avenue</v>
      </c>
      <c r="C4637" s="10" t="str">
        <f t="shared" si="289"/>
        <v>Haines City</v>
      </c>
      <c r="D4637" s="10" t="str">
        <f t="shared" si="290"/>
        <v xml:space="preserve">FL </v>
      </c>
      <c r="E4637" t="str">
        <f t="shared" si="291"/>
        <v>33844</v>
      </c>
      <c r="I4637" t="str">
        <f>LEFT(RIGHT(A4637,LEN(A4637)-FIND(",",A4637,FIND(",",A4637)+2)-1),2)</f>
        <v>FL</v>
      </c>
      <c r="J4637" t="str">
        <f>RIGHT(A4637,LEN(A4637)-LEN(B4637)-LEN(C4637)-LEN(D4637)-4)</f>
        <v>33844</v>
      </c>
    </row>
    <row r="4638" spans="1:10" x14ac:dyDescent="0.2">
      <c r="A4638" s="9" t="s">
        <v>4654</v>
      </c>
      <c r="B4638" s="10" t="str">
        <f t="shared" si="288"/>
        <v>479 Lincoln Avenue</v>
      </c>
      <c r="C4638" s="10" t="str">
        <f t="shared" si="289"/>
        <v>Bristow</v>
      </c>
      <c r="D4638" s="10" t="str">
        <f t="shared" si="290"/>
        <v xml:space="preserve">VA </v>
      </c>
      <c r="E4638" t="str">
        <f t="shared" si="291"/>
        <v>20136</v>
      </c>
      <c r="I4638" t="str">
        <f>LEFT(RIGHT(A4638,LEN(A4638)-FIND(",",A4638,FIND(",",A4638)+2)-1),2)</f>
        <v>VA</v>
      </c>
      <c r="J4638" t="str">
        <f>RIGHT(A4638,LEN(A4638)-LEN(B4638)-LEN(C4638)-LEN(D4638)-4)</f>
        <v>20136</v>
      </c>
    </row>
    <row r="4639" spans="1:10" x14ac:dyDescent="0.2">
      <c r="A4639" s="9" t="s">
        <v>4655</v>
      </c>
      <c r="B4639" s="10" t="str">
        <f t="shared" si="288"/>
        <v>539 Fawn Lane</v>
      </c>
      <c r="C4639" s="10" t="str">
        <f t="shared" si="289"/>
        <v>Jackson</v>
      </c>
      <c r="D4639" s="10" t="str">
        <f t="shared" si="290"/>
        <v xml:space="preserve">NJ </v>
      </c>
      <c r="E4639" t="str">
        <f t="shared" si="291"/>
        <v>08527</v>
      </c>
      <c r="I4639" t="str">
        <f>LEFT(RIGHT(A4639,LEN(A4639)-FIND(",",A4639,FIND(",",A4639)+2)-1),2)</f>
        <v>NJ</v>
      </c>
      <c r="J4639" t="str">
        <f>RIGHT(A4639,LEN(A4639)-LEN(B4639)-LEN(C4639)-LEN(D4639)-4)</f>
        <v>08527</v>
      </c>
    </row>
    <row r="4640" spans="1:10" x14ac:dyDescent="0.2">
      <c r="A4640" s="9" t="s">
        <v>4656</v>
      </c>
      <c r="B4640" s="10" t="str">
        <f t="shared" si="288"/>
        <v>726 Route 41</v>
      </c>
      <c r="C4640" s="10" t="str">
        <f t="shared" si="289"/>
        <v>Appleton</v>
      </c>
      <c r="D4640" s="10" t="str">
        <f t="shared" si="290"/>
        <v xml:space="preserve">WI </v>
      </c>
      <c r="E4640" t="str">
        <f t="shared" si="291"/>
        <v>54911</v>
      </c>
      <c r="I4640" t="str">
        <f>LEFT(RIGHT(A4640,LEN(A4640)-FIND(",",A4640,FIND(",",A4640)+2)-1),2)</f>
        <v>WI</v>
      </c>
      <c r="J4640" t="str">
        <f>RIGHT(A4640,LEN(A4640)-LEN(B4640)-LEN(C4640)-LEN(D4640)-4)</f>
        <v>54911</v>
      </c>
    </row>
    <row r="4641" spans="1:10" x14ac:dyDescent="0.2">
      <c r="A4641" s="9" t="s">
        <v>4657</v>
      </c>
      <c r="B4641" s="10" t="str">
        <f t="shared" si="288"/>
        <v>760 Westminster Drive</v>
      </c>
      <c r="C4641" s="10" t="str">
        <f t="shared" si="289"/>
        <v>Waxhaw</v>
      </c>
      <c r="D4641" s="10" t="str">
        <f t="shared" si="290"/>
        <v xml:space="preserve">NC </v>
      </c>
      <c r="E4641" t="str">
        <f t="shared" si="291"/>
        <v>28173</v>
      </c>
      <c r="I4641" t="str">
        <f>LEFT(RIGHT(A4641,LEN(A4641)-FIND(",",A4641,FIND(",",A4641)+2)-1),2)</f>
        <v>NC</v>
      </c>
      <c r="J4641" t="str">
        <f>RIGHT(A4641,LEN(A4641)-LEN(B4641)-LEN(C4641)-LEN(D4641)-4)</f>
        <v>28173</v>
      </c>
    </row>
    <row r="4642" spans="1:10" x14ac:dyDescent="0.2">
      <c r="A4642" s="9" t="s">
        <v>4658</v>
      </c>
      <c r="B4642" s="10" t="str">
        <f t="shared" si="288"/>
        <v>896 Magnolia Court</v>
      </c>
      <c r="C4642" s="10" t="str">
        <f t="shared" si="289"/>
        <v>Canfield</v>
      </c>
      <c r="D4642" s="10" t="str">
        <f t="shared" si="290"/>
        <v xml:space="preserve">OH </v>
      </c>
      <c r="E4642" t="str">
        <f t="shared" si="291"/>
        <v>44406</v>
      </c>
      <c r="I4642" t="str">
        <f>LEFT(RIGHT(A4642,LEN(A4642)-FIND(",",A4642,FIND(",",A4642)+2)-1),2)</f>
        <v>OH</v>
      </c>
      <c r="J4642" t="str">
        <f>RIGHT(A4642,LEN(A4642)-LEN(B4642)-LEN(C4642)-LEN(D4642)-4)</f>
        <v>44406</v>
      </c>
    </row>
    <row r="4643" spans="1:10" x14ac:dyDescent="0.2">
      <c r="A4643" s="9" t="s">
        <v>4659</v>
      </c>
      <c r="B4643" s="10" t="str">
        <f t="shared" si="288"/>
        <v>718 Myrtle Avenue</v>
      </c>
      <c r="C4643" s="10" t="str">
        <f t="shared" si="289"/>
        <v>East Brunswick</v>
      </c>
      <c r="D4643" s="10" t="str">
        <f t="shared" si="290"/>
        <v xml:space="preserve">NJ </v>
      </c>
      <c r="E4643" t="str">
        <f t="shared" si="291"/>
        <v>08816</v>
      </c>
      <c r="I4643" t="str">
        <f>LEFT(RIGHT(A4643,LEN(A4643)-FIND(",",A4643,FIND(",",A4643)+2)-1),2)</f>
        <v>NJ</v>
      </c>
      <c r="J4643" t="str">
        <f>RIGHT(A4643,LEN(A4643)-LEN(B4643)-LEN(C4643)-LEN(D4643)-4)</f>
        <v>08816</v>
      </c>
    </row>
    <row r="4644" spans="1:10" x14ac:dyDescent="0.2">
      <c r="A4644" s="9" t="s">
        <v>4660</v>
      </c>
      <c r="B4644" s="10" t="str">
        <f t="shared" si="288"/>
        <v>322 Redwood Drive</v>
      </c>
      <c r="C4644" s="10" t="str">
        <f t="shared" si="289"/>
        <v>Bronx</v>
      </c>
      <c r="D4644" s="10" t="str">
        <f t="shared" si="290"/>
        <v xml:space="preserve">NY </v>
      </c>
      <c r="E4644" t="str">
        <f t="shared" si="291"/>
        <v>10451</v>
      </c>
      <c r="I4644" t="str">
        <f>LEFT(RIGHT(A4644,LEN(A4644)-FIND(",",A4644,FIND(",",A4644)+2)-1),2)</f>
        <v>NY</v>
      </c>
      <c r="J4644" t="str">
        <f>RIGHT(A4644,LEN(A4644)-LEN(B4644)-LEN(C4644)-LEN(D4644)-4)</f>
        <v>10451</v>
      </c>
    </row>
    <row r="4645" spans="1:10" x14ac:dyDescent="0.2">
      <c r="A4645" s="9" t="s">
        <v>4661</v>
      </c>
      <c r="B4645" s="10" t="str">
        <f t="shared" si="288"/>
        <v>315 Highland Drive</v>
      </c>
      <c r="C4645" s="10" t="str">
        <f t="shared" si="289"/>
        <v>Reston</v>
      </c>
      <c r="D4645" s="10" t="str">
        <f t="shared" si="290"/>
        <v xml:space="preserve">VA </v>
      </c>
      <c r="E4645" t="str">
        <f t="shared" si="291"/>
        <v>20191</v>
      </c>
      <c r="I4645" t="str">
        <f>LEFT(RIGHT(A4645,LEN(A4645)-FIND(",",A4645,FIND(",",A4645)+2)-1),2)</f>
        <v>VA</v>
      </c>
      <c r="J4645" t="str">
        <f>RIGHT(A4645,LEN(A4645)-LEN(B4645)-LEN(C4645)-LEN(D4645)-4)</f>
        <v>20191</v>
      </c>
    </row>
    <row r="4646" spans="1:10" x14ac:dyDescent="0.2">
      <c r="A4646" s="9" t="s">
        <v>4662</v>
      </c>
      <c r="B4646" s="10" t="str">
        <f t="shared" si="288"/>
        <v>2 Orange Street</v>
      </c>
      <c r="C4646" s="10" t="str">
        <f t="shared" si="289"/>
        <v>Rosemount</v>
      </c>
      <c r="D4646" s="10" t="str">
        <f t="shared" si="290"/>
        <v xml:space="preserve">MN </v>
      </c>
      <c r="E4646" t="str">
        <f t="shared" si="291"/>
        <v>55068</v>
      </c>
      <c r="I4646" t="str">
        <f>LEFT(RIGHT(A4646,LEN(A4646)-FIND(",",A4646,FIND(",",A4646)+2)-1),2)</f>
        <v>MN</v>
      </c>
      <c r="J4646" t="str">
        <f>RIGHT(A4646,LEN(A4646)-LEN(B4646)-LEN(C4646)-LEN(D4646)-4)</f>
        <v>55068</v>
      </c>
    </row>
    <row r="4647" spans="1:10" x14ac:dyDescent="0.2">
      <c r="A4647" s="9" t="s">
        <v>4663</v>
      </c>
      <c r="B4647" s="10" t="str">
        <f t="shared" si="288"/>
        <v>922 Creek Road</v>
      </c>
      <c r="C4647" s="10" t="str">
        <f t="shared" si="289"/>
        <v>Chevy Chase</v>
      </c>
      <c r="D4647" s="10" t="str">
        <f t="shared" si="290"/>
        <v xml:space="preserve">MD </v>
      </c>
      <c r="E4647" t="str">
        <f t="shared" si="291"/>
        <v>20815</v>
      </c>
      <c r="I4647" t="str">
        <f>LEFT(RIGHT(A4647,LEN(A4647)-FIND(",",A4647,FIND(",",A4647)+2)-1),2)</f>
        <v>MD</v>
      </c>
      <c r="J4647" t="str">
        <f>RIGHT(A4647,LEN(A4647)-LEN(B4647)-LEN(C4647)-LEN(D4647)-4)</f>
        <v>20815</v>
      </c>
    </row>
    <row r="4648" spans="1:10" x14ac:dyDescent="0.2">
      <c r="A4648" s="9" t="s">
        <v>4664</v>
      </c>
      <c r="B4648" s="10" t="str">
        <f t="shared" si="288"/>
        <v>826 Orchard Street</v>
      </c>
      <c r="C4648" s="10" t="str">
        <f t="shared" si="289"/>
        <v>Temple Hills</v>
      </c>
      <c r="D4648" s="10" t="str">
        <f t="shared" si="290"/>
        <v xml:space="preserve">MD </v>
      </c>
      <c r="E4648" t="str">
        <f t="shared" si="291"/>
        <v>20748</v>
      </c>
      <c r="I4648" t="str">
        <f>LEFT(RIGHT(A4648,LEN(A4648)-FIND(",",A4648,FIND(",",A4648)+2)-1),2)</f>
        <v>MD</v>
      </c>
      <c r="J4648" t="str">
        <f>RIGHT(A4648,LEN(A4648)-LEN(B4648)-LEN(C4648)-LEN(D4648)-4)</f>
        <v>20748</v>
      </c>
    </row>
    <row r="4649" spans="1:10" x14ac:dyDescent="0.2">
      <c r="A4649" s="9" t="s">
        <v>4665</v>
      </c>
      <c r="B4649" s="10" t="str">
        <f t="shared" si="288"/>
        <v>927 Hamilton Street</v>
      </c>
      <c r="C4649" s="10" t="str">
        <f t="shared" si="289"/>
        <v>Mount Laurel</v>
      </c>
      <c r="D4649" s="10" t="str">
        <f t="shared" si="290"/>
        <v xml:space="preserve">NJ </v>
      </c>
      <c r="E4649" t="str">
        <f t="shared" si="291"/>
        <v>08054</v>
      </c>
      <c r="I4649" t="str">
        <f>LEFT(RIGHT(A4649,LEN(A4649)-FIND(",",A4649,FIND(",",A4649)+2)-1),2)</f>
        <v>NJ</v>
      </c>
      <c r="J4649" t="str">
        <f>RIGHT(A4649,LEN(A4649)-LEN(B4649)-LEN(C4649)-LEN(D4649)-4)</f>
        <v>08054</v>
      </c>
    </row>
    <row r="4650" spans="1:10" x14ac:dyDescent="0.2">
      <c r="A4650" s="9" t="s">
        <v>4666</v>
      </c>
      <c r="B4650" s="10" t="str">
        <f t="shared" si="288"/>
        <v>121 Creekside Drive</v>
      </c>
      <c r="C4650" s="10" t="str">
        <f t="shared" si="289"/>
        <v>Elkhart</v>
      </c>
      <c r="D4650" s="10" t="str">
        <f t="shared" si="290"/>
        <v xml:space="preserve">IN </v>
      </c>
      <c r="E4650" t="str">
        <f t="shared" si="291"/>
        <v>46514</v>
      </c>
      <c r="I4650" t="str">
        <f>LEFT(RIGHT(A4650,LEN(A4650)-FIND(",",A4650,FIND(",",A4650)+2)-1),2)</f>
        <v>IN</v>
      </c>
      <c r="J4650" t="str">
        <f>RIGHT(A4650,LEN(A4650)-LEN(B4650)-LEN(C4650)-LEN(D4650)-4)</f>
        <v>46514</v>
      </c>
    </row>
    <row r="4651" spans="1:10" x14ac:dyDescent="0.2">
      <c r="A4651" s="9" t="s">
        <v>4667</v>
      </c>
      <c r="B4651" s="10" t="str">
        <f t="shared" si="288"/>
        <v>619 2nd Street</v>
      </c>
      <c r="C4651" s="10" t="str">
        <f t="shared" si="289"/>
        <v>Charlottesville</v>
      </c>
      <c r="D4651" s="10" t="str">
        <f t="shared" si="290"/>
        <v xml:space="preserve">VA </v>
      </c>
      <c r="E4651" t="str">
        <f t="shared" si="291"/>
        <v>22901</v>
      </c>
      <c r="I4651" t="str">
        <f>LEFT(RIGHT(A4651,LEN(A4651)-FIND(",",A4651,FIND(",",A4651)+2)-1),2)</f>
        <v>VA</v>
      </c>
      <c r="J4651" t="str">
        <f>RIGHT(A4651,LEN(A4651)-LEN(B4651)-LEN(C4651)-LEN(D4651)-4)</f>
        <v>22901</v>
      </c>
    </row>
    <row r="4652" spans="1:10" x14ac:dyDescent="0.2">
      <c r="A4652" s="9" t="s">
        <v>4668</v>
      </c>
      <c r="B4652" s="10" t="str">
        <f t="shared" si="288"/>
        <v>410 Ann Street</v>
      </c>
      <c r="C4652" s="10" t="str">
        <f t="shared" si="289"/>
        <v>Portage</v>
      </c>
      <c r="D4652" s="10" t="str">
        <f t="shared" si="290"/>
        <v xml:space="preserve">IN </v>
      </c>
      <c r="E4652" t="str">
        <f t="shared" si="291"/>
        <v>46368</v>
      </c>
      <c r="I4652" t="str">
        <f>LEFT(RIGHT(A4652,LEN(A4652)-FIND(",",A4652,FIND(",",A4652)+2)-1),2)</f>
        <v>IN</v>
      </c>
      <c r="J4652" t="str">
        <f>RIGHT(A4652,LEN(A4652)-LEN(B4652)-LEN(C4652)-LEN(D4652)-4)</f>
        <v>46368</v>
      </c>
    </row>
    <row r="4653" spans="1:10" x14ac:dyDescent="0.2">
      <c r="A4653" s="9" t="s">
        <v>4669</v>
      </c>
      <c r="B4653" s="10" t="str">
        <f t="shared" si="288"/>
        <v>654 Essex Court</v>
      </c>
      <c r="C4653" s="10" t="str">
        <f t="shared" si="289"/>
        <v>Voorhees</v>
      </c>
      <c r="D4653" s="10" t="str">
        <f t="shared" si="290"/>
        <v xml:space="preserve">NJ </v>
      </c>
      <c r="E4653" t="str">
        <f t="shared" si="291"/>
        <v>08043</v>
      </c>
      <c r="I4653" t="str">
        <f>LEFT(RIGHT(A4653,LEN(A4653)-FIND(",",A4653,FIND(",",A4653)+2)-1),2)</f>
        <v>NJ</v>
      </c>
      <c r="J4653" t="str">
        <f>RIGHT(A4653,LEN(A4653)-LEN(B4653)-LEN(C4653)-LEN(D4653)-4)</f>
        <v>08043</v>
      </c>
    </row>
    <row r="4654" spans="1:10" x14ac:dyDescent="0.2">
      <c r="A4654" s="9" t="s">
        <v>4670</v>
      </c>
      <c r="B4654" s="10" t="str">
        <f t="shared" si="288"/>
        <v>531 Lantern Lane</v>
      </c>
      <c r="C4654" s="10" t="str">
        <f t="shared" si="289"/>
        <v>West Warwick</v>
      </c>
      <c r="D4654" s="10" t="str">
        <f t="shared" si="290"/>
        <v xml:space="preserve">RI </v>
      </c>
      <c r="E4654" t="str">
        <f t="shared" si="291"/>
        <v>02893</v>
      </c>
      <c r="I4654" t="str">
        <f>LEFT(RIGHT(A4654,LEN(A4654)-FIND(",",A4654,FIND(",",A4654)+2)-1),2)</f>
        <v>RI</v>
      </c>
      <c r="J4654" t="str">
        <f>RIGHT(A4654,LEN(A4654)-LEN(B4654)-LEN(C4654)-LEN(D4654)-4)</f>
        <v>02893</v>
      </c>
    </row>
    <row r="4655" spans="1:10" x14ac:dyDescent="0.2">
      <c r="A4655" s="9" t="s">
        <v>4671</v>
      </c>
      <c r="B4655" s="10" t="str">
        <f t="shared" si="288"/>
        <v>561 Country Lane</v>
      </c>
      <c r="C4655" s="10" t="str">
        <f t="shared" si="289"/>
        <v>Sulphur</v>
      </c>
      <c r="D4655" s="10" t="str">
        <f t="shared" si="290"/>
        <v xml:space="preserve">LA </v>
      </c>
      <c r="E4655" t="str">
        <f t="shared" si="291"/>
        <v>70663</v>
      </c>
      <c r="I4655" t="str">
        <f>LEFT(RIGHT(A4655,LEN(A4655)-FIND(",",A4655,FIND(",",A4655)+2)-1),2)</f>
        <v>LA</v>
      </c>
      <c r="J4655" t="str">
        <f>RIGHT(A4655,LEN(A4655)-LEN(B4655)-LEN(C4655)-LEN(D4655)-4)</f>
        <v>70663</v>
      </c>
    </row>
    <row r="4656" spans="1:10" x14ac:dyDescent="0.2">
      <c r="A4656" s="9" t="s">
        <v>4672</v>
      </c>
      <c r="B4656" s="10" t="str">
        <f t="shared" si="288"/>
        <v>378 Willow Avenue</v>
      </c>
      <c r="C4656" s="10" t="str">
        <f t="shared" si="289"/>
        <v>Hendersonville</v>
      </c>
      <c r="D4656" s="10" t="str">
        <f t="shared" si="290"/>
        <v xml:space="preserve">NC </v>
      </c>
      <c r="E4656" t="str">
        <f t="shared" si="291"/>
        <v>28792</v>
      </c>
      <c r="I4656" t="str">
        <f>LEFT(RIGHT(A4656,LEN(A4656)-FIND(",",A4656,FIND(",",A4656)+2)-1),2)</f>
        <v>NC</v>
      </c>
      <c r="J4656" t="str">
        <f>RIGHT(A4656,LEN(A4656)-LEN(B4656)-LEN(C4656)-LEN(D4656)-4)</f>
        <v>28792</v>
      </c>
    </row>
    <row r="4657" spans="1:10" x14ac:dyDescent="0.2">
      <c r="A4657" s="9" t="s">
        <v>4673</v>
      </c>
      <c r="B4657" s="10" t="str">
        <f t="shared" si="288"/>
        <v>952 Columbia Street</v>
      </c>
      <c r="C4657" s="10" t="str">
        <f t="shared" si="289"/>
        <v>Batavia</v>
      </c>
      <c r="D4657" s="10" t="str">
        <f t="shared" si="290"/>
        <v xml:space="preserve">OH </v>
      </c>
      <c r="E4657" t="str">
        <f t="shared" si="291"/>
        <v>45103</v>
      </c>
      <c r="I4657" t="str">
        <f>LEFT(RIGHT(A4657,LEN(A4657)-FIND(",",A4657,FIND(",",A4657)+2)-1),2)</f>
        <v>OH</v>
      </c>
      <c r="J4657" t="str">
        <f>RIGHT(A4657,LEN(A4657)-LEN(B4657)-LEN(C4657)-LEN(D4657)-4)</f>
        <v>45103</v>
      </c>
    </row>
    <row r="4658" spans="1:10" x14ac:dyDescent="0.2">
      <c r="A4658" s="9" t="s">
        <v>4674</v>
      </c>
      <c r="B4658" s="10" t="str">
        <f t="shared" si="288"/>
        <v>109 Cooper Street</v>
      </c>
      <c r="C4658" s="10" t="str">
        <f t="shared" si="289"/>
        <v>Chatsworth</v>
      </c>
      <c r="D4658" s="10" t="str">
        <f t="shared" si="290"/>
        <v xml:space="preserve">GA </v>
      </c>
      <c r="E4658" t="str">
        <f t="shared" si="291"/>
        <v>30705</v>
      </c>
      <c r="I4658" t="str">
        <f>LEFT(RIGHT(A4658,LEN(A4658)-FIND(",",A4658,FIND(",",A4658)+2)-1),2)</f>
        <v>GA</v>
      </c>
      <c r="J4658" t="str">
        <f>RIGHT(A4658,LEN(A4658)-LEN(B4658)-LEN(C4658)-LEN(D4658)-4)</f>
        <v>30705</v>
      </c>
    </row>
    <row r="4659" spans="1:10" x14ac:dyDescent="0.2">
      <c r="A4659" s="9" t="s">
        <v>4675</v>
      </c>
      <c r="B4659" s="10" t="str">
        <f t="shared" si="288"/>
        <v>511 Route 41</v>
      </c>
      <c r="C4659" s="10" t="str">
        <f t="shared" si="289"/>
        <v>Elgin</v>
      </c>
      <c r="D4659" s="10" t="str">
        <f t="shared" si="290"/>
        <v xml:space="preserve">IL </v>
      </c>
      <c r="E4659" t="str">
        <f t="shared" si="291"/>
        <v>60120</v>
      </c>
      <c r="I4659" t="str">
        <f>LEFT(RIGHT(A4659,LEN(A4659)-FIND(",",A4659,FIND(",",A4659)+2)-1),2)</f>
        <v>IL</v>
      </c>
      <c r="J4659" t="str">
        <f>RIGHT(A4659,LEN(A4659)-LEN(B4659)-LEN(C4659)-LEN(D4659)-4)</f>
        <v>60120</v>
      </c>
    </row>
    <row r="4660" spans="1:10" x14ac:dyDescent="0.2">
      <c r="A4660" s="9" t="s">
        <v>4676</v>
      </c>
      <c r="B4660" s="10" t="str">
        <f t="shared" si="288"/>
        <v>188 Brown Street</v>
      </c>
      <c r="C4660" s="10" t="str">
        <f t="shared" si="289"/>
        <v>West Deptford</v>
      </c>
      <c r="D4660" s="10" t="str">
        <f t="shared" si="290"/>
        <v xml:space="preserve">NJ </v>
      </c>
      <c r="E4660" t="str">
        <f t="shared" si="291"/>
        <v>08096</v>
      </c>
      <c r="I4660" t="str">
        <f>LEFT(RIGHT(A4660,LEN(A4660)-FIND(",",A4660,FIND(",",A4660)+2)-1),2)</f>
        <v>NJ</v>
      </c>
      <c r="J4660" t="str">
        <f>RIGHT(A4660,LEN(A4660)-LEN(B4660)-LEN(C4660)-LEN(D4660)-4)</f>
        <v>08096</v>
      </c>
    </row>
    <row r="4661" spans="1:10" x14ac:dyDescent="0.2">
      <c r="A4661" s="9" t="s">
        <v>4677</v>
      </c>
      <c r="B4661" s="10" t="str">
        <f t="shared" si="288"/>
        <v>41 Country Lane</v>
      </c>
      <c r="C4661" s="10" t="str">
        <f t="shared" si="289"/>
        <v>Mount Prospect</v>
      </c>
      <c r="D4661" s="10" t="str">
        <f t="shared" si="290"/>
        <v xml:space="preserve">IL </v>
      </c>
      <c r="E4661" t="str">
        <f t="shared" si="291"/>
        <v>60056</v>
      </c>
      <c r="I4661" t="str">
        <f>LEFT(RIGHT(A4661,LEN(A4661)-FIND(",",A4661,FIND(",",A4661)+2)-1),2)</f>
        <v>IL</v>
      </c>
      <c r="J4661" t="str">
        <f>RIGHT(A4661,LEN(A4661)-LEN(B4661)-LEN(C4661)-LEN(D4661)-4)</f>
        <v>60056</v>
      </c>
    </row>
    <row r="4662" spans="1:10" x14ac:dyDescent="0.2">
      <c r="A4662" s="9" t="s">
        <v>4678</v>
      </c>
      <c r="B4662" s="10" t="str">
        <f t="shared" si="288"/>
        <v>236 Center Street</v>
      </c>
      <c r="C4662" s="10" t="str">
        <f t="shared" si="289"/>
        <v>Glen Allen</v>
      </c>
      <c r="D4662" s="10" t="str">
        <f t="shared" si="290"/>
        <v xml:space="preserve">VA </v>
      </c>
      <c r="E4662" t="str">
        <f t="shared" si="291"/>
        <v>23059</v>
      </c>
      <c r="I4662" t="str">
        <f>LEFT(RIGHT(A4662,LEN(A4662)-FIND(",",A4662,FIND(",",A4662)+2)-1),2)</f>
        <v>VA</v>
      </c>
      <c r="J4662" t="str">
        <f>RIGHT(A4662,LEN(A4662)-LEN(B4662)-LEN(C4662)-LEN(D4662)-4)</f>
        <v>23059</v>
      </c>
    </row>
    <row r="4663" spans="1:10" x14ac:dyDescent="0.2">
      <c r="A4663" s="9" t="s">
        <v>4679</v>
      </c>
      <c r="B4663" s="10" t="str">
        <f t="shared" si="288"/>
        <v>628 Buttonwood Drive</v>
      </c>
      <c r="C4663" s="10" t="str">
        <f t="shared" si="289"/>
        <v>Sarasota</v>
      </c>
      <c r="D4663" s="10" t="str">
        <f t="shared" si="290"/>
        <v xml:space="preserve">FL </v>
      </c>
      <c r="E4663" t="str">
        <f t="shared" si="291"/>
        <v>34231</v>
      </c>
      <c r="I4663" t="str">
        <f>LEFT(RIGHT(A4663,LEN(A4663)-FIND(",",A4663,FIND(",",A4663)+2)-1),2)</f>
        <v>FL</v>
      </c>
      <c r="J4663" t="str">
        <f>RIGHT(A4663,LEN(A4663)-LEN(B4663)-LEN(C4663)-LEN(D4663)-4)</f>
        <v>34231</v>
      </c>
    </row>
    <row r="4664" spans="1:10" x14ac:dyDescent="0.2">
      <c r="A4664" s="9" t="s">
        <v>4680</v>
      </c>
      <c r="B4664" s="10" t="str">
        <f t="shared" si="288"/>
        <v>956 Sunset Drive</v>
      </c>
      <c r="C4664" s="10" t="str">
        <f t="shared" si="289"/>
        <v>Mansfield</v>
      </c>
      <c r="D4664" s="10" t="str">
        <f t="shared" si="290"/>
        <v xml:space="preserve">MA </v>
      </c>
      <c r="E4664" t="str">
        <f t="shared" si="291"/>
        <v>02048</v>
      </c>
      <c r="I4664" t="str">
        <f>LEFT(RIGHT(A4664,LEN(A4664)-FIND(",",A4664,FIND(",",A4664)+2)-1),2)</f>
        <v>MA</v>
      </c>
      <c r="J4664" t="str">
        <f>RIGHT(A4664,LEN(A4664)-LEN(B4664)-LEN(C4664)-LEN(D4664)-4)</f>
        <v>02048</v>
      </c>
    </row>
    <row r="4665" spans="1:10" x14ac:dyDescent="0.2">
      <c r="A4665" s="9" t="s">
        <v>4681</v>
      </c>
      <c r="B4665" s="10" t="str">
        <f t="shared" si="288"/>
        <v>385 Route 1</v>
      </c>
      <c r="C4665" s="10" t="str">
        <f t="shared" si="289"/>
        <v>Bolingbrook</v>
      </c>
      <c r="D4665" s="10" t="str">
        <f t="shared" si="290"/>
        <v xml:space="preserve">IL </v>
      </c>
      <c r="E4665" t="str">
        <f t="shared" si="291"/>
        <v>60440</v>
      </c>
      <c r="I4665" t="str">
        <f>LEFT(RIGHT(A4665,LEN(A4665)-FIND(",",A4665,FIND(",",A4665)+2)-1),2)</f>
        <v>IL</v>
      </c>
      <c r="J4665" t="str">
        <f>RIGHT(A4665,LEN(A4665)-LEN(B4665)-LEN(C4665)-LEN(D4665)-4)</f>
        <v>60440</v>
      </c>
    </row>
    <row r="4666" spans="1:10" x14ac:dyDescent="0.2">
      <c r="A4666" s="9" t="s">
        <v>4682</v>
      </c>
      <c r="B4666" s="10" t="str">
        <f t="shared" si="288"/>
        <v>758 Cemetery Road</v>
      </c>
      <c r="C4666" s="10" t="str">
        <f t="shared" si="289"/>
        <v>Harvey</v>
      </c>
      <c r="D4666" s="10" t="str">
        <f t="shared" si="290"/>
        <v xml:space="preserve">IL </v>
      </c>
      <c r="E4666" t="str">
        <f t="shared" si="291"/>
        <v>60426</v>
      </c>
      <c r="I4666" t="str">
        <f>LEFT(RIGHT(A4666,LEN(A4666)-FIND(",",A4666,FIND(",",A4666)+2)-1),2)</f>
        <v>IL</v>
      </c>
      <c r="J4666" t="str">
        <f>RIGHT(A4666,LEN(A4666)-LEN(B4666)-LEN(C4666)-LEN(D4666)-4)</f>
        <v>60426</v>
      </c>
    </row>
    <row r="4667" spans="1:10" x14ac:dyDescent="0.2">
      <c r="A4667" s="9" t="s">
        <v>4683</v>
      </c>
      <c r="B4667" s="10" t="str">
        <f t="shared" si="288"/>
        <v>535 Linden Avenue</v>
      </c>
      <c r="C4667" s="10" t="str">
        <f t="shared" si="289"/>
        <v>Stone Mountain</v>
      </c>
      <c r="D4667" s="10" t="str">
        <f t="shared" si="290"/>
        <v xml:space="preserve">GA </v>
      </c>
      <c r="E4667" t="str">
        <f t="shared" si="291"/>
        <v>30083</v>
      </c>
      <c r="I4667" t="str">
        <f>LEFT(RIGHT(A4667,LEN(A4667)-FIND(",",A4667,FIND(",",A4667)+2)-1),2)</f>
        <v>GA</v>
      </c>
      <c r="J4667" t="str">
        <f>RIGHT(A4667,LEN(A4667)-LEN(B4667)-LEN(C4667)-LEN(D4667)-4)</f>
        <v>30083</v>
      </c>
    </row>
    <row r="4668" spans="1:10" x14ac:dyDescent="0.2">
      <c r="A4668" s="9" t="s">
        <v>4684</v>
      </c>
      <c r="B4668" s="10" t="str">
        <f t="shared" si="288"/>
        <v>897 Market Street</v>
      </c>
      <c r="C4668" s="10" t="str">
        <f t="shared" si="289"/>
        <v>Macungie</v>
      </c>
      <c r="D4668" s="10" t="str">
        <f t="shared" si="290"/>
        <v xml:space="preserve">PA </v>
      </c>
      <c r="E4668" t="str">
        <f t="shared" si="291"/>
        <v>18062</v>
      </c>
      <c r="I4668" t="str">
        <f>LEFT(RIGHT(A4668,LEN(A4668)-FIND(",",A4668,FIND(",",A4668)+2)-1),2)</f>
        <v>PA</v>
      </c>
      <c r="J4668" t="str">
        <f>RIGHT(A4668,LEN(A4668)-LEN(B4668)-LEN(C4668)-LEN(D4668)-4)</f>
        <v>18062</v>
      </c>
    </row>
    <row r="4669" spans="1:10" x14ac:dyDescent="0.2">
      <c r="A4669" s="9" t="s">
        <v>4685</v>
      </c>
      <c r="B4669" s="10" t="str">
        <f t="shared" si="288"/>
        <v>259 Arch Street</v>
      </c>
      <c r="C4669" s="10" t="str">
        <f t="shared" si="289"/>
        <v>Baldwinsville</v>
      </c>
      <c r="D4669" s="10" t="str">
        <f t="shared" si="290"/>
        <v xml:space="preserve">NY </v>
      </c>
      <c r="E4669" t="str">
        <f t="shared" si="291"/>
        <v>13027</v>
      </c>
      <c r="I4669" t="str">
        <f>LEFT(RIGHT(A4669,LEN(A4669)-FIND(",",A4669,FIND(",",A4669)+2)-1),2)</f>
        <v>NY</v>
      </c>
      <c r="J4669" t="str">
        <f>RIGHT(A4669,LEN(A4669)-LEN(B4669)-LEN(C4669)-LEN(D4669)-4)</f>
        <v>13027</v>
      </c>
    </row>
    <row r="4670" spans="1:10" x14ac:dyDescent="0.2">
      <c r="A4670" s="9" t="s">
        <v>4686</v>
      </c>
      <c r="B4670" s="10" t="str">
        <f t="shared" si="288"/>
        <v>458 Fairview Road</v>
      </c>
      <c r="C4670" s="10" t="str">
        <f t="shared" si="289"/>
        <v>Hastings</v>
      </c>
      <c r="D4670" s="10" t="str">
        <f t="shared" si="290"/>
        <v xml:space="preserve">MN </v>
      </c>
      <c r="E4670" t="str">
        <f t="shared" si="291"/>
        <v>55033</v>
      </c>
      <c r="I4670" t="str">
        <f>LEFT(RIGHT(A4670,LEN(A4670)-FIND(",",A4670,FIND(",",A4670)+2)-1),2)</f>
        <v>MN</v>
      </c>
      <c r="J4670" t="str">
        <f>RIGHT(A4670,LEN(A4670)-LEN(B4670)-LEN(C4670)-LEN(D4670)-4)</f>
        <v>55033</v>
      </c>
    </row>
    <row r="4671" spans="1:10" x14ac:dyDescent="0.2">
      <c r="A4671" s="9" t="s">
        <v>4687</v>
      </c>
      <c r="B4671" s="10" t="str">
        <f t="shared" si="288"/>
        <v>699 Briarwood Court</v>
      </c>
      <c r="C4671" s="10" t="str">
        <f t="shared" si="289"/>
        <v>Port Huron</v>
      </c>
      <c r="D4671" s="10" t="str">
        <f t="shared" si="290"/>
        <v xml:space="preserve">MI </v>
      </c>
      <c r="E4671" t="str">
        <f t="shared" si="291"/>
        <v>48060</v>
      </c>
      <c r="I4671" t="str">
        <f>LEFT(RIGHT(A4671,LEN(A4671)-FIND(",",A4671,FIND(",",A4671)+2)-1),2)</f>
        <v>MI</v>
      </c>
      <c r="J4671" t="str">
        <f>RIGHT(A4671,LEN(A4671)-LEN(B4671)-LEN(C4671)-LEN(D4671)-4)</f>
        <v>48060</v>
      </c>
    </row>
    <row r="4672" spans="1:10" x14ac:dyDescent="0.2">
      <c r="A4672" s="9" t="s">
        <v>4688</v>
      </c>
      <c r="B4672" s="10" t="str">
        <f t="shared" si="288"/>
        <v>634 Route 70</v>
      </c>
      <c r="C4672" s="10" t="str">
        <f t="shared" si="289"/>
        <v>Chelsea</v>
      </c>
      <c r="D4672" s="10" t="str">
        <f t="shared" si="290"/>
        <v xml:space="preserve">MA </v>
      </c>
      <c r="E4672" t="str">
        <f t="shared" si="291"/>
        <v>02150</v>
      </c>
      <c r="I4672" t="str">
        <f>LEFT(RIGHT(A4672,LEN(A4672)-FIND(",",A4672,FIND(",",A4672)+2)-1),2)</f>
        <v>MA</v>
      </c>
      <c r="J4672" t="str">
        <f>RIGHT(A4672,LEN(A4672)-LEN(B4672)-LEN(C4672)-LEN(D4672)-4)</f>
        <v>02150</v>
      </c>
    </row>
    <row r="4673" spans="1:10" x14ac:dyDescent="0.2">
      <c r="A4673" s="9" t="s">
        <v>4689</v>
      </c>
      <c r="B4673" s="10" t="str">
        <f t="shared" si="288"/>
        <v>82 Franklin Avenue</v>
      </c>
      <c r="C4673" s="10" t="str">
        <f t="shared" si="289"/>
        <v>Dunedin</v>
      </c>
      <c r="D4673" s="10" t="str">
        <f t="shared" si="290"/>
        <v xml:space="preserve">FL </v>
      </c>
      <c r="E4673" t="str">
        <f t="shared" si="291"/>
        <v>34698</v>
      </c>
      <c r="I4673" t="str">
        <f>LEFT(RIGHT(A4673,LEN(A4673)-FIND(",",A4673,FIND(",",A4673)+2)-1),2)</f>
        <v>FL</v>
      </c>
      <c r="J4673" t="str">
        <f>RIGHT(A4673,LEN(A4673)-LEN(B4673)-LEN(C4673)-LEN(D4673)-4)</f>
        <v>34698</v>
      </c>
    </row>
    <row r="4674" spans="1:10" x14ac:dyDescent="0.2">
      <c r="A4674" s="9" t="s">
        <v>4690</v>
      </c>
      <c r="B4674" s="10" t="str">
        <f t="shared" si="288"/>
        <v>167 Sycamore Drive</v>
      </c>
      <c r="C4674" s="10" t="str">
        <f t="shared" si="289"/>
        <v>New Philadelphia</v>
      </c>
      <c r="D4674" s="10" t="str">
        <f t="shared" si="290"/>
        <v xml:space="preserve">OH </v>
      </c>
      <c r="E4674" t="str">
        <f t="shared" si="291"/>
        <v>44663</v>
      </c>
      <c r="I4674" t="str">
        <f>LEFT(RIGHT(A4674,LEN(A4674)-FIND(",",A4674,FIND(",",A4674)+2)-1),2)</f>
        <v>OH</v>
      </c>
      <c r="J4674" t="str">
        <f>RIGHT(A4674,LEN(A4674)-LEN(B4674)-LEN(C4674)-LEN(D4674)-4)</f>
        <v>44663</v>
      </c>
    </row>
    <row r="4675" spans="1:10" x14ac:dyDescent="0.2">
      <c r="A4675" s="9" t="s">
        <v>4691</v>
      </c>
      <c r="B4675" s="10" t="str">
        <f t="shared" si="288"/>
        <v>316 Andover Court</v>
      </c>
      <c r="C4675" s="10" t="str">
        <f t="shared" si="289"/>
        <v>Winter Garden</v>
      </c>
      <c r="D4675" s="10" t="str">
        <f t="shared" si="290"/>
        <v xml:space="preserve">FL </v>
      </c>
      <c r="E4675" t="str">
        <f t="shared" si="291"/>
        <v>34787</v>
      </c>
      <c r="I4675" t="str">
        <f>LEFT(RIGHT(A4675,LEN(A4675)-FIND(",",A4675,FIND(",",A4675)+2)-1),2)</f>
        <v>FL</v>
      </c>
      <c r="J4675" t="str">
        <f>RIGHT(A4675,LEN(A4675)-LEN(B4675)-LEN(C4675)-LEN(D4675)-4)</f>
        <v>34787</v>
      </c>
    </row>
    <row r="4676" spans="1:10" x14ac:dyDescent="0.2">
      <c r="A4676" s="9" t="s">
        <v>4692</v>
      </c>
      <c r="B4676" s="10" t="str">
        <f t="shared" ref="B4676:B4739" si="292">LEFT($A4676,FIND(",",$A4676)-1)</f>
        <v>265 Route 6</v>
      </c>
      <c r="C4676" s="10" t="str">
        <f t="shared" ref="C4676:C4739" si="293">LEFT(RIGHT($A4676,LEN($A4676)-FIND(",",$A4676)-1),FIND(",",RIGHT($A4676,LEN($A4676)-FIND(",",$A4676)-1))-1)</f>
        <v>Macungie</v>
      </c>
      <c r="D4676" s="10" t="str">
        <f t="shared" ref="D4676:D4739" si="294">LEFT(RIGHT($A4676,LEN($A4676)-LEN($B4676)-LEN($C4676)-4),FIND(" ",RIGHT($A4676,LEN($A4676)-LEN($B4676)-LEN($C4676)-4)))</f>
        <v xml:space="preserve">PA </v>
      </c>
      <c r="E4676" t="str">
        <f t="shared" ref="E4676:E4739" si="295">RIGHT(RIGHT($A4676,LEN($A4676)-LEN($B4676)-LEN($C4676)-4),LEN(RIGHT($A4676,LEN($A4676)-LEN($B4676)-LEN($C4676)-4))-FIND(" ",RIGHT($A4676,LEN($A4676)-LEN($B4676)-LEN($C4676)-4)))</f>
        <v>18062</v>
      </c>
      <c r="I4676" t="str">
        <f>LEFT(RIGHT(A4676,LEN(A4676)-FIND(",",A4676,FIND(",",A4676)+2)-1),2)</f>
        <v>PA</v>
      </c>
      <c r="J4676" t="str">
        <f>RIGHT(A4676,LEN(A4676)-LEN(B4676)-LEN(C4676)-LEN(D4676)-4)</f>
        <v>18062</v>
      </c>
    </row>
    <row r="4677" spans="1:10" x14ac:dyDescent="0.2">
      <c r="A4677" s="9" t="s">
        <v>4693</v>
      </c>
      <c r="B4677" s="10" t="str">
        <f t="shared" si="292"/>
        <v>175 Jones Street</v>
      </c>
      <c r="C4677" s="10" t="str">
        <f t="shared" si="293"/>
        <v>East Brunswick</v>
      </c>
      <c r="D4677" s="10" t="str">
        <f t="shared" si="294"/>
        <v xml:space="preserve">NJ </v>
      </c>
      <c r="E4677" t="str">
        <f t="shared" si="295"/>
        <v>08816</v>
      </c>
      <c r="I4677" t="str">
        <f>LEFT(RIGHT(A4677,LEN(A4677)-FIND(",",A4677,FIND(",",A4677)+2)-1),2)</f>
        <v>NJ</v>
      </c>
      <c r="J4677" t="str">
        <f>RIGHT(A4677,LEN(A4677)-LEN(B4677)-LEN(C4677)-LEN(D4677)-4)</f>
        <v>08816</v>
      </c>
    </row>
    <row r="4678" spans="1:10" x14ac:dyDescent="0.2">
      <c r="A4678" s="9" t="s">
        <v>4694</v>
      </c>
      <c r="B4678" s="10" t="str">
        <f t="shared" si="292"/>
        <v>771 Railroad Street</v>
      </c>
      <c r="C4678" s="10" t="str">
        <f t="shared" si="293"/>
        <v>Severna Park</v>
      </c>
      <c r="D4678" s="10" t="str">
        <f t="shared" si="294"/>
        <v xml:space="preserve">MD </v>
      </c>
      <c r="E4678" t="str">
        <f t="shared" si="295"/>
        <v>21146</v>
      </c>
      <c r="I4678" t="str">
        <f>LEFT(RIGHT(A4678,LEN(A4678)-FIND(",",A4678,FIND(",",A4678)+2)-1),2)</f>
        <v>MD</v>
      </c>
      <c r="J4678" t="str">
        <f>RIGHT(A4678,LEN(A4678)-LEN(B4678)-LEN(C4678)-LEN(D4678)-4)</f>
        <v>21146</v>
      </c>
    </row>
    <row r="4679" spans="1:10" x14ac:dyDescent="0.2">
      <c r="A4679" s="9" t="s">
        <v>4695</v>
      </c>
      <c r="B4679" s="10" t="str">
        <f t="shared" si="292"/>
        <v>204 Hill Street</v>
      </c>
      <c r="C4679" s="10" t="str">
        <f t="shared" si="293"/>
        <v>Ashtabula</v>
      </c>
      <c r="D4679" s="10" t="str">
        <f t="shared" si="294"/>
        <v xml:space="preserve">OH </v>
      </c>
      <c r="E4679" t="str">
        <f t="shared" si="295"/>
        <v>44004</v>
      </c>
      <c r="I4679" t="str">
        <f>LEFT(RIGHT(A4679,LEN(A4679)-FIND(",",A4679,FIND(",",A4679)+2)-1),2)</f>
        <v>OH</v>
      </c>
      <c r="J4679" t="str">
        <f>RIGHT(A4679,LEN(A4679)-LEN(B4679)-LEN(C4679)-LEN(D4679)-4)</f>
        <v>44004</v>
      </c>
    </row>
    <row r="4680" spans="1:10" x14ac:dyDescent="0.2">
      <c r="A4680" s="9" t="s">
        <v>4696</v>
      </c>
      <c r="B4680" s="10" t="str">
        <f t="shared" si="292"/>
        <v>32 Willow Avenue</v>
      </c>
      <c r="C4680" s="10" t="str">
        <f t="shared" si="293"/>
        <v>Englewood</v>
      </c>
      <c r="D4680" s="10" t="str">
        <f t="shared" si="294"/>
        <v xml:space="preserve">NJ </v>
      </c>
      <c r="E4680" t="str">
        <f t="shared" si="295"/>
        <v>07631</v>
      </c>
      <c r="I4680" t="str">
        <f>LEFT(RIGHT(A4680,LEN(A4680)-FIND(",",A4680,FIND(",",A4680)+2)-1),2)</f>
        <v>NJ</v>
      </c>
      <c r="J4680" t="str">
        <f>RIGHT(A4680,LEN(A4680)-LEN(B4680)-LEN(C4680)-LEN(D4680)-4)</f>
        <v>07631</v>
      </c>
    </row>
    <row r="4681" spans="1:10" x14ac:dyDescent="0.2">
      <c r="A4681" s="9" t="s">
        <v>4697</v>
      </c>
      <c r="B4681" s="10" t="str">
        <f t="shared" si="292"/>
        <v>573 Meadow Lane</v>
      </c>
      <c r="C4681" s="10" t="str">
        <f t="shared" si="293"/>
        <v>New Berlin</v>
      </c>
      <c r="D4681" s="10" t="str">
        <f t="shared" si="294"/>
        <v xml:space="preserve">WI </v>
      </c>
      <c r="E4681" t="str">
        <f t="shared" si="295"/>
        <v>53151</v>
      </c>
      <c r="I4681" t="str">
        <f>LEFT(RIGHT(A4681,LEN(A4681)-FIND(",",A4681,FIND(",",A4681)+2)-1),2)</f>
        <v>WI</v>
      </c>
      <c r="J4681" t="str">
        <f>RIGHT(A4681,LEN(A4681)-LEN(B4681)-LEN(C4681)-LEN(D4681)-4)</f>
        <v>53151</v>
      </c>
    </row>
    <row r="4682" spans="1:10" x14ac:dyDescent="0.2">
      <c r="A4682" s="9" t="s">
        <v>4698</v>
      </c>
      <c r="B4682" s="10" t="str">
        <f t="shared" si="292"/>
        <v>683 Amherst Street</v>
      </c>
      <c r="C4682" s="10" t="str">
        <f t="shared" si="293"/>
        <v>Atwater</v>
      </c>
      <c r="D4682" s="10" t="str">
        <f t="shared" si="294"/>
        <v xml:space="preserve">CA </v>
      </c>
      <c r="E4682" t="str">
        <f t="shared" si="295"/>
        <v>95301</v>
      </c>
      <c r="I4682" t="str">
        <f>LEFT(RIGHT(A4682,LEN(A4682)-FIND(",",A4682,FIND(",",A4682)+2)-1),2)</f>
        <v>CA</v>
      </c>
      <c r="J4682" t="str">
        <f>RIGHT(A4682,LEN(A4682)-LEN(B4682)-LEN(C4682)-LEN(D4682)-4)</f>
        <v>95301</v>
      </c>
    </row>
    <row r="4683" spans="1:10" x14ac:dyDescent="0.2">
      <c r="A4683" s="9" t="s">
        <v>4699</v>
      </c>
      <c r="B4683" s="10" t="str">
        <f t="shared" si="292"/>
        <v>597 2nd Street West</v>
      </c>
      <c r="C4683" s="10" t="str">
        <f t="shared" si="293"/>
        <v>Superior</v>
      </c>
      <c r="D4683" s="10" t="str">
        <f t="shared" si="294"/>
        <v xml:space="preserve">WI </v>
      </c>
      <c r="E4683" t="str">
        <f t="shared" si="295"/>
        <v>54880</v>
      </c>
      <c r="I4683" t="str">
        <f>LEFT(RIGHT(A4683,LEN(A4683)-FIND(",",A4683,FIND(",",A4683)+2)-1),2)</f>
        <v>WI</v>
      </c>
      <c r="J4683" t="str">
        <f>RIGHT(A4683,LEN(A4683)-LEN(B4683)-LEN(C4683)-LEN(D4683)-4)</f>
        <v>54880</v>
      </c>
    </row>
    <row r="4684" spans="1:10" x14ac:dyDescent="0.2">
      <c r="A4684" s="9" t="s">
        <v>4700</v>
      </c>
      <c r="B4684" s="10" t="str">
        <f t="shared" si="292"/>
        <v>1000 Fawn Lane</v>
      </c>
      <c r="C4684" s="10" t="str">
        <f t="shared" si="293"/>
        <v>Rahway</v>
      </c>
      <c r="D4684" s="10" t="str">
        <f t="shared" si="294"/>
        <v xml:space="preserve">NJ </v>
      </c>
      <c r="E4684" t="str">
        <f t="shared" si="295"/>
        <v>07065</v>
      </c>
      <c r="I4684" t="str">
        <f>LEFT(RIGHT(A4684,LEN(A4684)-FIND(",",A4684,FIND(",",A4684)+2)-1),2)</f>
        <v>NJ</v>
      </c>
      <c r="J4684" t="str">
        <f>RIGHT(A4684,LEN(A4684)-LEN(B4684)-LEN(C4684)-LEN(D4684)-4)</f>
        <v>07065</v>
      </c>
    </row>
    <row r="4685" spans="1:10" x14ac:dyDescent="0.2">
      <c r="A4685" s="9" t="s">
        <v>4701</v>
      </c>
      <c r="B4685" s="10" t="str">
        <f t="shared" si="292"/>
        <v>737 Woodland Road</v>
      </c>
      <c r="C4685" s="10" t="str">
        <f t="shared" si="293"/>
        <v>Ossining</v>
      </c>
      <c r="D4685" s="10" t="str">
        <f t="shared" si="294"/>
        <v xml:space="preserve">NY </v>
      </c>
      <c r="E4685" t="str">
        <f t="shared" si="295"/>
        <v>10562</v>
      </c>
      <c r="I4685" t="str">
        <f>LEFT(RIGHT(A4685,LEN(A4685)-FIND(",",A4685,FIND(",",A4685)+2)-1),2)</f>
        <v>NY</v>
      </c>
      <c r="J4685" t="str">
        <f>RIGHT(A4685,LEN(A4685)-LEN(B4685)-LEN(C4685)-LEN(D4685)-4)</f>
        <v>10562</v>
      </c>
    </row>
    <row r="4686" spans="1:10" x14ac:dyDescent="0.2">
      <c r="A4686" s="9" t="s">
        <v>4702</v>
      </c>
      <c r="B4686" s="10" t="str">
        <f t="shared" si="292"/>
        <v>870 Laurel Lane</v>
      </c>
      <c r="C4686" s="10" t="str">
        <f t="shared" si="293"/>
        <v>East Elmhurst</v>
      </c>
      <c r="D4686" s="10" t="str">
        <f t="shared" si="294"/>
        <v xml:space="preserve">NY </v>
      </c>
      <c r="E4686" t="str">
        <f t="shared" si="295"/>
        <v>11369</v>
      </c>
      <c r="I4686" t="str">
        <f>LEFT(RIGHT(A4686,LEN(A4686)-FIND(",",A4686,FIND(",",A4686)+2)-1),2)</f>
        <v>NY</v>
      </c>
      <c r="J4686" t="str">
        <f>RIGHT(A4686,LEN(A4686)-LEN(B4686)-LEN(C4686)-LEN(D4686)-4)</f>
        <v>11369</v>
      </c>
    </row>
    <row r="4687" spans="1:10" x14ac:dyDescent="0.2">
      <c r="A4687" s="9" t="s">
        <v>4703</v>
      </c>
      <c r="B4687" s="10" t="str">
        <f t="shared" si="292"/>
        <v>459 Strawberry Lane</v>
      </c>
      <c r="C4687" s="10" t="str">
        <f t="shared" si="293"/>
        <v>Montclair</v>
      </c>
      <c r="D4687" s="10" t="str">
        <f t="shared" si="294"/>
        <v xml:space="preserve">NJ </v>
      </c>
      <c r="E4687" t="str">
        <f t="shared" si="295"/>
        <v>07042</v>
      </c>
      <c r="I4687" t="str">
        <f>LEFT(RIGHT(A4687,LEN(A4687)-FIND(",",A4687,FIND(",",A4687)+2)-1),2)</f>
        <v>NJ</v>
      </c>
      <c r="J4687" t="str">
        <f>RIGHT(A4687,LEN(A4687)-LEN(B4687)-LEN(C4687)-LEN(D4687)-4)</f>
        <v>07042</v>
      </c>
    </row>
    <row r="4688" spans="1:10" x14ac:dyDescent="0.2">
      <c r="A4688" s="9" t="s">
        <v>4704</v>
      </c>
      <c r="B4688" s="10" t="str">
        <f t="shared" si="292"/>
        <v>950 Berkshire Drive</v>
      </c>
      <c r="C4688" s="10" t="str">
        <f t="shared" si="293"/>
        <v>Defiance</v>
      </c>
      <c r="D4688" s="10" t="str">
        <f t="shared" si="294"/>
        <v xml:space="preserve">OH </v>
      </c>
      <c r="E4688" t="str">
        <f t="shared" si="295"/>
        <v>43512</v>
      </c>
      <c r="I4688" t="str">
        <f>LEFT(RIGHT(A4688,LEN(A4688)-FIND(",",A4688,FIND(",",A4688)+2)-1),2)</f>
        <v>OH</v>
      </c>
      <c r="J4688" t="str">
        <f>RIGHT(A4688,LEN(A4688)-LEN(B4688)-LEN(C4688)-LEN(D4688)-4)</f>
        <v>43512</v>
      </c>
    </row>
    <row r="4689" spans="1:10" x14ac:dyDescent="0.2">
      <c r="A4689" s="9" t="s">
        <v>4705</v>
      </c>
      <c r="B4689" s="10" t="str">
        <f t="shared" si="292"/>
        <v>297 Lake Street</v>
      </c>
      <c r="C4689" s="10" t="str">
        <f t="shared" si="293"/>
        <v>Fresh Meadows</v>
      </c>
      <c r="D4689" s="10" t="str">
        <f t="shared" si="294"/>
        <v xml:space="preserve">NY </v>
      </c>
      <c r="E4689" t="str">
        <f t="shared" si="295"/>
        <v>11365</v>
      </c>
      <c r="I4689" t="str">
        <f>LEFT(RIGHT(A4689,LEN(A4689)-FIND(",",A4689,FIND(",",A4689)+2)-1),2)</f>
        <v>NY</v>
      </c>
      <c r="J4689" t="str">
        <f>RIGHT(A4689,LEN(A4689)-LEN(B4689)-LEN(C4689)-LEN(D4689)-4)</f>
        <v>11365</v>
      </c>
    </row>
    <row r="4690" spans="1:10" x14ac:dyDescent="0.2">
      <c r="A4690" s="9" t="s">
        <v>4706</v>
      </c>
      <c r="B4690" s="10" t="str">
        <f t="shared" si="292"/>
        <v>787 6th Street North</v>
      </c>
      <c r="C4690" s="10" t="str">
        <f t="shared" si="293"/>
        <v>Annapolis</v>
      </c>
      <c r="D4690" s="10" t="str">
        <f t="shared" si="294"/>
        <v xml:space="preserve">MD </v>
      </c>
      <c r="E4690" t="str">
        <f t="shared" si="295"/>
        <v>21401</v>
      </c>
      <c r="I4690" t="str">
        <f>LEFT(RIGHT(A4690,LEN(A4690)-FIND(",",A4690,FIND(",",A4690)+2)-1),2)</f>
        <v>MD</v>
      </c>
      <c r="J4690" t="str">
        <f>RIGHT(A4690,LEN(A4690)-LEN(B4690)-LEN(C4690)-LEN(D4690)-4)</f>
        <v>21401</v>
      </c>
    </row>
    <row r="4691" spans="1:10" x14ac:dyDescent="0.2">
      <c r="A4691" s="9" t="s">
        <v>4707</v>
      </c>
      <c r="B4691" s="10" t="str">
        <f t="shared" si="292"/>
        <v>707 Race Street</v>
      </c>
      <c r="C4691" s="10" t="str">
        <f t="shared" si="293"/>
        <v>Cottage Grove</v>
      </c>
      <c r="D4691" s="10" t="str">
        <f t="shared" si="294"/>
        <v xml:space="preserve">MN </v>
      </c>
      <c r="E4691" t="str">
        <f t="shared" si="295"/>
        <v>55016</v>
      </c>
      <c r="I4691" t="str">
        <f>LEFT(RIGHT(A4691,LEN(A4691)-FIND(",",A4691,FIND(",",A4691)+2)-1),2)</f>
        <v>MN</v>
      </c>
      <c r="J4691" t="str">
        <f>RIGHT(A4691,LEN(A4691)-LEN(B4691)-LEN(C4691)-LEN(D4691)-4)</f>
        <v>55016</v>
      </c>
    </row>
    <row r="4692" spans="1:10" x14ac:dyDescent="0.2">
      <c r="A4692" s="9" t="s">
        <v>4708</v>
      </c>
      <c r="B4692" s="10" t="str">
        <f t="shared" si="292"/>
        <v>763 Route 70</v>
      </c>
      <c r="C4692" s="10" t="str">
        <f t="shared" si="293"/>
        <v>Canyon Country</v>
      </c>
      <c r="D4692" s="10" t="str">
        <f t="shared" si="294"/>
        <v xml:space="preserve">CA </v>
      </c>
      <c r="E4692" t="str">
        <f t="shared" si="295"/>
        <v>91387</v>
      </c>
      <c r="I4692" t="str">
        <f>LEFT(RIGHT(A4692,LEN(A4692)-FIND(",",A4692,FIND(",",A4692)+2)-1),2)</f>
        <v>CA</v>
      </c>
      <c r="J4692" t="str">
        <f>RIGHT(A4692,LEN(A4692)-LEN(B4692)-LEN(C4692)-LEN(D4692)-4)</f>
        <v>91387</v>
      </c>
    </row>
    <row r="4693" spans="1:10" x14ac:dyDescent="0.2">
      <c r="A4693" s="9" t="s">
        <v>4709</v>
      </c>
      <c r="B4693" s="10" t="str">
        <f t="shared" si="292"/>
        <v>565 North Street</v>
      </c>
      <c r="C4693" s="10" t="str">
        <f t="shared" si="293"/>
        <v>Reynoldsburg</v>
      </c>
      <c r="D4693" s="10" t="str">
        <f t="shared" si="294"/>
        <v xml:space="preserve">OH </v>
      </c>
      <c r="E4693" t="str">
        <f t="shared" si="295"/>
        <v>43068</v>
      </c>
      <c r="I4693" t="str">
        <f>LEFT(RIGHT(A4693,LEN(A4693)-FIND(",",A4693,FIND(",",A4693)+2)-1),2)</f>
        <v>OH</v>
      </c>
      <c r="J4693" t="str">
        <f>RIGHT(A4693,LEN(A4693)-LEN(B4693)-LEN(C4693)-LEN(D4693)-4)</f>
        <v>43068</v>
      </c>
    </row>
    <row r="4694" spans="1:10" x14ac:dyDescent="0.2">
      <c r="A4694" s="9" t="s">
        <v>4710</v>
      </c>
      <c r="B4694" s="10" t="str">
        <f t="shared" si="292"/>
        <v>602 Rosewood Drive</v>
      </c>
      <c r="C4694" s="10" t="str">
        <f t="shared" si="293"/>
        <v>Sarasota</v>
      </c>
      <c r="D4694" s="10" t="str">
        <f t="shared" si="294"/>
        <v xml:space="preserve">FL </v>
      </c>
      <c r="E4694" t="str">
        <f t="shared" si="295"/>
        <v>34231</v>
      </c>
      <c r="I4694" t="str">
        <f>LEFT(RIGHT(A4694,LEN(A4694)-FIND(",",A4694,FIND(",",A4694)+2)-1),2)</f>
        <v>FL</v>
      </c>
      <c r="J4694" t="str">
        <f>RIGHT(A4694,LEN(A4694)-LEN(B4694)-LEN(C4694)-LEN(D4694)-4)</f>
        <v>34231</v>
      </c>
    </row>
    <row r="4695" spans="1:10" x14ac:dyDescent="0.2">
      <c r="A4695" s="9" t="s">
        <v>4711</v>
      </c>
      <c r="B4695" s="10" t="str">
        <f t="shared" si="292"/>
        <v>424 Hillside Drive</v>
      </c>
      <c r="C4695" s="10" t="str">
        <f t="shared" si="293"/>
        <v>South Lyon</v>
      </c>
      <c r="D4695" s="10" t="str">
        <f t="shared" si="294"/>
        <v xml:space="preserve">MI </v>
      </c>
      <c r="E4695" t="str">
        <f t="shared" si="295"/>
        <v>48178</v>
      </c>
      <c r="I4695" t="str">
        <f>LEFT(RIGHT(A4695,LEN(A4695)-FIND(",",A4695,FIND(",",A4695)+2)-1),2)</f>
        <v>MI</v>
      </c>
      <c r="J4695" t="str">
        <f>RIGHT(A4695,LEN(A4695)-LEN(B4695)-LEN(C4695)-LEN(D4695)-4)</f>
        <v>48178</v>
      </c>
    </row>
    <row r="4696" spans="1:10" x14ac:dyDescent="0.2">
      <c r="A4696" s="9" t="s">
        <v>4712</v>
      </c>
      <c r="B4696" s="10" t="str">
        <f t="shared" si="292"/>
        <v>481 Jefferson Street</v>
      </c>
      <c r="C4696" s="10" t="str">
        <f t="shared" si="293"/>
        <v>Downingtown</v>
      </c>
      <c r="D4696" s="10" t="str">
        <f t="shared" si="294"/>
        <v xml:space="preserve">PA </v>
      </c>
      <c r="E4696" t="str">
        <f t="shared" si="295"/>
        <v>19335</v>
      </c>
      <c r="I4696" t="str">
        <f>LEFT(RIGHT(A4696,LEN(A4696)-FIND(",",A4696,FIND(",",A4696)+2)-1),2)</f>
        <v>PA</v>
      </c>
      <c r="J4696" t="str">
        <f>RIGHT(A4696,LEN(A4696)-LEN(B4696)-LEN(C4696)-LEN(D4696)-4)</f>
        <v>19335</v>
      </c>
    </row>
    <row r="4697" spans="1:10" x14ac:dyDescent="0.2">
      <c r="A4697" s="9" t="s">
        <v>4713</v>
      </c>
      <c r="B4697" s="10" t="str">
        <f t="shared" si="292"/>
        <v>868 Sycamore Street</v>
      </c>
      <c r="C4697" s="10" t="str">
        <f t="shared" si="293"/>
        <v>Hillsborough</v>
      </c>
      <c r="D4697" s="10" t="str">
        <f t="shared" si="294"/>
        <v xml:space="preserve">NJ </v>
      </c>
      <c r="E4697" t="str">
        <f t="shared" si="295"/>
        <v>08844</v>
      </c>
      <c r="I4697" t="str">
        <f>LEFT(RIGHT(A4697,LEN(A4697)-FIND(",",A4697,FIND(",",A4697)+2)-1),2)</f>
        <v>NJ</v>
      </c>
      <c r="J4697" t="str">
        <f>RIGHT(A4697,LEN(A4697)-LEN(B4697)-LEN(C4697)-LEN(D4697)-4)</f>
        <v>08844</v>
      </c>
    </row>
    <row r="4698" spans="1:10" x14ac:dyDescent="0.2">
      <c r="A4698" s="9" t="s">
        <v>4714</v>
      </c>
      <c r="B4698" s="10" t="str">
        <f t="shared" si="292"/>
        <v>750 Warren Street</v>
      </c>
      <c r="C4698" s="10" t="str">
        <f t="shared" si="293"/>
        <v>Williamsburg</v>
      </c>
      <c r="D4698" s="10" t="str">
        <f t="shared" si="294"/>
        <v xml:space="preserve">VA </v>
      </c>
      <c r="E4698" t="str">
        <f t="shared" si="295"/>
        <v>23185</v>
      </c>
      <c r="I4698" t="str">
        <f>LEFT(RIGHT(A4698,LEN(A4698)-FIND(",",A4698,FIND(",",A4698)+2)-1),2)</f>
        <v>VA</v>
      </c>
      <c r="J4698" t="str">
        <f>RIGHT(A4698,LEN(A4698)-LEN(B4698)-LEN(C4698)-LEN(D4698)-4)</f>
        <v>23185</v>
      </c>
    </row>
    <row r="4699" spans="1:10" x14ac:dyDescent="0.2">
      <c r="A4699" s="9" t="s">
        <v>4715</v>
      </c>
      <c r="B4699" s="10" t="str">
        <f t="shared" si="292"/>
        <v>464 Hill Street</v>
      </c>
      <c r="C4699" s="10" t="str">
        <f t="shared" si="293"/>
        <v>Oceanside</v>
      </c>
      <c r="D4699" s="10" t="str">
        <f t="shared" si="294"/>
        <v xml:space="preserve">NY </v>
      </c>
      <c r="E4699" t="str">
        <f t="shared" si="295"/>
        <v>11572</v>
      </c>
      <c r="I4699" t="str">
        <f>LEFT(RIGHT(A4699,LEN(A4699)-FIND(",",A4699,FIND(",",A4699)+2)-1),2)</f>
        <v>NY</v>
      </c>
      <c r="J4699" t="str">
        <f>RIGHT(A4699,LEN(A4699)-LEN(B4699)-LEN(C4699)-LEN(D4699)-4)</f>
        <v>11572</v>
      </c>
    </row>
    <row r="4700" spans="1:10" x14ac:dyDescent="0.2">
      <c r="A4700" s="9" t="s">
        <v>4716</v>
      </c>
      <c r="B4700" s="10" t="str">
        <f t="shared" si="292"/>
        <v>680 Harrison Street</v>
      </c>
      <c r="C4700" s="10" t="str">
        <f t="shared" si="293"/>
        <v>Glendora</v>
      </c>
      <c r="D4700" s="10" t="str">
        <f t="shared" si="294"/>
        <v xml:space="preserve">CA </v>
      </c>
      <c r="E4700" t="str">
        <f t="shared" si="295"/>
        <v>91740</v>
      </c>
      <c r="I4700" t="str">
        <f>LEFT(RIGHT(A4700,LEN(A4700)-FIND(",",A4700,FIND(",",A4700)+2)-1),2)</f>
        <v>CA</v>
      </c>
      <c r="J4700" t="str">
        <f>RIGHT(A4700,LEN(A4700)-LEN(B4700)-LEN(C4700)-LEN(D4700)-4)</f>
        <v>91740</v>
      </c>
    </row>
    <row r="4701" spans="1:10" x14ac:dyDescent="0.2">
      <c r="A4701" s="9" t="s">
        <v>4717</v>
      </c>
      <c r="B4701" s="10" t="str">
        <f t="shared" si="292"/>
        <v>540 Mechanic Street</v>
      </c>
      <c r="C4701" s="10" t="str">
        <f t="shared" si="293"/>
        <v>Elmont</v>
      </c>
      <c r="D4701" s="10" t="str">
        <f t="shared" si="294"/>
        <v xml:space="preserve">NY </v>
      </c>
      <c r="E4701" t="str">
        <f t="shared" si="295"/>
        <v>11003</v>
      </c>
      <c r="I4701" t="str">
        <f>LEFT(RIGHT(A4701,LEN(A4701)-FIND(",",A4701,FIND(",",A4701)+2)-1),2)</f>
        <v>NY</v>
      </c>
      <c r="J4701" t="str">
        <f>RIGHT(A4701,LEN(A4701)-LEN(B4701)-LEN(C4701)-LEN(D4701)-4)</f>
        <v>11003</v>
      </c>
    </row>
    <row r="4702" spans="1:10" x14ac:dyDescent="0.2">
      <c r="A4702" s="9" t="s">
        <v>4718</v>
      </c>
      <c r="B4702" s="10" t="str">
        <f t="shared" si="292"/>
        <v>960 Church Road</v>
      </c>
      <c r="C4702" s="10" t="str">
        <f t="shared" si="293"/>
        <v>Romulus</v>
      </c>
      <c r="D4702" s="10" t="str">
        <f t="shared" si="294"/>
        <v xml:space="preserve">MI </v>
      </c>
      <c r="E4702" t="str">
        <f t="shared" si="295"/>
        <v>48174</v>
      </c>
      <c r="I4702" t="str">
        <f>LEFT(RIGHT(A4702,LEN(A4702)-FIND(",",A4702,FIND(",",A4702)+2)-1),2)</f>
        <v>MI</v>
      </c>
      <c r="J4702" t="str">
        <f>RIGHT(A4702,LEN(A4702)-LEN(B4702)-LEN(C4702)-LEN(D4702)-4)</f>
        <v>48174</v>
      </c>
    </row>
    <row r="4703" spans="1:10" x14ac:dyDescent="0.2">
      <c r="A4703" s="9" t="s">
        <v>4719</v>
      </c>
      <c r="B4703" s="10" t="str">
        <f t="shared" si="292"/>
        <v>668 Wood Street</v>
      </c>
      <c r="C4703" s="10" t="str">
        <f t="shared" si="293"/>
        <v>Lafayette</v>
      </c>
      <c r="D4703" s="10" t="str">
        <f t="shared" si="294"/>
        <v xml:space="preserve">IN </v>
      </c>
      <c r="E4703" t="str">
        <f t="shared" si="295"/>
        <v>47905</v>
      </c>
      <c r="I4703" t="str">
        <f>LEFT(RIGHT(A4703,LEN(A4703)-FIND(",",A4703,FIND(",",A4703)+2)-1),2)</f>
        <v>IN</v>
      </c>
      <c r="J4703" t="str">
        <f>RIGHT(A4703,LEN(A4703)-LEN(B4703)-LEN(C4703)-LEN(D4703)-4)</f>
        <v>47905</v>
      </c>
    </row>
    <row r="4704" spans="1:10" x14ac:dyDescent="0.2">
      <c r="A4704" s="9" t="s">
        <v>4720</v>
      </c>
      <c r="B4704" s="10" t="str">
        <f t="shared" si="292"/>
        <v>763 Broad Street</v>
      </c>
      <c r="C4704" s="10" t="str">
        <f t="shared" si="293"/>
        <v>Cartersville</v>
      </c>
      <c r="D4704" s="10" t="str">
        <f t="shared" si="294"/>
        <v xml:space="preserve">GA </v>
      </c>
      <c r="E4704" t="str">
        <f t="shared" si="295"/>
        <v>30120</v>
      </c>
      <c r="I4704" t="str">
        <f>LEFT(RIGHT(A4704,LEN(A4704)-FIND(",",A4704,FIND(",",A4704)+2)-1),2)</f>
        <v>GA</v>
      </c>
      <c r="J4704" t="str">
        <f>RIGHT(A4704,LEN(A4704)-LEN(B4704)-LEN(C4704)-LEN(D4704)-4)</f>
        <v>30120</v>
      </c>
    </row>
    <row r="4705" spans="1:10" x14ac:dyDescent="0.2">
      <c r="A4705" s="9" t="s">
        <v>4721</v>
      </c>
      <c r="B4705" s="10" t="str">
        <f t="shared" si="292"/>
        <v>327 Belmont Avenue</v>
      </c>
      <c r="C4705" s="10" t="str">
        <f t="shared" si="293"/>
        <v>Ridgewood</v>
      </c>
      <c r="D4705" s="10" t="str">
        <f t="shared" si="294"/>
        <v xml:space="preserve">NJ </v>
      </c>
      <c r="E4705" t="str">
        <f t="shared" si="295"/>
        <v>07450</v>
      </c>
      <c r="I4705" t="str">
        <f>LEFT(RIGHT(A4705,LEN(A4705)-FIND(",",A4705,FIND(",",A4705)+2)-1),2)</f>
        <v>NJ</v>
      </c>
      <c r="J4705" t="str">
        <f>RIGHT(A4705,LEN(A4705)-LEN(B4705)-LEN(C4705)-LEN(D4705)-4)</f>
        <v>07450</v>
      </c>
    </row>
    <row r="4706" spans="1:10" x14ac:dyDescent="0.2">
      <c r="A4706" s="9" t="s">
        <v>4722</v>
      </c>
      <c r="B4706" s="10" t="str">
        <f t="shared" si="292"/>
        <v>618 Devon Court</v>
      </c>
      <c r="C4706" s="10" t="str">
        <f t="shared" si="293"/>
        <v>Bergenfield</v>
      </c>
      <c r="D4706" s="10" t="str">
        <f t="shared" si="294"/>
        <v xml:space="preserve">NJ </v>
      </c>
      <c r="E4706" t="str">
        <f t="shared" si="295"/>
        <v>07621</v>
      </c>
      <c r="I4706" t="str">
        <f>LEFT(RIGHT(A4706,LEN(A4706)-FIND(",",A4706,FIND(",",A4706)+2)-1),2)</f>
        <v>NJ</v>
      </c>
      <c r="J4706" t="str">
        <f>RIGHT(A4706,LEN(A4706)-LEN(B4706)-LEN(C4706)-LEN(D4706)-4)</f>
        <v>07621</v>
      </c>
    </row>
    <row r="4707" spans="1:10" x14ac:dyDescent="0.2">
      <c r="A4707" s="9" t="s">
        <v>4723</v>
      </c>
      <c r="B4707" s="10" t="str">
        <f t="shared" si="292"/>
        <v>256 Harrison Street</v>
      </c>
      <c r="C4707" s="10" t="str">
        <f t="shared" si="293"/>
        <v>Deland</v>
      </c>
      <c r="D4707" s="10" t="str">
        <f t="shared" si="294"/>
        <v xml:space="preserve">FL </v>
      </c>
      <c r="E4707" t="str">
        <f t="shared" si="295"/>
        <v>32720</v>
      </c>
      <c r="I4707" t="str">
        <f>LEFT(RIGHT(A4707,LEN(A4707)-FIND(",",A4707,FIND(",",A4707)+2)-1),2)</f>
        <v>FL</v>
      </c>
      <c r="J4707" t="str">
        <f>RIGHT(A4707,LEN(A4707)-LEN(B4707)-LEN(C4707)-LEN(D4707)-4)</f>
        <v>32720</v>
      </c>
    </row>
    <row r="4708" spans="1:10" x14ac:dyDescent="0.2">
      <c r="A4708" s="9" t="s">
        <v>4724</v>
      </c>
      <c r="B4708" s="10" t="str">
        <f t="shared" si="292"/>
        <v>638 Grant Street</v>
      </c>
      <c r="C4708" s="10" t="str">
        <f t="shared" si="293"/>
        <v>Shelton</v>
      </c>
      <c r="D4708" s="10" t="str">
        <f t="shared" si="294"/>
        <v xml:space="preserve">CT </v>
      </c>
      <c r="E4708" t="str">
        <f t="shared" si="295"/>
        <v>06484</v>
      </c>
      <c r="I4708" t="str">
        <f>LEFT(RIGHT(A4708,LEN(A4708)-FIND(",",A4708,FIND(",",A4708)+2)-1),2)</f>
        <v>CT</v>
      </c>
      <c r="J4708" t="str">
        <f>RIGHT(A4708,LEN(A4708)-LEN(B4708)-LEN(C4708)-LEN(D4708)-4)</f>
        <v>06484</v>
      </c>
    </row>
    <row r="4709" spans="1:10" x14ac:dyDescent="0.2">
      <c r="A4709" s="9" t="s">
        <v>4725</v>
      </c>
      <c r="B4709" s="10" t="str">
        <f t="shared" si="292"/>
        <v>665 Orange Street</v>
      </c>
      <c r="C4709" s="10" t="str">
        <f t="shared" si="293"/>
        <v>Jonesboro</v>
      </c>
      <c r="D4709" s="10" t="str">
        <f t="shared" si="294"/>
        <v xml:space="preserve">GA </v>
      </c>
      <c r="E4709" t="str">
        <f t="shared" si="295"/>
        <v>30236</v>
      </c>
      <c r="I4709" t="str">
        <f>LEFT(RIGHT(A4709,LEN(A4709)-FIND(",",A4709,FIND(",",A4709)+2)-1),2)</f>
        <v>GA</v>
      </c>
      <c r="J4709" t="str">
        <f>RIGHT(A4709,LEN(A4709)-LEN(B4709)-LEN(C4709)-LEN(D4709)-4)</f>
        <v>30236</v>
      </c>
    </row>
    <row r="4710" spans="1:10" x14ac:dyDescent="0.2">
      <c r="A4710" s="9" t="s">
        <v>4726</v>
      </c>
      <c r="B4710" s="10" t="str">
        <f t="shared" si="292"/>
        <v>524 Westminster Drive</v>
      </c>
      <c r="C4710" s="10" t="str">
        <f t="shared" si="293"/>
        <v>Elkhart</v>
      </c>
      <c r="D4710" s="10" t="str">
        <f t="shared" si="294"/>
        <v xml:space="preserve">IN </v>
      </c>
      <c r="E4710" t="str">
        <f t="shared" si="295"/>
        <v>46514</v>
      </c>
      <c r="I4710" t="str">
        <f>LEFT(RIGHT(A4710,LEN(A4710)-FIND(",",A4710,FIND(",",A4710)+2)-1),2)</f>
        <v>IN</v>
      </c>
      <c r="J4710" t="str">
        <f>RIGHT(A4710,LEN(A4710)-LEN(B4710)-LEN(C4710)-LEN(D4710)-4)</f>
        <v>46514</v>
      </c>
    </row>
    <row r="4711" spans="1:10" x14ac:dyDescent="0.2">
      <c r="A4711" s="9" t="s">
        <v>4727</v>
      </c>
      <c r="B4711" s="10" t="str">
        <f t="shared" si="292"/>
        <v>788 State Street East</v>
      </c>
      <c r="C4711" s="10" t="str">
        <f t="shared" si="293"/>
        <v>Allen Park</v>
      </c>
      <c r="D4711" s="10" t="str">
        <f t="shared" si="294"/>
        <v xml:space="preserve">MI </v>
      </c>
      <c r="E4711" t="str">
        <f t="shared" si="295"/>
        <v>48101</v>
      </c>
      <c r="I4711" t="str">
        <f>LEFT(RIGHT(A4711,LEN(A4711)-FIND(",",A4711,FIND(",",A4711)+2)-1),2)</f>
        <v>MI</v>
      </c>
      <c r="J4711" t="str">
        <f>RIGHT(A4711,LEN(A4711)-LEN(B4711)-LEN(C4711)-LEN(D4711)-4)</f>
        <v>48101</v>
      </c>
    </row>
    <row r="4712" spans="1:10" x14ac:dyDescent="0.2">
      <c r="A4712" s="9" t="s">
        <v>4728</v>
      </c>
      <c r="B4712" s="10" t="str">
        <f t="shared" si="292"/>
        <v>277 Forest Drive</v>
      </c>
      <c r="C4712" s="10" t="str">
        <f t="shared" si="293"/>
        <v>Waldorf</v>
      </c>
      <c r="D4712" s="10" t="str">
        <f t="shared" si="294"/>
        <v xml:space="preserve">MD </v>
      </c>
      <c r="E4712" t="str">
        <f t="shared" si="295"/>
        <v>20601</v>
      </c>
      <c r="I4712" t="str">
        <f>LEFT(RIGHT(A4712,LEN(A4712)-FIND(",",A4712,FIND(",",A4712)+2)-1),2)</f>
        <v>MD</v>
      </c>
      <c r="J4712" t="str">
        <f>RIGHT(A4712,LEN(A4712)-LEN(B4712)-LEN(C4712)-LEN(D4712)-4)</f>
        <v>20601</v>
      </c>
    </row>
    <row r="4713" spans="1:10" x14ac:dyDescent="0.2">
      <c r="A4713" s="9" t="s">
        <v>4729</v>
      </c>
      <c r="B4713" s="10" t="str">
        <f t="shared" si="292"/>
        <v>17 Broadway</v>
      </c>
      <c r="C4713" s="10" t="str">
        <f t="shared" si="293"/>
        <v>Fredericksburg</v>
      </c>
      <c r="D4713" s="10" t="str">
        <f t="shared" si="294"/>
        <v xml:space="preserve">VA </v>
      </c>
      <c r="E4713" t="str">
        <f t="shared" si="295"/>
        <v>22405</v>
      </c>
      <c r="I4713" t="str">
        <f>LEFT(RIGHT(A4713,LEN(A4713)-FIND(",",A4713,FIND(",",A4713)+2)-1),2)</f>
        <v>VA</v>
      </c>
      <c r="J4713" t="str">
        <f>RIGHT(A4713,LEN(A4713)-LEN(B4713)-LEN(C4713)-LEN(D4713)-4)</f>
        <v>22405</v>
      </c>
    </row>
    <row r="4714" spans="1:10" x14ac:dyDescent="0.2">
      <c r="A4714" s="9" t="s">
        <v>4730</v>
      </c>
      <c r="B4714" s="10" t="str">
        <f t="shared" si="292"/>
        <v>202 West Street</v>
      </c>
      <c r="C4714" s="10" t="str">
        <f t="shared" si="293"/>
        <v>Marietta</v>
      </c>
      <c r="D4714" s="10" t="str">
        <f t="shared" si="294"/>
        <v xml:space="preserve">GA </v>
      </c>
      <c r="E4714" t="str">
        <f t="shared" si="295"/>
        <v>30008</v>
      </c>
      <c r="I4714" t="str">
        <f>LEFT(RIGHT(A4714,LEN(A4714)-FIND(",",A4714,FIND(",",A4714)+2)-1),2)</f>
        <v>GA</v>
      </c>
      <c r="J4714" t="str">
        <f>RIGHT(A4714,LEN(A4714)-LEN(B4714)-LEN(C4714)-LEN(D4714)-4)</f>
        <v>30008</v>
      </c>
    </row>
    <row r="4715" spans="1:10" x14ac:dyDescent="0.2">
      <c r="A4715" s="9" t="s">
        <v>4731</v>
      </c>
      <c r="B4715" s="10" t="str">
        <f t="shared" si="292"/>
        <v>785 Ivy Court</v>
      </c>
      <c r="C4715" s="10" t="str">
        <f t="shared" si="293"/>
        <v>West Orange</v>
      </c>
      <c r="D4715" s="10" t="str">
        <f t="shared" si="294"/>
        <v xml:space="preserve">NJ </v>
      </c>
      <c r="E4715" t="str">
        <f t="shared" si="295"/>
        <v>07052</v>
      </c>
      <c r="I4715" t="str">
        <f>LEFT(RIGHT(A4715,LEN(A4715)-FIND(",",A4715,FIND(",",A4715)+2)-1),2)</f>
        <v>NJ</v>
      </c>
      <c r="J4715" t="str">
        <f>RIGHT(A4715,LEN(A4715)-LEN(B4715)-LEN(C4715)-LEN(D4715)-4)</f>
        <v>07052</v>
      </c>
    </row>
    <row r="4716" spans="1:10" x14ac:dyDescent="0.2">
      <c r="A4716" s="9" t="s">
        <v>4732</v>
      </c>
      <c r="B4716" s="10" t="str">
        <f t="shared" si="292"/>
        <v>990 Orchard Street</v>
      </c>
      <c r="C4716" s="10" t="str">
        <f t="shared" si="293"/>
        <v>Arvada</v>
      </c>
      <c r="D4716" s="10" t="str">
        <f t="shared" si="294"/>
        <v xml:space="preserve">CO </v>
      </c>
      <c r="E4716" t="str">
        <f t="shared" si="295"/>
        <v>80003</v>
      </c>
      <c r="I4716" t="str">
        <f>LEFT(RIGHT(A4716,LEN(A4716)-FIND(",",A4716,FIND(",",A4716)+2)-1),2)</f>
        <v>CO</v>
      </c>
      <c r="J4716" t="str">
        <f>RIGHT(A4716,LEN(A4716)-LEN(B4716)-LEN(C4716)-LEN(D4716)-4)</f>
        <v>80003</v>
      </c>
    </row>
    <row r="4717" spans="1:10" x14ac:dyDescent="0.2">
      <c r="A4717" s="9" t="s">
        <v>4733</v>
      </c>
      <c r="B4717" s="10" t="str">
        <f t="shared" si="292"/>
        <v>889 Warren Avenue</v>
      </c>
      <c r="C4717" s="10" t="str">
        <f t="shared" si="293"/>
        <v>Spring Valley</v>
      </c>
      <c r="D4717" s="10" t="str">
        <f t="shared" si="294"/>
        <v xml:space="preserve">NY </v>
      </c>
      <c r="E4717" t="str">
        <f t="shared" si="295"/>
        <v>10977</v>
      </c>
      <c r="I4717" t="str">
        <f>LEFT(RIGHT(A4717,LEN(A4717)-FIND(",",A4717,FIND(",",A4717)+2)-1),2)</f>
        <v>NY</v>
      </c>
      <c r="J4717" t="str">
        <f>RIGHT(A4717,LEN(A4717)-LEN(B4717)-LEN(C4717)-LEN(D4717)-4)</f>
        <v>10977</v>
      </c>
    </row>
    <row r="4718" spans="1:10" x14ac:dyDescent="0.2">
      <c r="A4718" s="9" t="s">
        <v>4734</v>
      </c>
      <c r="B4718" s="10" t="str">
        <f t="shared" si="292"/>
        <v>197 Poplar Street</v>
      </c>
      <c r="C4718" s="10" t="str">
        <f t="shared" si="293"/>
        <v>Silver Spring</v>
      </c>
      <c r="D4718" s="10" t="str">
        <f t="shared" si="294"/>
        <v xml:space="preserve">MD </v>
      </c>
      <c r="E4718" t="str">
        <f t="shared" si="295"/>
        <v>20901</v>
      </c>
      <c r="I4718" t="str">
        <f>LEFT(RIGHT(A4718,LEN(A4718)-FIND(",",A4718,FIND(",",A4718)+2)-1),2)</f>
        <v>MD</v>
      </c>
      <c r="J4718" t="str">
        <f>RIGHT(A4718,LEN(A4718)-LEN(B4718)-LEN(C4718)-LEN(D4718)-4)</f>
        <v>20901</v>
      </c>
    </row>
    <row r="4719" spans="1:10" x14ac:dyDescent="0.2">
      <c r="A4719" s="9" t="s">
        <v>4735</v>
      </c>
      <c r="B4719" s="10" t="str">
        <f t="shared" si="292"/>
        <v>961 3rd Street</v>
      </c>
      <c r="C4719" s="10" t="str">
        <f t="shared" si="293"/>
        <v>Bristow</v>
      </c>
      <c r="D4719" s="10" t="str">
        <f t="shared" si="294"/>
        <v xml:space="preserve">VA </v>
      </c>
      <c r="E4719" t="str">
        <f t="shared" si="295"/>
        <v>20136</v>
      </c>
      <c r="I4719" t="str">
        <f>LEFT(RIGHT(A4719,LEN(A4719)-FIND(",",A4719,FIND(",",A4719)+2)-1),2)</f>
        <v>VA</v>
      </c>
      <c r="J4719" t="str">
        <f>RIGHT(A4719,LEN(A4719)-LEN(B4719)-LEN(C4719)-LEN(D4719)-4)</f>
        <v>20136</v>
      </c>
    </row>
    <row r="4720" spans="1:10" x14ac:dyDescent="0.2">
      <c r="A4720" s="9" t="s">
        <v>4736</v>
      </c>
      <c r="B4720" s="10" t="str">
        <f t="shared" si="292"/>
        <v>329 Lexington Drive</v>
      </c>
      <c r="C4720" s="10" t="str">
        <f t="shared" si="293"/>
        <v>Waynesboro</v>
      </c>
      <c r="D4720" s="10" t="str">
        <f t="shared" si="294"/>
        <v xml:space="preserve">PA </v>
      </c>
      <c r="E4720" t="str">
        <f t="shared" si="295"/>
        <v>17268</v>
      </c>
      <c r="I4720" t="str">
        <f>LEFT(RIGHT(A4720,LEN(A4720)-FIND(",",A4720,FIND(",",A4720)+2)-1),2)</f>
        <v>PA</v>
      </c>
      <c r="J4720" t="str">
        <f>RIGHT(A4720,LEN(A4720)-LEN(B4720)-LEN(C4720)-LEN(D4720)-4)</f>
        <v>17268</v>
      </c>
    </row>
    <row r="4721" spans="1:10" x14ac:dyDescent="0.2">
      <c r="A4721" s="9" t="s">
        <v>4737</v>
      </c>
      <c r="B4721" s="10" t="str">
        <f t="shared" si="292"/>
        <v>490 Willow Lane</v>
      </c>
      <c r="C4721" s="10" t="str">
        <f t="shared" si="293"/>
        <v>Canonsburg</v>
      </c>
      <c r="D4721" s="10" t="str">
        <f t="shared" si="294"/>
        <v xml:space="preserve">PA </v>
      </c>
      <c r="E4721" t="str">
        <f t="shared" si="295"/>
        <v>15317</v>
      </c>
      <c r="I4721" t="str">
        <f>LEFT(RIGHT(A4721,LEN(A4721)-FIND(",",A4721,FIND(",",A4721)+2)-1),2)</f>
        <v>PA</v>
      </c>
      <c r="J4721" t="str">
        <f>RIGHT(A4721,LEN(A4721)-LEN(B4721)-LEN(C4721)-LEN(D4721)-4)</f>
        <v>15317</v>
      </c>
    </row>
    <row r="4722" spans="1:10" x14ac:dyDescent="0.2">
      <c r="A4722" s="9" t="s">
        <v>4738</v>
      </c>
      <c r="B4722" s="10" t="str">
        <f t="shared" si="292"/>
        <v>610 College Avenue</v>
      </c>
      <c r="C4722" s="10" t="str">
        <f t="shared" si="293"/>
        <v>King Of Prussia</v>
      </c>
      <c r="D4722" s="10" t="str">
        <f t="shared" si="294"/>
        <v xml:space="preserve">PA </v>
      </c>
      <c r="E4722" t="str">
        <f t="shared" si="295"/>
        <v>19406</v>
      </c>
      <c r="I4722" t="str">
        <f>LEFT(RIGHT(A4722,LEN(A4722)-FIND(",",A4722,FIND(",",A4722)+2)-1),2)</f>
        <v>PA</v>
      </c>
      <c r="J4722" t="str">
        <f>RIGHT(A4722,LEN(A4722)-LEN(B4722)-LEN(C4722)-LEN(D4722)-4)</f>
        <v>19406</v>
      </c>
    </row>
    <row r="4723" spans="1:10" x14ac:dyDescent="0.2">
      <c r="A4723" s="9" t="s">
        <v>4739</v>
      </c>
      <c r="B4723" s="10" t="str">
        <f t="shared" si="292"/>
        <v>595 Willow Drive</v>
      </c>
      <c r="C4723" s="10" t="str">
        <f t="shared" si="293"/>
        <v>Suwanee</v>
      </c>
      <c r="D4723" s="10" t="str">
        <f t="shared" si="294"/>
        <v xml:space="preserve">GA </v>
      </c>
      <c r="E4723" t="str">
        <f t="shared" si="295"/>
        <v>30024</v>
      </c>
      <c r="I4723" t="str">
        <f>LEFT(RIGHT(A4723,LEN(A4723)-FIND(",",A4723,FIND(",",A4723)+2)-1),2)</f>
        <v>GA</v>
      </c>
      <c r="J4723" t="str">
        <f>RIGHT(A4723,LEN(A4723)-LEN(B4723)-LEN(C4723)-LEN(D4723)-4)</f>
        <v>30024</v>
      </c>
    </row>
    <row r="4724" spans="1:10" x14ac:dyDescent="0.2">
      <c r="A4724" s="9" t="s">
        <v>4740</v>
      </c>
      <c r="B4724" s="10" t="str">
        <f t="shared" si="292"/>
        <v>158 Route 7</v>
      </c>
      <c r="C4724" s="10" t="str">
        <f t="shared" si="293"/>
        <v>Mc Lean</v>
      </c>
      <c r="D4724" s="10" t="str">
        <f t="shared" si="294"/>
        <v xml:space="preserve">VA </v>
      </c>
      <c r="E4724" t="str">
        <f t="shared" si="295"/>
        <v>22101</v>
      </c>
      <c r="I4724" t="str">
        <f>LEFT(RIGHT(A4724,LEN(A4724)-FIND(",",A4724,FIND(",",A4724)+2)-1),2)</f>
        <v>VA</v>
      </c>
      <c r="J4724" t="str">
        <f>RIGHT(A4724,LEN(A4724)-LEN(B4724)-LEN(C4724)-LEN(D4724)-4)</f>
        <v>22101</v>
      </c>
    </row>
    <row r="4725" spans="1:10" x14ac:dyDescent="0.2">
      <c r="A4725" s="9" t="s">
        <v>4741</v>
      </c>
      <c r="B4725" s="10" t="str">
        <f t="shared" si="292"/>
        <v>959 Forest Street</v>
      </c>
      <c r="C4725" s="10" t="str">
        <f t="shared" si="293"/>
        <v>Garfield</v>
      </c>
      <c r="D4725" s="10" t="str">
        <f t="shared" si="294"/>
        <v xml:space="preserve">NJ </v>
      </c>
      <c r="E4725" t="str">
        <f t="shared" si="295"/>
        <v>07026</v>
      </c>
      <c r="I4725" t="str">
        <f>LEFT(RIGHT(A4725,LEN(A4725)-FIND(",",A4725,FIND(",",A4725)+2)-1),2)</f>
        <v>NJ</v>
      </c>
      <c r="J4725" t="str">
        <f>RIGHT(A4725,LEN(A4725)-LEN(B4725)-LEN(C4725)-LEN(D4725)-4)</f>
        <v>07026</v>
      </c>
    </row>
    <row r="4726" spans="1:10" x14ac:dyDescent="0.2">
      <c r="A4726" s="9" t="s">
        <v>4742</v>
      </c>
      <c r="B4726" s="10" t="str">
        <f t="shared" si="292"/>
        <v>977 Park Place</v>
      </c>
      <c r="C4726" s="10" t="str">
        <f t="shared" si="293"/>
        <v>Ellicott City</v>
      </c>
      <c r="D4726" s="10" t="str">
        <f t="shared" si="294"/>
        <v xml:space="preserve">MD </v>
      </c>
      <c r="E4726" t="str">
        <f t="shared" si="295"/>
        <v>21042</v>
      </c>
      <c r="I4726" t="str">
        <f>LEFT(RIGHT(A4726,LEN(A4726)-FIND(",",A4726,FIND(",",A4726)+2)-1),2)</f>
        <v>MD</v>
      </c>
      <c r="J4726" t="str">
        <f>RIGHT(A4726,LEN(A4726)-LEN(B4726)-LEN(C4726)-LEN(D4726)-4)</f>
        <v>21042</v>
      </c>
    </row>
    <row r="4727" spans="1:10" x14ac:dyDescent="0.2">
      <c r="A4727" s="9" t="s">
        <v>4743</v>
      </c>
      <c r="B4727" s="10" t="str">
        <f t="shared" si="292"/>
        <v>337 Route 32</v>
      </c>
      <c r="C4727" s="10" t="str">
        <f t="shared" si="293"/>
        <v>Hendersonville</v>
      </c>
      <c r="D4727" s="10" t="str">
        <f t="shared" si="294"/>
        <v xml:space="preserve">NC </v>
      </c>
      <c r="E4727" t="str">
        <f t="shared" si="295"/>
        <v>28792</v>
      </c>
      <c r="I4727" t="str">
        <f>LEFT(RIGHT(A4727,LEN(A4727)-FIND(",",A4727,FIND(",",A4727)+2)-1),2)</f>
        <v>NC</v>
      </c>
      <c r="J4727" t="str">
        <f>RIGHT(A4727,LEN(A4727)-LEN(B4727)-LEN(C4727)-LEN(D4727)-4)</f>
        <v>28792</v>
      </c>
    </row>
    <row r="4728" spans="1:10" x14ac:dyDescent="0.2">
      <c r="A4728" s="9" t="s">
        <v>4744</v>
      </c>
      <c r="B4728" s="10" t="str">
        <f t="shared" si="292"/>
        <v>174 Chestnut Avenue</v>
      </c>
      <c r="C4728" s="10" t="str">
        <f t="shared" si="293"/>
        <v>Greenwood</v>
      </c>
      <c r="D4728" s="10" t="str">
        <f t="shared" si="294"/>
        <v xml:space="preserve">SC </v>
      </c>
      <c r="E4728" t="str">
        <f t="shared" si="295"/>
        <v>29646</v>
      </c>
      <c r="I4728" t="str">
        <f>LEFT(RIGHT(A4728,LEN(A4728)-FIND(",",A4728,FIND(",",A4728)+2)-1),2)</f>
        <v>SC</v>
      </c>
      <c r="J4728" t="str">
        <f>RIGHT(A4728,LEN(A4728)-LEN(B4728)-LEN(C4728)-LEN(D4728)-4)</f>
        <v>29646</v>
      </c>
    </row>
    <row r="4729" spans="1:10" x14ac:dyDescent="0.2">
      <c r="A4729" s="9" t="s">
        <v>4745</v>
      </c>
      <c r="B4729" s="10" t="str">
        <f t="shared" si="292"/>
        <v>590 Madison Avenue</v>
      </c>
      <c r="C4729" s="10" t="str">
        <f t="shared" si="293"/>
        <v>Toms River</v>
      </c>
      <c r="D4729" s="10" t="str">
        <f t="shared" si="294"/>
        <v xml:space="preserve">NJ </v>
      </c>
      <c r="E4729" t="str">
        <f t="shared" si="295"/>
        <v>08753</v>
      </c>
      <c r="I4729" t="str">
        <f>LEFT(RIGHT(A4729,LEN(A4729)-FIND(",",A4729,FIND(",",A4729)+2)-1),2)</f>
        <v>NJ</v>
      </c>
      <c r="J4729" t="str">
        <f>RIGHT(A4729,LEN(A4729)-LEN(B4729)-LEN(C4729)-LEN(D4729)-4)</f>
        <v>08753</v>
      </c>
    </row>
    <row r="4730" spans="1:10" x14ac:dyDescent="0.2">
      <c r="A4730" s="9" t="s">
        <v>4746</v>
      </c>
      <c r="B4730" s="10" t="str">
        <f t="shared" si="292"/>
        <v>826 Main Street West</v>
      </c>
      <c r="C4730" s="10" t="str">
        <f t="shared" si="293"/>
        <v>Paterson</v>
      </c>
      <c r="D4730" s="10" t="str">
        <f t="shared" si="294"/>
        <v xml:space="preserve">NJ </v>
      </c>
      <c r="E4730" t="str">
        <f t="shared" si="295"/>
        <v>07501</v>
      </c>
      <c r="I4730" t="str">
        <f>LEFT(RIGHT(A4730,LEN(A4730)-FIND(",",A4730,FIND(",",A4730)+2)-1),2)</f>
        <v>NJ</v>
      </c>
      <c r="J4730" t="str">
        <f>RIGHT(A4730,LEN(A4730)-LEN(B4730)-LEN(C4730)-LEN(D4730)-4)</f>
        <v>07501</v>
      </c>
    </row>
    <row r="4731" spans="1:10" x14ac:dyDescent="0.2">
      <c r="A4731" s="9" t="s">
        <v>4747</v>
      </c>
      <c r="B4731" s="10" t="str">
        <f t="shared" si="292"/>
        <v>762 Route 5</v>
      </c>
      <c r="C4731" s="10" t="str">
        <f t="shared" si="293"/>
        <v>Old Bridge</v>
      </c>
      <c r="D4731" s="10" t="str">
        <f t="shared" si="294"/>
        <v xml:space="preserve">NJ </v>
      </c>
      <c r="E4731" t="str">
        <f t="shared" si="295"/>
        <v>08857</v>
      </c>
      <c r="I4731" t="str">
        <f>LEFT(RIGHT(A4731,LEN(A4731)-FIND(",",A4731,FIND(",",A4731)+2)-1),2)</f>
        <v>NJ</v>
      </c>
      <c r="J4731" t="str">
        <f>RIGHT(A4731,LEN(A4731)-LEN(B4731)-LEN(C4731)-LEN(D4731)-4)</f>
        <v>08857</v>
      </c>
    </row>
    <row r="4732" spans="1:10" x14ac:dyDescent="0.2">
      <c r="A4732" s="9" t="s">
        <v>4748</v>
      </c>
      <c r="B4732" s="10" t="str">
        <f t="shared" si="292"/>
        <v>213 Bayberry Drive</v>
      </c>
      <c r="C4732" s="10" t="str">
        <f t="shared" si="293"/>
        <v>Annapolis</v>
      </c>
      <c r="D4732" s="10" t="str">
        <f t="shared" si="294"/>
        <v xml:space="preserve">MD </v>
      </c>
      <c r="E4732" t="str">
        <f t="shared" si="295"/>
        <v>21401</v>
      </c>
      <c r="I4732" t="str">
        <f>LEFT(RIGHT(A4732,LEN(A4732)-FIND(",",A4732,FIND(",",A4732)+2)-1),2)</f>
        <v>MD</v>
      </c>
      <c r="J4732" t="str">
        <f>RIGHT(A4732,LEN(A4732)-LEN(B4732)-LEN(C4732)-LEN(D4732)-4)</f>
        <v>21401</v>
      </c>
    </row>
    <row r="4733" spans="1:10" x14ac:dyDescent="0.2">
      <c r="A4733" s="9" t="s">
        <v>4749</v>
      </c>
      <c r="B4733" s="10" t="str">
        <f t="shared" si="292"/>
        <v>925 State Street</v>
      </c>
      <c r="C4733" s="10" t="str">
        <f t="shared" si="293"/>
        <v>Hillsborough</v>
      </c>
      <c r="D4733" s="10" t="str">
        <f t="shared" si="294"/>
        <v xml:space="preserve">NJ </v>
      </c>
      <c r="E4733" t="str">
        <f t="shared" si="295"/>
        <v>08844</v>
      </c>
      <c r="I4733" t="str">
        <f>LEFT(RIGHT(A4733,LEN(A4733)-FIND(",",A4733,FIND(",",A4733)+2)-1),2)</f>
        <v>NJ</v>
      </c>
      <c r="J4733" t="str">
        <f>RIGHT(A4733,LEN(A4733)-LEN(B4733)-LEN(C4733)-LEN(D4733)-4)</f>
        <v>08844</v>
      </c>
    </row>
    <row r="4734" spans="1:10" x14ac:dyDescent="0.2">
      <c r="A4734" s="9" t="s">
        <v>4750</v>
      </c>
      <c r="B4734" s="10" t="str">
        <f t="shared" si="292"/>
        <v>457 Devon Court</v>
      </c>
      <c r="C4734" s="10" t="str">
        <f t="shared" si="293"/>
        <v>Lindenhurst</v>
      </c>
      <c r="D4734" s="10" t="str">
        <f t="shared" si="294"/>
        <v xml:space="preserve">NY </v>
      </c>
      <c r="E4734" t="str">
        <f t="shared" si="295"/>
        <v>11757</v>
      </c>
      <c r="I4734" t="str">
        <f>LEFT(RIGHT(A4734,LEN(A4734)-FIND(",",A4734,FIND(",",A4734)+2)-1),2)</f>
        <v>NY</v>
      </c>
      <c r="J4734" t="str">
        <f>RIGHT(A4734,LEN(A4734)-LEN(B4734)-LEN(C4734)-LEN(D4734)-4)</f>
        <v>11757</v>
      </c>
    </row>
    <row r="4735" spans="1:10" x14ac:dyDescent="0.2">
      <c r="A4735" s="9" t="s">
        <v>4751</v>
      </c>
      <c r="B4735" s="10" t="str">
        <f t="shared" si="292"/>
        <v>428 Broad Street West</v>
      </c>
      <c r="C4735" s="10" t="str">
        <f t="shared" si="293"/>
        <v>Warren</v>
      </c>
      <c r="D4735" s="10" t="str">
        <f t="shared" si="294"/>
        <v xml:space="preserve">MI </v>
      </c>
      <c r="E4735" t="str">
        <f t="shared" si="295"/>
        <v>48089</v>
      </c>
      <c r="I4735" t="str">
        <f>LEFT(RIGHT(A4735,LEN(A4735)-FIND(",",A4735,FIND(",",A4735)+2)-1),2)</f>
        <v>MI</v>
      </c>
      <c r="J4735" t="str">
        <f>RIGHT(A4735,LEN(A4735)-LEN(B4735)-LEN(C4735)-LEN(D4735)-4)</f>
        <v>48089</v>
      </c>
    </row>
    <row r="4736" spans="1:10" x14ac:dyDescent="0.2">
      <c r="A4736" s="9" t="s">
        <v>4752</v>
      </c>
      <c r="B4736" s="10" t="str">
        <f t="shared" si="292"/>
        <v>823 Main Street</v>
      </c>
      <c r="C4736" s="10" t="str">
        <f t="shared" si="293"/>
        <v>Milwaukee</v>
      </c>
      <c r="D4736" s="10" t="str">
        <f t="shared" si="294"/>
        <v xml:space="preserve">WI </v>
      </c>
      <c r="E4736" t="str">
        <f t="shared" si="295"/>
        <v>53204</v>
      </c>
      <c r="I4736" t="str">
        <f>LEFT(RIGHT(A4736,LEN(A4736)-FIND(",",A4736,FIND(",",A4736)+2)-1),2)</f>
        <v>WI</v>
      </c>
      <c r="J4736" t="str">
        <f>RIGHT(A4736,LEN(A4736)-LEN(B4736)-LEN(C4736)-LEN(D4736)-4)</f>
        <v>53204</v>
      </c>
    </row>
    <row r="4737" spans="1:10" x14ac:dyDescent="0.2">
      <c r="A4737" s="9" t="s">
        <v>4753</v>
      </c>
      <c r="B4737" s="10" t="str">
        <f t="shared" si="292"/>
        <v>794 Railroad Avenue</v>
      </c>
      <c r="C4737" s="10" t="str">
        <f t="shared" si="293"/>
        <v>Hummelstown</v>
      </c>
      <c r="D4737" s="10" t="str">
        <f t="shared" si="294"/>
        <v xml:space="preserve">PA </v>
      </c>
      <c r="E4737" t="str">
        <f t="shared" si="295"/>
        <v>17036</v>
      </c>
      <c r="I4737" t="str">
        <f>LEFT(RIGHT(A4737,LEN(A4737)-FIND(",",A4737,FIND(",",A4737)+2)-1),2)</f>
        <v>PA</v>
      </c>
      <c r="J4737" t="str">
        <f>RIGHT(A4737,LEN(A4737)-LEN(B4737)-LEN(C4737)-LEN(D4737)-4)</f>
        <v>17036</v>
      </c>
    </row>
    <row r="4738" spans="1:10" x14ac:dyDescent="0.2">
      <c r="A4738" s="9" t="s">
        <v>4754</v>
      </c>
      <c r="B4738" s="10" t="str">
        <f t="shared" si="292"/>
        <v>61 Spring Street</v>
      </c>
      <c r="C4738" s="10" t="str">
        <f t="shared" si="293"/>
        <v>Muncie</v>
      </c>
      <c r="D4738" s="10" t="str">
        <f t="shared" si="294"/>
        <v xml:space="preserve">IN </v>
      </c>
      <c r="E4738" t="str">
        <f t="shared" si="295"/>
        <v>47302</v>
      </c>
      <c r="I4738" t="str">
        <f>LEFT(RIGHT(A4738,LEN(A4738)-FIND(",",A4738,FIND(",",A4738)+2)-1),2)</f>
        <v>IN</v>
      </c>
      <c r="J4738" t="str">
        <f>RIGHT(A4738,LEN(A4738)-LEN(B4738)-LEN(C4738)-LEN(D4738)-4)</f>
        <v>47302</v>
      </c>
    </row>
    <row r="4739" spans="1:10" x14ac:dyDescent="0.2">
      <c r="A4739" s="9" t="s">
        <v>4755</v>
      </c>
      <c r="B4739" s="10" t="str">
        <f t="shared" si="292"/>
        <v>927 Deerfield Drive</v>
      </c>
      <c r="C4739" s="10" t="str">
        <f t="shared" si="293"/>
        <v>Henrico</v>
      </c>
      <c r="D4739" s="10" t="str">
        <f t="shared" si="294"/>
        <v xml:space="preserve">VA </v>
      </c>
      <c r="E4739" t="str">
        <f t="shared" si="295"/>
        <v>23228</v>
      </c>
      <c r="I4739" t="str">
        <f>LEFT(RIGHT(A4739,LEN(A4739)-FIND(",",A4739,FIND(",",A4739)+2)-1),2)</f>
        <v>VA</v>
      </c>
      <c r="J4739" t="str">
        <f>RIGHT(A4739,LEN(A4739)-LEN(B4739)-LEN(C4739)-LEN(D4739)-4)</f>
        <v>23228</v>
      </c>
    </row>
    <row r="4740" spans="1:10" x14ac:dyDescent="0.2">
      <c r="A4740" s="9" t="s">
        <v>4756</v>
      </c>
      <c r="B4740" s="10" t="str">
        <f t="shared" ref="B4740:B4803" si="296">LEFT($A4740,FIND(",",$A4740)-1)</f>
        <v>783 Cardinal Drive</v>
      </c>
      <c r="C4740" s="10" t="str">
        <f t="shared" ref="C4740:C4803" si="297">LEFT(RIGHT($A4740,LEN($A4740)-FIND(",",$A4740)-1),FIND(",",RIGHT($A4740,LEN($A4740)-FIND(",",$A4740)-1))-1)</f>
        <v>Grand Blanc</v>
      </c>
      <c r="D4740" s="10" t="str">
        <f t="shared" ref="D4740:D4803" si="298">LEFT(RIGHT($A4740,LEN($A4740)-LEN($B4740)-LEN($C4740)-4),FIND(" ",RIGHT($A4740,LEN($A4740)-LEN($B4740)-LEN($C4740)-4)))</f>
        <v xml:space="preserve">MI </v>
      </c>
      <c r="E4740" t="str">
        <f t="shared" ref="E4740:E4803" si="299">RIGHT(RIGHT($A4740,LEN($A4740)-LEN($B4740)-LEN($C4740)-4),LEN(RIGHT($A4740,LEN($A4740)-LEN($B4740)-LEN($C4740)-4))-FIND(" ",RIGHT($A4740,LEN($A4740)-LEN($B4740)-LEN($C4740)-4)))</f>
        <v>48439</v>
      </c>
      <c r="I4740" t="str">
        <f>LEFT(RIGHT(A4740,LEN(A4740)-FIND(",",A4740,FIND(",",A4740)+2)-1),2)</f>
        <v>MI</v>
      </c>
      <c r="J4740" t="str">
        <f>RIGHT(A4740,LEN(A4740)-LEN(B4740)-LEN(C4740)-LEN(D4740)-4)</f>
        <v>48439</v>
      </c>
    </row>
    <row r="4741" spans="1:10" x14ac:dyDescent="0.2">
      <c r="A4741" s="9" t="s">
        <v>4757</v>
      </c>
      <c r="B4741" s="10" t="str">
        <f t="shared" si="296"/>
        <v>6 Olive Street</v>
      </c>
      <c r="C4741" s="10" t="str">
        <f t="shared" si="297"/>
        <v>Yuma</v>
      </c>
      <c r="D4741" s="10" t="str">
        <f t="shared" si="298"/>
        <v xml:space="preserve">AZ </v>
      </c>
      <c r="E4741" t="str">
        <f t="shared" si="299"/>
        <v>85365</v>
      </c>
      <c r="I4741" t="str">
        <f>LEFT(RIGHT(A4741,LEN(A4741)-FIND(",",A4741,FIND(",",A4741)+2)-1),2)</f>
        <v>AZ</v>
      </c>
      <c r="J4741" t="str">
        <f>RIGHT(A4741,LEN(A4741)-LEN(B4741)-LEN(C4741)-LEN(D4741)-4)</f>
        <v>85365</v>
      </c>
    </row>
    <row r="4742" spans="1:10" x14ac:dyDescent="0.2">
      <c r="A4742" s="9" t="s">
        <v>4758</v>
      </c>
      <c r="B4742" s="10" t="str">
        <f t="shared" si="296"/>
        <v>57 Maple Street</v>
      </c>
      <c r="C4742" s="10" t="str">
        <f t="shared" si="297"/>
        <v>Plainfield</v>
      </c>
      <c r="D4742" s="10" t="str">
        <f t="shared" si="298"/>
        <v xml:space="preserve">NJ </v>
      </c>
      <c r="E4742" t="str">
        <f t="shared" si="299"/>
        <v>07060</v>
      </c>
      <c r="I4742" t="str">
        <f>LEFT(RIGHT(A4742,LEN(A4742)-FIND(",",A4742,FIND(",",A4742)+2)-1),2)</f>
        <v>NJ</v>
      </c>
      <c r="J4742" t="str">
        <f>RIGHT(A4742,LEN(A4742)-LEN(B4742)-LEN(C4742)-LEN(D4742)-4)</f>
        <v>07060</v>
      </c>
    </row>
    <row r="4743" spans="1:10" x14ac:dyDescent="0.2">
      <c r="A4743" s="9" t="s">
        <v>4759</v>
      </c>
      <c r="B4743" s="10" t="str">
        <f t="shared" si="296"/>
        <v>804 Clark Street</v>
      </c>
      <c r="C4743" s="10" t="str">
        <f t="shared" si="297"/>
        <v>Silver Spring</v>
      </c>
      <c r="D4743" s="10" t="str">
        <f t="shared" si="298"/>
        <v xml:space="preserve">MD </v>
      </c>
      <c r="E4743" t="str">
        <f t="shared" si="299"/>
        <v>20901</v>
      </c>
      <c r="I4743" t="str">
        <f>LEFT(RIGHT(A4743,LEN(A4743)-FIND(",",A4743,FIND(",",A4743)+2)-1),2)</f>
        <v>MD</v>
      </c>
      <c r="J4743" t="str">
        <f>RIGHT(A4743,LEN(A4743)-LEN(B4743)-LEN(C4743)-LEN(D4743)-4)</f>
        <v>20901</v>
      </c>
    </row>
    <row r="4744" spans="1:10" x14ac:dyDescent="0.2">
      <c r="A4744" s="9" t="s">
        <v>4760</v>
      </c>
      <c r="B4744" s="10" t="str">
        <f t="shared" si="296"/>
        <v>850 Westminster Drive</v>
      </c>
      <c r="C4744" s="10" t="str">
        <f t="shared" si="297"/>
        <v>Beckley</v>
      </c>
      <c r="D4744" s="10" t="str">
        <f t="shared" si="298"/>
        <v xml:space="preserve">WV </v>
      </c>
      <c r="E4744" t="str">
        <f t="shared" si="299"/>
        <v>25801</v>
      </c>
      <c r="I4744" t="str">
        <f>LEFT(RIGHT(A4744,LEN(A4744)-FIND(",",A4744,FIND(",",A4744)+2)-1),2)</f>
        <v>WV</v>
      </c>
      <c r="J4744" t="str">
        <f>RIGHT(A4744,LEN(A4744)-LEN(B4744)-LEN(C4744)-LEN(D4744)-4)</f>
        <v>25801</v>
      </c>
    </row>
    <row r="4745" spans="1:10" x14ac:dyDescent="0.2">
      <c r="A4745" s="9" t="s">
        <v>4761</v>
      </c>
      <c r="B4745" s="10" t="str">
        <f t="shared" si="296"/>
        <v>203 Fulton Street</v>
      </c>
      <c r="C4745" s="10" t="str">
        <f t="shared" si="297"/>
        <v>Woodside</v>
      </c>
      <c r="D4745" s="10" t="str">
        <f t="shared" si="298"/>
        <v xml:space="preserve">NY </v>
      </c>
      <c r="E4745" t="str">
        <f t="shared" si="299"/>
        <v>11377</v>
      </c>
      <c r="I4745" t="str">
        <f>LEFT(RIGHT(A4745,LEN(A4745)-FIND(",",A4745,FIND(",",A4745)+2)-1),2)</f>
        <v>NY</v>
      </c>
      <c r="J4745" t="str">
        <f>RIGHT(A4745,LEN(A4745)-LEN(B4745)-LEN(C4745)-LEN(D4745)-4)</f>
        <v>11377</v>
      </c>
    </row>
    <row r="4746" spans="1:10" x14ac:dyDescent="0.2">
      <c r="A4746" s="9" t="s">
        <v>4762</v>
      </c>
      <c r="B4746" s="10" t="str">
        <f t="shared" si="296"/>
        <v>420 Edgewood Drive</v>
      </c>
      <c r="C4746" s="10" t="str">
        <f t="shared" si="297"/>
        <v>Newburgh</v>
      </c>
      <c r="D4746" s="10" t="str">
        <f t="shared" si="298"/>
        <v xml:space="preserve">NY </v>
      </c>
      <c r="E4746" t="str">
        <f t="shared" si="299"/>
        <v>12550</v>
      </c>
      <c r="I4746" t="str">
        <f>LEFT(RIGHT(A4746,LEN(A4746)-FIND(",",A4746,FIND(",",A4746)+2)-1),2)</f>
        <v>NY</v>
      </c>
      <c r="J4746" t="str">
        <f>RIGHT(A4746,LEN(A4746)-LEN(B4746)-LEN(C4746)-LEN(D4746)-4)</f>
        <v>12550</v>
      </c>
    </row>
    <row r="4747" spans="1:10" x14ac:dyDescent="0.2">
      <c r="A4747" s="9" t="s">
        <v>4763</v>
      </c>
      <c r="B4747" s="10" t="str">
        <f t="shared" si="296"/>
        <v>47 Main Street West</v>
      </c>
      <c r="C4747" s="10" t="str">
        <f t="shared" si="297"/>
        <v>Bartlett</v>
      </c>
      <c r="D4747" s="10" t="str">
        <f t="shared" si="298"/>
        <v xml:space="preserve">IL </v>
      </c>
      <c r="E4747" t="str">
        <f t="shared" si="299"/>
        <v>60103</v>
      </c>
      <c r="I4747" t="str">
        <f>LEFT(RIGHT(A4747,LEN(A4747)-FIND(",",A4747,FIND(",",A4747)+2)-1),2)</f>
        <v>IL</v>
      </c>
      <c r="J4747" t="str">
        <f>RIGHT(A4747,LEN(A4747)-LEN(B4747)-LEN(C4747)-LEN(D4747)-4)</f>
        <v>60103</v>
      </c>
    </row>
    <row r="4748" spans="1:10" x14ac:dyDescent="0.2">
      <c r="A4748" s="9" t="s">
        <v>4764</v>
      </c>
      <c r="B4748" s="10" t="str">
        <f t="shared" si="296"/>
        <v>966 Cemetery Road</v>
      </c>
      <c r="C4748" s="10" t="str">
        <f t="shared" si="297"/>
        <v>Huntington</v>
      </c>
      <c r="D4748" s="10" t="str">
        <f t="shared" si="298"/>
        <v xml:space="preserve">NY </v>
      </c>
      <c r="E4748" t="str">
        <f t="shared" si="299"/>
        <v>11743</v>
      </c>
      <c r="I4748" t="str">
        <f>LEFT(RIGHT(A4748,LEN(A4748)-FIND(",",A4748,FIND(",",A4748)+2)-1),2)</f>
        <v>NY</v>
      </c>
      <c r="J4748" t="str">
        <f>RIGHT(A4748,LEN(A4748)-LEN(B4748)-LEN(C4748)-LEN(D4748)-4)</f>
        <v>11743</v>
      </c>
    </row>
    <row r="4749" spans="1:10" x14ac:dyDescent="0.2">
      <c r="A4749" s="9" t="s">
        <v>4765</v>
      </c>
      <c r="B4749" s="10" t="str">
        <f t="shared" si="296"/>
        <v>828 4th Street North</v>
      </c>
      <c r="C4749" s="10" t="str">
        <f t="shared" si="297"/>
        <v>Schenectady</v>
      </c>
      <c r="D4749" s="10" t="str">
        <f t="shared" si="298"/>
        <v xml:space="preserve">NY </v>
      </c>
      <c r="E4749" t="str">
        <f t="shared" si="299"/>
        <v>12302</v>
      </c>
      <c r="I4749" t="str">
        <f>LEFT(RIGHT(A4749,LEN(A4749)-FIND(",",A4749,FIND(",",A4749)+2)-1),2)</f>
        <v>NY</v>
      </c>
      <c r="J4749" t="str">
        <f>RIGHT(A4749,LEN(A4749)-LEN(B4749)-LEN(C4749)-LEN(D4749)-4)</f>
        <v>12302</v>
      </c>
    </row>
    <row r="4750" spans="1:10" x14ac:dyDescent="0.2">
      <c r="A4750" s="9" t="s">
        <v>4766</v>
      </c>
      <c r="B4750" s="10" t="str">
        <f t="shared" si="296"/>
        <v>652 Route 41</v>
      </c>
      <c r="C4750" s="10" t="str">
        <f t="shared" si="297"/>
        <v>Brainerd</v>
      </c>
      <c r="D4750" s="10" t="str">
        <f t="shared" si="298"/>
        <v xml:space="preserve">MN </v>
      </c>
      <c r="E4750" t="str">
        <f t="shared" si="299"/>
        <v>56401</v>
      </c>
      <c r="I4750" t="str">
        <f>LEFT(RIGHT(A4750,LEN(A4750)-FIND(",",A4750,FIND(",",A4750)+2)-1),2)</f>
        <v>MN</v>
      </c>
      <c r="J4750" t="str">
        <f>RIGHT(A4750,LEN(A4750)-LEN(B4750)-LEN(C4750)-LEN(D4750)-4)</f>
        <v>56401</v>
      </c>
    </row>
    <row r="4751" spans="1:10" x14ac:dyDescent="0.2">
      <c r="A4751" s="9" t="s">
        <v>4767</v>
      </c>
      <c r="B4751" s="10" t="str">
        <f t="shared" si="296"/>
        <v>405 Orange Street</v>
      </c>
      <c r="C4751" s="10" t="str">
        <f t="shared" si="297"/>
        <v>Derry</v>
      </c>
      <c r="D4751" s="10" t="str">
        <f t="shared" si="298"/>
        <v xml:space="preserve">NH </v>
      </c>
      <c r="E4751" t="str">
        <f t="shared" si="299"/>
        <v>03038</v>
      </c>
      <c r="I4751" t="str">
        <f>LEFT(RIGHT(A4751,LEN(A4751)-FIND(",",A4751,FIND(",",A4751)+2)-1),2)</f>
        <v>NH</v>
      </c>
      <c r="J4751" t="str">
        <f>RIGHT(A4751,LEN(A4751)-LEN(B4751)-LEN(C4751)-LEN(D4751)-4)</f>
        <v>03038</v>
      </c>
    </row>
    <row r="4752" spans="1:10" x14ac:dyDescent="0.2">
      <c r="A4752" s="9" t="s">
        <v>4768</v>
      </c>
      <c r="B4752" s="10" t="str">
        <f t="shared" si="296"/>
        <v>2 Cardinal Drive</v>
      </c>
      <c r="C4752" s="10" t="str">
        <f t="shared" si="297"/>
        <v>Brooklyn</v>
      </c>
      <c r="D4752" s="10" t="str">
        <f t="shared" si="298"/>
        <v xml:space="preserve">NY </v>
      </c>
      <c r="E4752" t="str">
        <f t="shared" si="299"/>
        <v>11201</v>
      </c>
      <c r="I4752" t="str">
        <f>LEFT(RIGHT(A4752,LEN(A4752)-FIND(",",A4752,FIND(",",A4752)+2)-1),2)</f>
        <v>NY</v>
      </c>
      <c r="J4752" t="str">
        <f>RIGHT(A4752,LEN(A4752)-LEN(B4752)-LEN(C4752)-LEN(D4752)-4)</f>
        <v>11201</v>
      </c>
    </row>
    <row r="4753" spans="1:10" x14ac:dyDescent="0.2">
      <c r="A4753" s="9" t="s">
        <v>4769</v>
      </c>
      <c r="B4753" s="10" t="str">
        <f t="shared" si="296"/>
        <v>846 Mill Road</v>
      </c>
      <c r="C4753" s="10" t="str">
        <f t="shared" si="297"/>
        <v>Green Bay</v>
      </c>
      <c r="D4753" s="10" t="str">
        <f t="shared" si="298"/>
        <v xml:space="preserve">WI </v>
      </c>
      <c r="E4753" t="str">
        <f t="shared" si="299"/>
        <v>54302</v>
      </c>
      <c r="I4753" t="str">
        <f>LEFT(RIGHT(A4753,LEN(A4753)-FIND(",",A4753,FIND(",",A4753)+2)-1),2)</f>
        <v>WI</v>
      </c>
      <c r="J4753" t="str">
        <f>RIGHT(A4753,LEN(A4753)-LEN(B4753)-LEN(C4753)-LEN(D4753)-4)</f>
        <v>54302</v>
      </c>
    </row>
    <row r="4754" spans="1:10" x14ac:dyDescent="0.2">
      <c r="A4754" s="9" t="s">
        <v>4770</v>
      </c>
      <c r="B4754" s="10" t="str">
        <f t="shared" si="296"/>
        <v>976 North Avenue</v>
      </c>
      <c r="C4754" s="10" t="str">
        <f t="shared" si="297"/>
        <v>Evans</v>
      </c>
      <c r="D4754" s="10" t="str">
        <f t="shared" si="298"/>
        <v xml:space="preserve">GA </v>
      </c>
      <c r="E4754" t="str">
        <f t="shared" si="299"/>
        <v>30809</v>
      </c>
      <c r="I4754" t="str">
        <f>LEFT(RIGHT(A4754,LEN(A4754)-FIND(",",A4754,FIND(",",A4754)+2)-1),2)</f>
        <v>GA</v>
      </c>
      <c r="J4754" t="str">
        <f>RIGHT(A4754,LEN(A4754)-LEN(B4754)-LEN(C4754)-LEN(D4754)-4)</f>
        <v>30809</v>
      </c>
    </row>
    <row r="4755" spans="1:10" x14ac:dyDescent="0.2">
      <c r="A4755" s="9" t="s">
        <v>4771</v>
      </c>
      <c r="B4755" s="10" t="str">
        <f t="shared" si="296"/>
        <v>519 Deerfield Drive</v>
      </c>
      <c r="C4755" s="10" t="str">
        <f t="shared" si="297"/>
        <v>Geneva</v>
      </c>
      <c r="D4755" s="10" t="str">
        <f t="shared" si="298"/>
        <v xml:space="preserve">IL </v>
      </c>
      <c r="E4755" t="str">
        <f t="shared" si="299"/>
        <v>60134</v>
      </c>
      <c r="I4755" t="str">
        <f>LEFT(RIGHT(A4755,LEN(A4755)-FIND(",",A4755,FIND(",",A4755)+2)-1),2)</f>
        <v>IL</v>
      </c>
      <c r="J4755" t="str">
        <f>RIGHT(A4755,LEN(A4755)-LEN(B4755)-LEN(C4755)-LEN(D4755)-4)</f>
        <v>60134</v>
      </c>
    </row>
    <row r="4756" spans="1:10" x14ac:dyDescent="0.2">
      <c r="A4756" s="9" t="s">
        <v>4772</v>
      </c>
      <c r="B4756" s="10" t="str">
        <f t="shared" si="296"/>
        <v>334 White Street</v>
      </c>
      <c r="C4756" s="10" t="str">
        <f t="shared" si="297"/>
        <v>New Castle</v>
      </c>
      <c r="D4756" s="10" t="str">
        <f t="shared" si="298"/>
        <v xml:space="preserve">PA </v>
      </c>
      <c r="E4756" t="str">
        <f t="shared" si="299"/>
        <v>16101</v>
      </c>
      <c r="I4756" t="str">
        <f>LEFT(RIGHT(A4756,LEN(A4756)-FIND(",",A4756,FIND(",",A4756)+2)-1),2)</f>
        <v>PA</v>
      </c>
      <c r="J4756" t="str">
        <f>RIGHT(A4756,LEN(A4756)-LEN(B4756)-LEN(C4756)-LEN(D4756)-4)</f>
        <v>16101</v>
      </c>
    </row>
    <row r="4757" spans="1:10" x14ac:dyDescent="0.2">
      <c r="A4757" s="9" t="s">
        <v>4773</v>
      </c>
      <c r="B4757" s="10" t="str">
        <f t="shared" si="296"/>
        <v>401 14th Street</v>
      </c>
      <c r="C4757" s="10" t="str">
        <f t="shared" si="297"/>
        <v>Evansville</v>
      </c>
      <c r="D4757" s="10" t="str">
        <f t="shared" si="298"/>
        <v xml:space="preserve">IN </v>
      </c>
      <c r="E4757" t="str">
        <f t="shared" si="299"/>
        <v>47711</v>
      </c>
      <c r="I4757" t="str">
        <f>LEFT(RIGHT(A4757,LEN(A4757)-FIND(",",A4757,FIND(",",A4757)+2)-1),2)</f>
        <v>IN</v>
      </c>
      <c r="J4757" t="str">
        <f>RIGHT(A4757,LEN(A4757)-LEN(B4757)-LEN(C4757)-LEN(D4757)-4)</f>
        <v>47711</v>
      </c>
    </row>
    <row r="4758" spans="1:10" x14ac:dyDescent="0.2">
      <c r="A4758" s="9" t="s">
        <v>4774</v>
      </c>
      <c r="B4758" s="10" t="str">
        <f t="shared" si="296"/>
        <v>109 Smith Street</v>
      </c>
      <c r="C4758" s="10" t="str">
        <f t="shared" si="297"/>
        <v>Chicago</v>
      </c>
      <c r="D4758" s="10" t="str">
        <f t="shared" si="298"/>
        <v xml:space="preserve">IL </v>
      </c>
      <c r="E4758" t="str">
        <f t="shared" si="299"/>
        <v>60621</v>
      </c>
      <c r="I4758" t="str">
        <f>LEFT(RIGHT(A4758,LEN(A4758)-FIND(",",A4758,FIND(",",A4758)+2)-1),2)</f>
        <v>IL</v>
      </c>
      <c r="J4758" t="str">
        <f>RIGHT(A4758,LEN(A4758)-LEN(B4758)-LEN(C4758)-LEN(D4758)-4)</f>
        <v>60621</v>
      </c>
    </row>
    <row r="4759" spans="1:10" x14ac:dyDescent="0.2">
      <c r="A4759" s="9" t="s">
        <v>4775</v>
      </c>
      <c r="B4759" s="10" t="str">
        <f t="shared" si="296"/>
        <v>984 Jefferson Court</v>
      </c>
      <c r="C4759" s="10" t="str">
        <f t="shared" si="297"/>
        <v>Muskegon</v>
      </c>
      <c r="D4759" s="10" t="str">
        <f t="shared" si="298"/>
        <v xml:space="preserve">MI </v>
      </c>
      <c r="E4759" t="str">
        <f t="shared" si="299"/>
        <v>49441</v>
      </c>
      <c r="I4759" t="str">
        <f>LEFT(RIGHT(A4759,LEN(A4759)-FIND(",",A4759,FIND(",",A4759)+2)-1),2)</f>
        <v>MI</v>
      </c>
      <c r="J4759" t="str">
        <f>RIGHT(A4759,LEN(A4759)-LEN(B4759)-LEN(C4759)-LEN(D4759)-4)</f>
        <v>49441</v>
      </c>
    </row>
    <row r="4760" spans="1:10" x14ac:dyDescent="0.2">
      <c r="A4760" s="9" t="s">
        <v>4776</v>
      </c>
      <c r="B4760" s="10" t="str">
        <f t="shared" si="296"/>
        <v>206 Liberty Street</v>
      </c>
      <c r="C4760" s="10" t="str">
        <f t="shared" si="297"/>
        <v>Sumter</v>
      </c>
      <c r="D4760" s="10" t="str">
        <f t="shared" si="298"/>
        <v xml:space="preserve">SC </v>
      </c>
      <c r="E4760" t="str">
        <f t="shared" si="299"/>
        <v>29150</v>
      </c>
      <c r="I4760" t="str">
        <f>LEFT(RIGHT(A4760,LEN(A4760)-FIND(",",A4760,FIND(",",A4760)+2)-1),2)</f>
        <v>SC</v>
      </c>
      <c r="J4760" t="str">
        <f>RIGHT(A4760,LEN(A4760)-LEN(B4760)-LEN(C4760)-LEN(D4760)-4)</f>
        <v>29150</v>
      </c>
    </row>
    <row r="4761" spans="1:10" x14ac:dyDescent="0.2">
      <c r="A4761" s="9" t="s">
        <v>4777</v>
      </c>
      <c r="B4761" s="10" t="str">
        <f t="shared" si="296"/>
        <v>511 Main Street</v>
      </c>
      <c r="C4761" s="10" t="str">
        <f t="shared" si="297"/>
        <v>Muskego</v>
      </c>
      <c r="D4761" s="10" t="str">
        <f t="shared" si="298"/>
        <v xml:space="preserve">WI </v>
      </c>
      <c r="E4761" t="str">
        <f t="shared" si="299"/>
        <v>53150</v>
      </c>
      <c r="I4761" t="str">
        <f>LEFT(RIGHT(A4761,LEN(A4761)-FIND(",",A4761,FIND(",",A4761)+2)-1),2)</f>
        <v>WI</v>
      </c>
      <c r="J4761" t="str">
        <f>RIGHT(A4761,LEN(A4761)-LEN(B4761)-LEN(C4761)-LEN(D4761)-4)</f>
        <v>53150</v>
      </c>
    </row>
    <row r="4762" spans="1:10" x14ac:dyDescent="0.2">
      <c r="A4762" s="9" t="s">
        <v>4778</v>
      </c>
      <c r="B4762" s="10" t="str">
        <f t="shared" si="296"/>
        <v>389 4th Street</v>
      </c>
      <c r="C4762" s="10" t="str">
        <f t="shared" si="297"/>
        <v>Casselberry</v>
      </c>
      <c r="D4762" s="10" t="str">
        <f t="shared" si="298"/>
        <v xml:space="preserve">FL </v>
      </c>
      <c r="E4762" t="str">
        <f t="shared" si="299"/>
        <v>32707</v>
      </c>
      <c r="I4762" t="str">
        <f>LEFT(RIGHT(A4762,LEN(A4762)-FIND(",",A4762,FIND(",",A4762)+2)-1),2)</f>
        <v>FL</v>
      </c>
      <c r="J4762" t="str">
        <f>RIGHT(A4762,LEN(A4762)-LEN(B4762)-LEN(C4762)-LEN(D4762)-4)</f>
        <v>32707</v>
      </c>
    </row>
    <row r="4763" spans="1:10" x14ac:dyDescent="0.2">
      <c r="A4763" s="9" t="s">
        <v>4779</v>
      </c>
      <c r="B4763" s="10" t="str">
        <f t="shared" si="296"/>
        <v>672 Cleveland Avenue</v>
      </c>
      <c r="C4763" s="10" t="str">
        <f t="shared" si="297"/>
        <v>Chesapeake</v>
      </c>
      <c r="D4763" s="10" t="str">
        <f t="shared" si="298"/>
        <v xml:space="preserve">VA </v>
      </c>
      <c r="E4763" t="str">
        <f t="shared" si="299"/>
        <v>23320</v>
      </c>
      <c r="I4763" t="str">
        <f>LEFT(RIGHT(A4763,LEN(A4763)-FIND(",",A4763,FIND(",",A4763)+2)-1),2)</f>
        <v>VA</v>
      </c>
      <c r="J4763" t="str">
        <f>RIGHT(A4763,LEN(A4763)-LEN(B4763)-LEN(C4763)-LEN(D4763)-4)</f>
        <v>23320</v>
      </c>
    </row>
    <row r="4764" spans="1:10" x14ac:dyDescent="0.2">
      <c r="A4764" s="9" t="s">
        <v>4780</v>
      </c>
      <c r="B4764" s="10" t="str">
        <f t="shared" si="296"/>
        <v>14 Windsor Drive</v>
      </c>
      <c r="C4764" s="10" t="str">
        <f t="shared" si="297"/>
        <v>Oceanside</v>
      </c>
      <c r="D4764" s="10" t="str">
        <f t="shared" si="298"/>
        <v xml:space="preserve">NY </v>
      </c>
      <c r="E4764" t="str">
        <f t="shared" si="299"/>
        <v>11572</v>
      </c>
      <c r="I4764" t="str">
        <f>LEFT(RIGHT(A4764,LEN(A4764)-FIND(",",A4764,FIND(",",A4764)+2)-1),2)</f>
        <v>NY</v>
      </c>
      <c r="J4764" t="str">
        <f>RIGHT(A4764,LEN(A4764)-LEN(B4764)-LEN(C4764)-LEN(D4764)-4)</f>
        <v>11572</v>
      </c>
    </row>
    <row r="4765" spans="1:10" x14ac:dyDescent="0.2">
      <c r="A4765" s="9" t="s">
        <v>4781</v>
      </c>
      <c r="B4765" s="10" t="str">
        <f t="shared" si="296"/>
        <v>261 Meadow Street</v>
      </c>
      <c r="C4765" s="10" t="str">
        <f t="shared" si="297"/>
        <v>Belleville</v>
      </c>
      <c r="D4765" s="10" t="str">
        <f t="shared" si="298"/>
        <v xml:space="preserve">NJ </v>
      </c>
      <c r="E4765" t="str">
        <f t="shared" si="299"/>
        <v>07109</v>
      </c>
      <c r="I4765" t="str">
        <f>LEFT(RIGHT(A4765,LEN(A4765)-FIND(",",A4765,FIND(",",A4765)+2)-1),2)</f>
        <v>NJ</v>
      </c>
      <c r="J4765" t="str">
        <f>RIGHT(A4765,LEN(A4765)-LEN(B4765)-LEN(C4765)-LEN(D4765)-4)</f>
        <v>07109</v>
      </c>
    </row>
    <row r="4766" spans="1:10" x14ac:dyDescent="0.2">
      <c r="A4766" s="9" t="s">
        <v>4782</v>
      </c>
      <c r="B4766" s="10" t="str">
        <f t="shared" si="296"/>
        <v>985 Adams Street</v>
      </c>
      <c r="C4766" s="10" t="str">
        <f t="shared" si="297"/>
        <v>Shelton</v>
      </c>
      <c r="D4766" s="10" t="str">
        <f t="shared" si="298"/>
        <v xml:space="preserve">CT </v>
      </c>
      <c r="E4766" t="str">
        <f t="shared" si="299"/>
        <v>06484</v>
      </c>
      <c r="I4766" t="str">
        <f>LEFT(RIGHT(A4766,LEN(A4766)-FIND(",",A4766,FIND(",",A4766)+2)-1),2)</f>
        <v>CT</v>
      </c>
      <c r="J4766" t="str">
        <f>RIGHT(A4766,LEN(A4766)-LEN(B4766)-LEN(C4766)-LEN(D4766)-4)</f>
        <v>06484</v>
      </c>
    </row>
    <row r="4767" spans="1:10" x14ac:dyDescent="0.2">
      <c r="A4767" s="9" t="s">
        <v>4783</v>
      </c>
      <c r="B4767" s="10" t="str">
        <f t="shared" si="296"/>
        <v>78 Route 5</v>
      </c>
      <c r="C4767" s="10" t="str">
        <f t="shared" si="297"/>
        <v>Sumter</v>
      </c>
      <c r="D4767" s="10" t="str">
        <f t="shared" si="298"/>
        <v xml:space="preserve">SC </v>
      </c>
      <c r="E4767" t="str">
        <f t="shared" si="299"/>
        <v>29150</v>
      </c>
      <c r="I4767" t="str">
        <f>LEFT(RIGHT(A4767,LEN(A4767)-FIND(",",A4767,FIND(",",A4767)+2)-1),2)</f>
        <v>SC</v>
      </c>
      <c r="J4767" t="str">
        <f>RIGHT(A4767,LEN(A4767)-LEN(B4767)-LEN(C4767)-LEN(D4767)-4)</f>
        <v>29150</v>
      </c>
    </row>
    <row r="4768" spans="1:10" x14ac:dyDescent="0.2">
      <c r="A4768" s="9" t="s">
        <v>4784</v>
      </c>
      <c r="B4768" s="10" t="str">
        <f t="shared" si="296"/>
        <v>363 Strawberry Lane</v>
      </c>
      <c r="C4768" s="10" t="str">
        <f t="shared" si="297"/>
        <v>Rockaway</v>
      </c>
      <c r="D4768" s="10" t="str">
        <f t="shared" si="298"/>
        <v xml:space="preserve">NJ </v>
      </c>
      <c r="E4768" t="str">
        <f t="shared" si="299"/>
        <v>07866</v>
      </c>
      <c r="I4768" t="str">
        <f>LEFT(RIGHT(A4768,LEN(A4768)-FIND(",",A4768,FIND(",",A4768)+2)-1),2)</f>
        <v>NJ</v>
      </c>
      <c r="J4768" t="str">
        <f>RIGHT(A4768,LEN(A4768)-LEN(B4768)-LEN(C4768)-LEN(D4768)-4)</f>
        <v>07866</v>
      </c>
    </row>
    <row r="4769" spans="1:10" x14ac:dyDescent="0.2">
      <c r="A4769" s="9" t="s">
        <v>4785</v>
      </c>
      <c r="B4769" s="10" t="str">
        <f t="shared" si="296"/>
        <v>275 Jefferson Street</v>
      </c>
      <c r="C4769" s="10" t="str">
        <f t="shared" si="297"/>
        <v>Long Beach</v>
      </c>
      <c r="D4769" s="10" t="str">
        <f t="shared" si="298"/>
        <v xml:space="preserve">NY </v>
      </c>
      <c r="E4769" t="str">
        <f t="shared" si="299"/>
        <v>11561</v>
      </c>
      <c r="I4769" t="str">
        <f>LEFT(RIGHT(A4769,LEN(A4769)-FIND(",",A4769,FIND(",",A4769)+2)-1),2)</f>
        <v>NY</v>
      </c>
      <c r="J4769" t="str">
        <f>RIGHT(A4769,LEN(A4769)-LEN(B4769)-LEN(C4769)-LEN(D4769)-4)</f>
        <v>11561</v>
      </c>
    </row>
    <row r="4770" spans="1:10" x14ac:dyDescent="0.2">
      <c r="A4770" s="9" t="s">
        <v>4786</v>
      </c>
      <c r="B4770" s="10" t="str">
        <f t="shared" si="296"/>
        <v>611 Clinton Street</v>
      </c>
      <c r="C4770" s="10" t="str">
        <f t="shared" si="297"/>
        <v>Greer</v>
      </c>
      <c r="D4770" s="10" t="str">
        <f t="shared" si="298"/>
        <v xml:space="preserve">SC </v>
      </c>
      <c r="E4770" t="str">
        <f t="shared" si="299"/>
        <v>29650</v>
      </c>
      <c r="I4770" t="str">
        <f>LEFT(RIGHT(A4770,LEN(A4770)-FIND(",",A4770,FIND(",",A4770)+2)-1),2)</f>
        <v>SC</v>
      </c>
      <c r="J4770" t="str">
        <f>RIGHT(A4770,LEN(A4770)-LEN(B4770)-LEN(C4770)-LEN(D4770)-4)</f>
        <v>29650</v>
      </c>
    </row>
    <row r="4771" spans="1:10" x14ac:dyDescent="0.2">
      <c r="A4771" s="9" t="s">
        <v>4787</v>
      </c>
      <c r="B4771" s="10" t="str">
        <f t="shared" si="296"/>
        <v>291 Union Street</v>
      </c>
      <c r="C4771" s="10" t="str">
        <f t="shared" si="297"/>
        <v>Fayetteville</v>
      </c>
      <c r="D4771" s="10" t="str">
        <f t="shared" si="298"/>
        <v xml:space="preserve">NC </v>
      </c>
      <c r="E4771" t="str">
        <f t="shared" si="299"/>
        <v>28303</v>
      </c>
      <c r="I4771" t="str">
        <f>LEFT(RIGHT(A4771,LEN(A4771)-FIND(",",A4771,FIND(",",A4771)+2)-1),2)</f>
        <v>NC</v>
      </c>
      <c r="J4771" t="str">
        <f>RIGHT(A4771,LEN(A4771)-LEN(B4771)-LEN(C4771)-LEN(D4771)-4)</f>
        <v>28303</v>
      </c>
    </row>
    <row r="4772" spans="1:10" x14ac:dyDescent="0.2">
      <c r="A4772" s="9" t="s">
        <v>4788</v>
      </c>
      <c r="B4772" s="10" t="str">
        <f t="shared" si="296"/>
        <v>128 Chestnut Avenue</v>
      </c>
      <c r="C4772" s="10" t="str">
        <f t="shared" si="297"/>
        <v>Conyers</v>
      </c>
      <c r="D4772" s="10" t="str">
        <f t="shared" si="298"/>
        <v xml:space="preserve">GA </v>
      </c>
      <c r="E4772" t="str">
        <f t="shared" si="299"/>
        <v>30012</v>
      </c>
      <c r="I4772" t="str">
        <f>LEFT(RIGHT(A4772,LEN(A4772)-FIND(",",A4772,FIND(",",A4772)+2)-1),2)</f>
        <v>GA</v>
      </c>
      <c r="J4772" t="str">
        <f>RIGHT(A4772,LEN(A4772)-LEN(B4772)-LEN(C4772)-LEN(D4772)-4)</f>
        <v>30012</v>
      </c>
    </row>
    <row r="4773" spans="1:10" x14ac:dyDescent="0.2">
      <c r="A4773" s="9" t="s">
        <v>4789</v>
      </c>
      <c r="B4773" s="10" t="str">
        <f t="shared" si="296"/>
        <v>347 Roosevelt Avenue</v>
      </c>
      <c r="C4773" s="10" t="str">
        <f t="shared" si="297"/>
        <v>Westmont</v>
      </c>
      <c r="D4773" s="10" t="str">
        <f t="shared" si="298"/>
        <v xml:space="preserve">IL </v>
      </c>
      <c r="E4773" t="str">
        <f t="shared" si="299"/>
        <v>60559</v>
      </c>
      <c r="I4773" t="str">
        <f>LEFT(RIGHT(A4773,LEN(A4773)-FIND(",",A4773,FIND(",",A4773)+2)-1),2)</f>
        <v>IL</v>
      </c>
      <c r="J4773" t="str">
        <f>RIGHT(A4773,LEN(A4773)-LEN(B4773)-LEN(C4773)-LEN(D4773)-4)</f>
        <v>60559</v>
      </c>
    </row>
    <row r="4774" spans="1:10" x14ac:dyDescent="0.2">
      <c r="A4774" s="9" t="s">
        <v>4790</v>
      </c>
      <c r="B4774" s="10" t="str">
        <f t="shared" si="296"/>
        <v>142 Cleveland Avenue</v>
      </c>
      <c r="C4774" s="10" t="str">
        <f t="shared" si="297"/>
        <v>Eastlake</v>
      </c>
      <c r="D4774" s="10" t="str">
        <f t="shared" si="298"/>
        <v xml:space="preserve">OH </v>
      </c>
      <c r="E4774" t="str">
        <f t="shared" si="299"/>
        <v>44095</v>
      </c>
      <c r="I4774" t="str">
        <f>LEFT(RIGHT(A4774,LEN(A4774)-FIND(",",A4774,FIND(",",A4774)+2)-1),2)</f>
        <v>OH</v>
      </c>
      <c r="J4774" t="str">
        <f>RIGHT(A4774,LEN(A4774)-LEN(B4774)-LEN(C4774)-LEN(D4774)-4)</f>
        <v>44095</v>
      </c>
    </row>
    <row r="4775" spans="1:10" x14ac:dyDescent="0.2">
      <c r="A4775" s="9" t="s">
        <v>4791</v>
      </c>
      <c r="B4775" s="10" t="str">
        <f t="shared" si="296"/>
        <v>918 York Street</v>
      </c>
      <c r="C4775" s="10" t="str">
        <f t="shared" si="297"/>
        <v>Streamwood</v>
      </c>
      <c r="D4775" s="10" t="str">
        <f t="shared" si="298"/>
        <v xml:space="preserve">IL </v>
      </c>
      <c r="E4775" t="str">
        <f t="shared" si="299"/>
        <v>60107</v>
      </c>
      <c r="I4775" t="str">
        <f>LEFT(RIGHT(A4775,LEN(A4775)-FIND(",",A4775,FIND(",",A4775)+2)-1),2)</f>
        <v>IL</v>
      </c>
      <c r="J4775" t="str">
        <f>RIGHT(A4775,LEN(A4775)-LEN(B4775)-LEN(C4775)-LEN(D4775)-4)</f>
        <v>60107</v>
      </c>
    </row>
    <row r="4776" spans="1:10" x14ac:dyDescent="0.2">
      <c r="A4776" s="9" t="s">
        <v>4792</v>
      </c>
      <c r="B4776" s="10" t="str">
        <f t="shared" si="296"/>
        <v>466 Clark Street</v>
      </c>
      <c r="C4776" s="10" t="str">
        <f t="shared" si="297"/>
        <v>Potomac</v>
      </c>
      <c r="D4776" s="10" t="str">
        <f t="shared" si="298"/>
        <v xml:space="preserve">MD </v>
      </c>
      <c r="E4776" t="str">
        <f t="shared" si="299"/>
        <v>20854</v>
      </c>
      <c r="I4776" t="str">
        <f>LEFT(RIGHT(A4776,LEN(A4776)-FIND(",",A4776,FIND(",",A4776)+2)-1),2)</f>
        <v>MD</v>
      </c>
      <c r="J4776" t="str">
        <f>RIGHT(A4776,LEN(A4776)-LEN(B4776)-LEN(C4776)-LEN(D4776)-4)</f>
        <v>20854</v>
      </c>
    </row>
    <row r="4777" spans="1:10" x14ac:dyDescent="0.2">
      <c r="A4777" s="9" t="s">
        <v>4793</v>
      </c>
      <c r="B4777" s="10" t="str">
        <f t="shared" si="296"/>
        <v>888 Overlook Circle</v>
      </c>
      <c r="C4777" s="10" t="str">
        <f t="shared" si="297"/>
        <v>Apex</v>
      </c>
      <c r="D4777" s="10" t="str">
        <f t="shared" si="298"/>
        <v xml:space="preserve">NC </v>
      </c>
      <c r="E4777" t="str">
        <f t="shared" si="299"/>
        <v>27502</v>
      </c>
      <c r="I4777" t="str">
        <f>LEFT(RIGHT(A4777,LEN(A4777)-FIND(",",A4777,FIND(",",A4777)+2)-1),2)</f>
        <v>NC</v>
      </c>
      <c r="J4777" t="str">
        <f>RIGHT(A4777,LEN(A4777)-LEN(B4777)-LEN(C4777)-LEN(D4777)-4)</f>
        <v>27502</v>
      </c>
    </row>
    <row r="4778" spans="1:10" x14ac:dyDescent="0.2">
      <c r="A4778" s="9" t="s">
        <v>4794</v>
      </c>
      <c r="B4778" s="10" t="str">
        <f t="shared" si="296"/>
        <v>725 Harrison Street</v>
      </c>
      <c r="C4778" s="10" t="str">
        <f t="shared" si="297"/>
        <v>Scarsdale</v>
      </c>
      <c r="D4778" s="10" t="str">
        <f t="shared" si="298"/>
        <v xml:space="preserve">NY </v>
      </c>
      <c r="E4778" t="str">
        <f t="shared" si="299"/>
        <v>10583</v>
      </c>
      <c r="I4778" t="str">
        <f>LEFT(RIGHT(A4778,LEN(A4778)-FIND(",",A4778,FIND(",",A4778)+2)-1),2)</f>
        <v>NY</v>
      </c>
      <c r="J4778" t="str">
        <f>RIGHT(A4778,LEN(A4778)-LEN(B4778)-LEN(C4778)-LEN(D4778)-4)</f>
        <v>10583</v>
      </c>
    </row>
    <row r="4779" spans="1:10" x14ac:dyDescent="0.2">
      <c r="A4779" s="9" t="s">
        <v>4795</v>
      </c>
      <c r="B4779" s="10" t="str">
        <f t="shared" si="296"/>
        <v>799 Brandywine Drive</v>
      </c>
      <c r="C4779" s="10" t="str">
        <f t="shared" si="297"/>
        <v>Joliet</v>
      </c>
      <c r="D4779" s="10" t="str">
        <f t="shared" si="298"/>
        <v xml:space="preserve">IL </v>
      </c>
      <c r="E4779" t="str">
        <f t="shared" si="299"/>
        <v>60435</v>
      </c>
      <c r="I4779" t="str">
        <f>LEFT(RIGHT(A4779,LEN(A4779)-FIND(",",A4779,FIND(",",A4779)+2)-1),2)</f>
        <v>IL</v>
      </c>
      <c r="J4779" t="str">
        <f>RIGHT(A4779,LEN(A4779)-LEN(B4779)-LEN(C4779)-LEN(D4779)-4)</f>
        <v>60435</v>
      </c>
    </row>
    <row r="4780" spans="1:10" x14ac:dyDescent="0.2">
      <c r="A4780" s="9" t="s">
        <v>4796</v>
      </c>
      <c r="B4780" s="10" t="str">
        <f t="shared" si="296"/>
        <v>66 Fieldstone Drive</v>
      </c>
      <c r="C4780" s="10" t="str">
        <f t="shared" si="297"/>
        <v>Taunton</v>
      </c>
      <c r="D4780" s="10" t="str">
        <f t="shared" si="298"/>
        <v xml:space="preserve">MA </v>
      </c>
      <c r="E4780" t="str">
        <f t="shared" si="299"/>
        <v>02780</v>
      </c>
      <c r="I4780" t="str">
        <f>LEFT(RIGHT(A4780,LEN(A4780)-FIND(",",A4780,FIND(",",A4780)+2)-1),2)</f>
        <v>MA</v>
      </c>
      <c r="J4780" t="str">
        <f>RIGHT(A4780,LEN(A4780)-LEN(B4780)-LEN(C4780)-LEN(D4780)-4)</f>
        <v>02780</v>
      </c>
    </row>
    <row r="4781" spans="1:10" x14ac:dyDescent="0.2">
      <c r="A4781" s="9" t="s">
        <v>4797</v>
      </c>
      <c r="B4781" s="10" t="str">
        <f t="shared" si="296"/>
        <v>594 Woodland Road</v>
      </c>
      <c r="C4781" s="10" t="str">
        <f t="shared" si="297"/>
        <v>Acworth</v>
      </c>
      <c r="D4781" s="10" t="str">
        <f t="shared" si="298"/>
        <v xml:space="preserve">GA </v>
      </c>
      <c r="E4781" t="str">
        <f t="shared" si="299"/>
        <v>30101</v>
      </c>
      <c r="I4781" t="str">
        <f>LEFT(RIGHT(A4781,LEN(A4781)-FIND(",",A4781,FIND(",",A4781)+2)-1),2)</f>
        <v>GA</v>
      </c>
      <c r="J4781" t="str">
        <f>RIGHT(A4781,LEN(A4781)-LEN(B4781)-LEN(C4781)-LEN(D4781)-4)</f>
        <v>30101</v>
      </c>
    </row>
    <row r="4782" spans="1:10" x14ac:dyDescent="0.2">
      <c r="A4782" s="9" t="s">
        <v>4798</v>
      </c>
      <c r="B4782" s="10" t="str">
        <f t="shared" si="296"/>
        <v>982 Mulberry Street</v>
      </c>
      <c r="C4782" s="10" t="str">
        <f t="shared" si="297"/>
        <v>Ann Arbor</v>
      </c>
      <c r="D4782" s="10" t="str">
        <f t="shared" si="298"/>
        <v xml:space="preserve">MI </v>
      </c>
      <c r="E4782" t="str">
        <f t="shared" si="299"/>
        <v>48103</v>
      </c>
      <c r="I4782" t="str">
        <f>LEFT(RIGHT(A4782,LEN(A4782)-FIND(",",A4782,FIND(",",A4782)+2)-1),2)</f>
        <v>MI</v>
      </c>
      <c r="J4782" t="str">
        <f>RIGHT(A4782,LEN(A4782)-LEN(B4782)-LEN(C4782)-LEN(D4782)-4)</f>
        <v>48103</v>
      </c>
    </row>
    <row r="4783" spans="1:10" x14ac:dyDescent="0.2">
      <c r="A4783" s="9" t="s">
        <v>4799</v>
      </c>
      <c r="B4783" s="10" t="str">
        <f t="shared" si="296"/>
        <v>321 Division Street</v>
      </c>
      <c r="C4783" s="10" t="str">
        <f t="shared" si="297"/>
        <v>Elkridge</v>
      </c>
      <c r="D4783" s="10" t="str">
        <f t="shared" si="298"/>
        <v xml:space="preserve">MD </v>
      </c>
      <c r="E4783" t="str">
        <f t="shared" si="299"/>
        <v>21075</v>
      </c>
      <c r="I4783" t="str">
        <f>LEFT(RIGHT(A4783,LEN(A4783)-FIND(",",A4783,FIND(",",A4783)+2)-1),2)</f>
        <v>MD</v>
      </c>
      <c r="J4783" t="str">
        <f>RIGHT(A4783,LEN(A4783)-LEN(B4783)-LEN(C4783)-LEN(D4783)-4)</f>
        <v>21075</v>
      </c>
    </row>
    <row r="4784" spans="1:10" x14ac:dyDescent="0.2">
      <c r="A4784" s="9" t="s">
        <v>4800</v>
      </c>
      <c r="B4784" s="10" t="str">
        <f t="shared" si="296"/>
        <v>60 Glenwood Drive</v>
      </c>
      <c r="C4784" s="10" t="str">
        <f t="shared" si="297"/>
        <v>North Kingstown</v>
      </c>
      <c r="D4784" s="10" t="str">
        <f t="shared" si="298"/>
        <v xml:space="preserve">RI </v>
      </c>
      <c r="E4784" t="str">
        <f t="shared" si="299"/>
        <v>02852</v>
      </c>
      <c r="I4784" t="str">
        <f>LEFT(RIGHT(A4784,LEN(A4784)-FIND(",",A4784,FIND(",",A4784)+2)-1),2)</f>
        <v>RI</v>
      </c>
      <c r="J4784" t="str">
        <f>RIGHT(A4784,LEN(A4784)-LEN(B4784)-LEN(C4784)-LEN(D4784)-4)</f>
        <v>02852</v>
      </c>
    </row>
    <row r="4785" spans="1:10" x14ac:dyDescent="0.2">
      <c r="A4785" s="9" t="s">
        <v>4801</v>
      </c>
      <c r="B4785" s="10" t="str">
        <f t="shared" si="296"/>
        <v>539 3rd Street North</v>
      </c>
      <c r="C4785" s="10" t="str">
        <f t="shared" si="297"/>
        <v>Yorktown</v>
      </c>
      <c r="D4785" s="10" t="str">
        <f t="shared" si="298"/>
        <v xml:space="preserve">VA </v>
      </c>
      <c r="E4785" t="str">
        <f t="shared" si="299"/>
        <v>23693</v>
      </c>
      <c r="I4785" t="str">
        <f>LEFT(RIGHT(A4785,LEN(A4785)-FIND(",",A4785,FIND(",",A4785)+2)-1),2)</f>
        <v>VA</v>
      </c>
      <c r="J4785" t="str">
        <f>RIGHT(A4785,LEN(A4785)-LEN(B4785)-LEN(C4785)-LEN(D4785)-4)</f>
        <v>23693</v>
      </c>
    </row>
    <row r="4786" spans="1:10" x14ac:dyDescent="0.2">
      <c r="A4786" s="9" t="s">
        <v>4802</v>
      </c>
      <c r="B4786" s="10" t="str">
        <f t="shared" si="296"/>
        <v>733 Briarwood Court</v>
      </c>
      <c r="C4786" s="10" t="str">
        <f t="shared" si="297"/>
        <v>Tallahassee</v>
      </c>
      <c r="D4786" s="10" t="str">
        <f t="shared" si="298"/>
        <v xml:space="preserve">FL </v>
      </c>
      <c r="E4786" t="str">
        <f t="shared" si="299"/>
        <v>32303</v>
      </c>
      <c r="I4786" t="str">
        <f>LEFT(RIGHT(A4786,LEN(A4786)-FIND(",",A4786,FIND(",",A4786)+2)-1),2)</f>
        <v>FL</v>
      </c>
      <c r="J4786" t="str">
        <f>RIGHT(A4786,LEN(A4786)-LEN(B4786)-LEN(C4786)-LEN(D4786)-4)</f>
        <v>32303</v>
      </c>
    </row>
    <row r="4787" spans="1:10" x14ac:dyDescent="0.2">
      <c r="A4787" s="9" t="s">
        <v>4803</v>
      </c>
      <c r="B4787" s="10" t="str">
        <f t="shared" si="296"/>
        <v>287 Columbia Street</v>
      </c>
      <c r="C4787" s="10" t="str">
        <f t="shared" si="297"/>
        <v>Batavia</v>
      </c>
      <c r="D4787" s="10" t="str">
        <f t="shared" si="298"/>
        <v xml:space="preserve">OH </v>
      </c>
      <c r="E4787" t="str">
        <f t="shared" si="299"/>
        <v>45103</v>
      </c>
      <c r="I4787" t="str">
        <f>LEFT(RIGHT(A4787,LEN(A4787)-FIND(",",A4787,FIND(",",A4787)+2)-1),2)</f>
        <v>OH</v>
      </c>
      <c r="J4787" t="str">
        <f>RIGHT(A4787,LEN(A4787)-LEN(B4787)-LEN(C4787)-LEN(D4787)-4)</f>
        <v>45103</v>
      </c>
    </row>
    <row r="4788" spans="1:10" x14ac:dyDescent="0.2">
      <c r="A4788" s="9" t="s">
        <v>4804</v>
      </c>
      <c r="B4788" s="10" t="str">
        <f t="shared" si="296"/>
        <v>28 Willow Lane</v>
      </c>
      <c r="C4788" s="10" t="str">
        <f t="shared" si="297"/>
        <v>Seattle</v>
      </c>
      <c r="D4788" s="10" t="str">
        <f t="shared" si="298"/>
        <v xml:space="preserve">WA </v>
      </c>
      <c r="E4788" t="str">
        <f t="shared" si="299"/>
        <v>98144</v>
      </c>
      <c r="I4788" t="str">
        <f>LEFT(RIGHT(A4788,LEN(A4788)-FIND(",",A4788,FIND(",",A4788)+2)-1),2)</f>
        <v>WA</v>
      </c>
      <c r="J4788" t="str">
        <f>RIGHT(A4788,LEN(A4788)-LEN(B4788)-LEN(C4788)-LEN(D4788)-4)</f>
        <v>98144</v>
      </c>
    </row>
    <row r="4789" spans="1:10" x14ac:dyDescent="0.2">
      <c r="A4789" s="9" t="s">
        <v>4805</v>
      </c>
      <c r="B4789" s="10" t="str">
        <f t="shared" si="296"/>
        <v>39 Linda Lane</v>
      </c>
      <c r="C4789" s="10" t="str">
        <f t="shared" si="297"/>
        <v>Mount Laurel</v>
      </c>
      <c r="D4789" s="10" t="str">
        <f t="shared" si="298"/>
        <v xml:space="preserve">NJ </v>
      </c>
      <c r="E4789" t="str">
        <f t="shared" si="299"/>
        <v>08054</v>
      </c>
      <c r="I4789" t="str">
        <f>LEFT(RIGHT(A4789,LEN(A4789)-FIND(",",A4789,FIND(",",A4789)+2)-1),2)</f>
        <v>NJ</v>
      </c>
      <c r="J4789" t="str">
        <f>RIGHT(A4789,LEN(A4789)-LEN(B4789)-LEN(C4789)-LEN(D4789)-4)</f>
        <v>08054</v>
      </c>
    </row>
    <row r="4790" spans="1:10" x14ac:dyDescent="0.2">
      <c r="A4790" s="9" t="s">
        <v>4806</v>
      </c>
      <c r="B4790" s="10" t="str">
        <f t="shared" si="296"/>
        <v>427 Lincoln Avenue</v>
      </c>
      <c r="C4790" s="10" t="str">
        <f t="shared" si="297"/>
        <v>Billings</v>
      </c>
      <c r="D4790" s="10" t="str">
        <f t="shared" si="298"/>
        <v xml:space="preserve">MT </v>
      </c>
      <c r="E4790" t="str">
        <f t="shared" si="299"/>
        <v>59101</v>
      </c>
      <c r="I4790" t="str">
        <f>LEFT(RIGHT(A4790,LEN(A4790)-FIND(",",A4790,FIND(",",A4790)+2)-1),2)</f>
        <v>MT</v>
      </c>
      <c r="J4790" t="str">
        <f>RIGHT(A4790,LEN(A4790)-LEN(B4790)-LEN(C4790)-LEN(D4790)-4)</f>
        <v>59101</v>
      </c>
    </row>
    <row r="4791" spans="1:10" x14ac:dyDescent="0.2">
      <c r="A4791" s="9" t="s">
        <v>4807</v>
      </c>
      <c r="B4791" s="10" t="str">
        <f t="shared" si="296"/>
        <v>153 Carriage Drive</v>
      </c>
      <c r="C4791" s="10" t="str">
        <f t="shared" si="297"/>
        <v>Plymouth</v>
      </c>
      <c r="D4791" s="10" t="str">
        <f t="shared" si="298"/>
        <v xml:space="preserve">MA </v>
      </c>
      <c r="E4791" t="str">
        <f t="shared" si="299"/>
        <v>02360</v>
      </c>
      <c r="I4791" t="str">
        <f>LEFT(RIGHT(A4791,LEN(A4791)-FIND(",",A4791,FIND(",",A4791)+2)-1),2)</f>
        <v>MA</v>
      </c>
      <c r="J4791" t="str">
        <f>RIGHT(A4791,LEN(A4791)-LEN(B4791)-LEN(C4791)-LEN(D4791)-4)</f>
        <v>02360</v>
      </c>
    </row>
    <row r="4792" spans="1:10" x14ac:dyDescent="0.2">
      <c r="A4792" s="9" t="s">
        <v>4808</v>
      </c>
      <c r="B4792" s="10" t="str">
        <f t="shared" si="296"/>
        <v>553 Williams Street</v>
      </c>
      <c r="C4792" s="10" t="str">
        <f t="shared" si="297"/>
        <v>Massillon</v>
      </c>
      <c r="D4792" s="10" t="str">
        <f t="shared" si="298"/>
        <v xml:space="preserve">OH </v>
      </c>
      <c r="E4792" t="str">
        <f t="shared" si="299"/>
        <v>44646</v>
      </c>
      <c r="I4792" t="str">
        <f>LEFT(RIGHT(A4792,LEN(A4792)-FIND(",",A4792,FIND(",",A4792)+2)-1),2)</f>
        <v>OH</v>
      </c>
      <c r="J4792" t="str">
        <f>RIGHT(A4792,LEN(A4792)-LEN(B4792)-LEN(C4792)-LEN(D4792)-4)</f>
        <v>44646</v>
      </c>
    </row>
    <row r="4793" spans="1:10" x14ac:dyDescent="0.2">
      <c r="A4793" s="9" t="s">
        <v>4809</v>
      </c>
      <c r="B4793" s="10" t="str">
        <f t="shared" si="296"/>
        <v>114 Hickory Lane</v>
      </c>
      <c r="C4793" s="10" t="str">
        <f t="shared" si="297"/>
        <v>Perrysburg</v>
      </c>
      <c r="D4793" s="10" t="str">
        <f t="shared" si="298"/>
        <v xml:space="preserve">OH </v>
      </c>
      <c r="E4793" t="str">
        <f t="shared" si="299"/>
        <v>43551</v>
      </c>
      <c r="I4793" t="str">
        <f>LEFT(RIGHT(A4793,LEN(A4793)-FIND(",",A4793,FIND(",",A4793)+2)-1),2)</f>
        <v>OH</v>
      </c>
      <c r="J4793" t="str">
        <f>RIGHT(A4793,LEN(A4793)-LEN(B4793)-LEN(C4793)-LEN(D4793)-4)</f>
        <v>43551</v>
      </c>
    </row>
    <row r="4794" spans="1:10" x14ac:dyDescent="0.2">
      <c r="A4794" s="9" t="s">
        <v>4810</v>
      </c>
      <c r="B4794" s="10" t="str">
        <f t="shared" si="296"/>
        <v>788 Franklin Court</v>
      </c>
      <c r="C4794" s="10" t="str">
        <f t="shared" si="297"/>
        <v>Wilson</v>
      </c>
      <c r="D4794" s="10" t="str">
        <f t="shared" si="298"/>
        <v xml:space="preserve">NC </v>
      </c>
      <c r="E4794" t="str">
        <f t="shared" si="299"/>
        <v>27893</v>
      </c>
      <c r="I4794" t="str">
        <f>LEFT(RIGHT(A4794,LEN(A4794)-FIND(",",A4794,FIND(",",A4794)+2)-1),2)</f>
        <v>NC</v>
      </c>
      <c r="J4794" t="str">
        <f>RIGHT(A4794,LEN(A4794)-LEN(B4794)-LEN(C4794)-LEN(D4794)-4)</f>
        <v>27893</v>
      </c>
    </row>
    <row r="4795" spans="1:10" x14ac:dyDescent="0.2">
      <c r="A4795" s="9" t="s">
        <v>4811</v>
      </c>
      <c r="B4795" s="10" t="str">
        <f t="shared" si="296"/>
        <v>492 Surrey Lane</v>
      </c>
      <c r="C4795" s="10" t="str">
        <f t="shared" si="297"/>
        <v>East Lansing</v>
      </c>
      <c r="D4795" s="10" t="str">
        <f t="shared" si="298"/>
        <v xml:space="preserve">MI </v>
      </c>
      <c r="E4795" t="str">
        <f t="shared" si="299"/>
        <v>48823</v>
      </c>
      <c r="I4795" t="str">
        <f>LEFT(RIGHT(A4795,LEN(A4795)-FIND(",",A4795,FIND(",",A4795)+2)-1),2)</f>
        <v>MI</v>
      </c>
      <c r="J4795" t="str">
        <f>RIGHT(A4795,LEN(A4795)-LEN(B4795)-LEN(C4795)-LEN(D4795)-4)</f>
        <v>48823</v>
      </c>
    </row>
    <row r="4796" spans="1:10" x14ac:dyDescent="0.2">
      <c r="A4796" s="9" t="s">
        <v>4812</v>
      </c>
      <c r="B4796" s="10" t="str">
        <f t="shared" si="296"/>
        <v>274 Mulberry Lane</v>
      </c>
      <c r="C4796" s="10" t="str">
        <f t="shared" si="297"/>
        <v>Hamilton</v>
      </c>
      <c r="D4796" s="10" t="str">
        <f t="shared" si="298"/>
        <v xml:space="preserve">OH </v>
      </c>
      <c r="E4796" t="str">
        <f t="shared" si="299"/>
        <v>45011</v>
      </c>
      <c r="I4796" t="str">
        <f>LEFT(RIGHT(A4796,LEN(A4796)-FIND(",",A4796,FIND(",",A4796)+2)-1),2)</f>
        <v>OH</v>
      </c>
      <c r="J4796" t="str">
        <f>RIGHT(A4796,LEN(A4796)-LEN(B4796)-LEN(C4796)-LEN(D4796)-4)</f>
        <v>45011</v>
      </c>
    </row>
    <row r="4797" spans="1:10" x14ac:dyDescent="0.2">
      <c r="A4797" s="9" t="s">
        <v>4813</v>
      </c>
      <c r="B4797" s="10" t="str">
        <f t="shared" si="296"/>
        <v>817 Mulberry Lane</v>
      </c>
      <c r="C4797" s="10" t="str">
        <f t="shared" si="297"/>
        <v>Ames</v>
      </c>
      <c r="D4797" s="10" t="str">
        <f t="shared" si="298"/>
        <v xml:space="preserve">IA </v>
      </c>
      <c r="E4797" t="str">
        <f t="shared" si="299"/>
        <v>50010</v>
      </c>
      <c r="I4797" t="str">
        <f>LEFT(RIGHT(A4797,LEN(A4797)-FIND(",",A4797,FIND(",",A4797)+2)-1),2)</f>
        <v>IA</v>
      </c>
      <c r="J4797" t="str">
        <f>RIGHT(A4797,LEN(A4797)-LEN(B4797)-LEN(C4797)-LEN(D4797)-4)</f>
        <v>50010</v>
      </c>
    </row>
    <row r="4798" spans="1:10" x14ac:dyDescent="0.2">
      <c r="A4798" s="9" t="s">
        <v>4814</v>
      </c>
      <c r="B4798" s="10" t="str">
        <f t="shared" si="296"/>
        <v>727 Hillcrest Drive</v>
      </c>
      <c r="C4798" s="10" t="str">
        <f t="shared" si="297"/>
        <v>Sarasota</v>
      </c>
      <c r="D4798" s="10" t="str">
        <f t="shared" si="298"/>
        <v xml:space="preserve">FL </v>
      </c>
      <c r="E4798" t="str">
        <f t="shared" si="299"/>
        <v>34231</v>
      </c>
      <c r="I4798" t="str">
        <f>LEFT(RIGHT(A4798,LEN(A4798)-FIND(",",A4798,FIND(",",A4798)+2)-1),2)</f>
        <v>FL</v>
      </c>
      <c r="J4798" t="str">
        <f>RIGHT(A4798,LEN(A4798)-LEN(B4798)-LEN(C4798)-LEN(D4798)-4)</f>
        <v>34231</v>
      </c>
    </row>
    <row r="4799" spans="1:10" x14ac:dyDescent="0.2">
      <c r="A4799" s="9" t="s">
        <v>4815</v>
      </c>
      <c r="B4799" s="10" t="str">
        <f t="shared" si="296"/>
        <v>850 Fairview Road</v>
      </c>
      <c r="C4799" s="10" t="str">
        <f t="shared" si="297"/>
        <v>Miamisburg</v>
      </c>
      <c r="D4799" s="10" t="str">
        <f t="shared" si="298"/>
        <v xml:space="preserve">OH </v>
      </c>
      <c r="E4799" t="str">
        <f t="shared" si="299"/>
        <v>45342</v>
      </c>
      <c r="I4799" t="str">
        <f>LEFT(RIGHT(A4799,LEN(A4799)-FIND(",",A4799,FIND(",",A4799)+2)-1),2)</f>
        <v>OH</v>
      </c>
      <c r="J4799" t="str">
        <f>RIGHT(A4799,LEN(A4799)-LEN(B4799)-LEN(C4799)-LEN(D4799)-4)</f>
        <v>45342</v>
      </c>
    </row>
    <row r="4800" spans="1:10" x14ac:dyDescent="0.2">
      <c r="A4800" s="9" t="s">
        <v>4816</v>
      </c>
      <c r="B4800" s="10" t="str">
        <f t="shared" si="296"/>
        <v>658 West Street</v>
      </c>
      <c r="C4800" s="10" t="str">
        <f t="shared" si="297"/>
        <v>North Augusta</v>
      </c>
      <c r="D4800" s="10" t="str">
        <f t="shared" si="298"/>
        <v xml:space="preserve">SC </v>
      </c>
      <c r="E4800" t="str">
        <f t="shared" si="299"/>
        <v>29841</v>
      </c>
      <c r="I4800" t="str">
        <f>LEFT(RIGHT(A4800,LEN(A4800)-FIND(",",A4800,FIND(",",A4800)+2)-1),2)</f>
        <v>SC</v>
      </c>
      <c r="J4800" t="str">
        <f>RIGHT(A4800,LEN(A4800)-LEN(B4800)-LEN(C4800)-LEN(D4800)-4)</f>
        <v>29841</v>
      </c>
    </row>
    <row r="4801" spans="1:10" x14ac:dyDescent="0.2">
      <c r="A4801" s="9" t="s">
        <v>4817</v>
      </c>
      <c r="B4801" s="10" t="str">
        <f t="shared" si="296"/>
        <v>453 Washington Avenue</v>
      </c>
      <c r="C4801" s="10" t="str">
        <f t="shared" si="297"/>
        <v>Helena</v>
      </c>
      <c r="D4801" s="10" t="str">
        <f t="shared" si="298"/>
        <v xml:space="preserve">MT </v>
      </c>
      <c r="E4801" t="str">
        <f t="shared" si="299"/>
        <v>59601</v>
      </c>
      <c r="I4801" t="str">
        <f>LEFT(RIGHT(A4801,LEN(A4801)-FIND(",",A4801,FIND(",",A4801)+2)-1),2)</f>
        <v>MT</v>
      </c>
      <c r="J4801" t="str">
        <f>RIGHT(A4801,LEN(A4801)-LEN(B4801)-LEN(C4801)-LEN(D4801)-4)</f>
        <v>59601</v>
      </c>
    </row>
    <row r="4802" spans="1:10" x14ac:dyDescent="0.2">
      <c r="A4802" s="9" t="s">
        <v>4818</v>
      </c>
      <c r="B4802" s="10" t="str">
        <f t="shared" si="296"/>
        <v>418 York Street</v>
      </c>
      <c r="C4802" s="10" t="str">
        <f t="shared" si="297"/>
        <v>Cartersville</v>
      </c>
      <c r="D4802" s="10" t="str">
        <f t="shared" si="298"/>
        <v xml:space="preserve">GA </v>
      </c>
      <c r="E4802" t="str">
        <f t="shared" si="299"/>
        <v>30120</v>
      </c>
      <c r="I4802" t="str">
        <f>LEFT(RIGHT(A4802,LEN(A4802)-FIND(",",A4802,FIND(",",A4802)+2)-1),2)</f>
        <v>GA</v>
      </c>
      <c r="J4802" t="str">
        <f>RIGHT(A4802,LEN(A4802)-LEN(B4802)-LEN(C4802)-LEN(D4802)-4)</f>
        <v>30120</v>
      </c>
    </row>
    <row r="4803" spans="1:10" x14ac:dyDescent="0.2">
      <c r="A4803" s="9" t="s">
        <v>4819</v>
      </c>
      <c r="B4803" s="10" t="str">
        <f t="shared" si="296"/>
        <v>145 Shady Lane</v>
      </c>
      <c r="C4803" s="10" t="str">
        <f t="shared" si="297"/>
        <v>West Roxbury</v>
      </c>
      <c r="D4803" s="10" t="str">
        <f t="shared" si="298"/>
        <v xml:space="preserve">MA </v>
      </c>
      <c r="E4803" t="str">
        <f t="shared" si="299"/>
        <v>02132</v>
      </c>
      <c r="I4803" t="str">
        <f>LEFT(RIGHT(A4803,LEN(A4803)-FIND(",",A4803,FIND(",",A4803)+2)-1),2)</f>
        <v>MA</v>
      </c>
      <c r="J4803" t="str">
        <f>RIGHT(A4803,LEN(A4803)-LEN(B4803)-LEN(C4803)-LEN(D4803)-4)</f>
        <v>02132</v>
      </c>
    </row>
    <row r="4804" spans="1:10" x14ac:dyDescent="0.2">
      <c r="A4804" s="9" t="s">
        <v>4820</v>
      </c>
      <c r="B4804" s="10" t="str">
        <f t="shared" ref="B4804:B4851" si="300">LEFT($A4804,FIND(",",$A4804)-1)</f>
        <v>511 Broadway</v>
      </c>
      <c r="C4804" s="10" t="str">
        <f t="shared" ref="C4804:C4851" si="301">LEFT(RIGHT($A4804,LEN($A4804)-FIND(",",$A4804)-1),FIND(",",RIGHT($A4804,LEN($A4804)-FIND(",",$A4804)-1))-1)</f>
        <v>Allen Park</v>
      </c>
      <c r="D4804" s="10" t="str">
        <f t="shared" ref="D4804:D4851" si="302">LEFT(RIGHT($A4804,LEN($A4804)-LEN($B4804)-LEN($C4804)-4),FIND(" ",RIGHT($A4804,LEN($A4804)-LEN($B4804)-LEN($C4804)-4)))</f>
        <v xml:space="preserve">MI </v>
      </c>
      <c r="E4804" t="str">
        <f t="shared" ref="E4804:E4851" si="303">RIGHT(RIGHT($A4804,LEN($A4804)-LEN($B4804)-LEN($C4804)-4),LEN(RIGHT($A4804,LEN($A4804)-LEN($B4804)-LEN($C4804)-4))-FIND(" ",RIGHT($A4804,LEN($A4804)-LEN($B4804)-LEN($C4804)-4)))</f>
        <v>48101</v>
      </c>
      <c r="I4804" t="str">
        <f>LEFT(RIGHT(A4804,LEN(A4804)-FIND(",",A4804,FIND(",",A4804)+2)-1),2)</f>
        <v>MI</v>
      </c>
      <c r="J4804" t="str">
        <f>RIGHT(A4804,LEN(A4804)-LEN(B4804)-LEN(C4804)-LEN(D4804)-4)</f>
        <v>48101</v>
      </c>
    </row>
    <row r="4805" spans="1:10" x14ac:dyDescent="0.2">
      <c r="A4805" s="9" t="s">
        <v>4821</v>
      </c>
      <c r="B4805" s="10" t="str">
        <f t="shared" si="300"/>
        <v>923 Academy Street</v>
      </c>
      <c r="C4805" s="10" t="str">
        <f t="shared" si="301"/>
        <v>Jackson</v>
      </c>
      <c r="D4805" s="10" t="str">
        <f t="shared" si="302"/>
        <v xml:space="preserve">NJ </v>
      </c>
      <c r="E4805" t="str">
        <f t="shared" si="303"/>
        <v>08527</v>
      </c>
      <c r="I4805" t="str">
        <f>LEFT(RIGHT(A4805,LEN(A4805)-FIND(",",A4805,FIND(",",A4805)+2)-1),2)</f>
        <v>NJ</v>
      </c>
      <c r="J4805" t="str">
        <f>RIGHT(A4805,LEN(A4805)-LEN(B4805)-LEN(C4805)-LEN(D4805)-4)</f>
        <v>08527</v>
      </c>
    </row>
    <row r="4806" spans="1:10" x14ac:dyDescent="0.2">
      <c r="A4806" s="9" t="s">
        <v>4822</v>
      </c>
      <c r="B4806" s="10" t="str">
        <f t="shared" si="300"/>
        <v>150 Franklin Court</v>
      </c>
      <c r="C4806" s="10" t="str">
        <f t="shared" si="301"/>
        <v>Parsippany</v>
      </c>
      <c r="D4806" s="10" t="str">
        <f t="shared" si="302"/>
        <v xml:space="preserve">NJ </v>
      </c>
      <c r="E4806" t="str">
        <f t="shared" si="303"/>
        <v>07054</v>
      </c>
      <c r="I4806" t="str">
        <f>LEFT(RIGHT(A4806,LEN(A4806)-FIND(",",A4806,FIND(",",A4806)+2)-1),2)</f>
        <v>NJ</v>
      </c>
      <c r="J4806" t="str">
        <f>RIGHT(A4806,LEN(A4806)-LEN(B4806)-LEN(C4806)-LEN(D4806)-4)</f>
        <v>07054</v>
      </c>
    </row>
    <row r="4807" spans="1:10" x14ac:dyDescent="0.2">
      <c r="A4807" s="9" t="s">
        <v>4823</v>
      </c>
      <c r="B4807" s="10" t="str">
        <f t="shared" si="300"/>
        <v>941 Jackson Street</v>
      </c>
      <c r="C4807" s="10" t="str">
        <f t="shared" si="301"/>
        <v>Jacksonville</v>
      </c>
      <c r="D4807" s="10" t="str">
        <f t="shared" si="302"/>
        <v xml:space="preserve">NC </v>
      </c>
      <c r="E4807" t="str">
        <f t="shared" si="303"/>
        <v>28540</v>
      </c>
      <c r="I4807" t="str">
        <f>LEFT(RIGHT(A4807,LEN(A4807)-FIND(",",A4807,FIND(",",A4807)+2)-1),2)</f>
        <v>NC</v>
      </c>
      <c r="J4807" t="str">
        <f>RIGHT(A4807,LEN(A4807)-LEN(B4807)-LEN(C4807)-LEN(D4807)-4)</f>
        <v>28540</v>
      </c>
    </row>
    <row r="4808" spans="1:10" x14ac:dyDescent="0.2">
      <c r="A4808" s="9" t="s">
        <v>4824</v>
      </c>
      <c r="B4808" s="10" t="str">
        <f t="shared" si="300"/>
        <v>989 Essex Court</v>
      </c>
      <c r="C4808" s="10" t="str">
        <f t="shared" si="301"/>
        <v>Trumbull</v>
      </c>
      <c r="D4808" s="10" t="str">
        <f t="shared" si="302"/>
        <v xml:space="preserve">CT </v>
      </c>
      <c r="E4808" t="str">
        <f t="shared" si="303"/>
        <v>06611</v>
      </c>
      <c r="I4808" t="str">
        <f>LEFT(RIGHT(A4808,LEN(A4808)-FIND(",",A4808,FIND(",",A4808)+2)-1),2)</f>
        <v>CT</v>
      </c>
      <c r="J4808" t="str">
        <f>RIGHT(A4808,LEN(A4808)-LEN(B4808)-LEN(C4808)-LEN(D4808)-4)</f>
        <v>06611</v>
      </c>
    </row>
    <row r="4809" spans="1:10" x14ac:dyDescent="0.2">
      <c r="A4809" s="9" t="s">
        <v>4825</v>
      </c>
      <c r="B4809" s="10" t="str">
        <f t="shared" si="300"/>
        <v>171 Pleasant Street</v>
      </c>
      <c r="C4809" s="10" t="str">
        <f t="shared" si="301"/>
        <v>Powhatan</v>
      </c>
      <c r="D4809" s="10" t="str">
        <f t="shared" si="302"/>
        <v xml:space="preserve">VA </v>
      </c>
      <c r="E4809" t="str">
        <f t="shared" si="303"/>
        <v>23139</v>
      </c>
      <c r="I4809" t="str">
        <f>LEFT(RIGHT(A4809,LEN(A4809)-FIND(",",A4809,FIND(",",A4809)+2)-1),2)</f>
        <v>VA</v>
      </c>
      <c r="J4809" t="str">
        <f>RIGHT(A4809,LEN(A4809)-LEN(B4809)-LEN(C4809)-LEN(D4809)-4)</f>
        <v>23139</v>
      </c>
    </row>
    <row r="4810" spans="1:10" x14ac:dyDescent="0.2">
      <c r="A4810" s="9" t="s">
        <v>4826</v>
      </c>
      <c r="B4810" s="10" t="str">
        <f t="shared" si="300"/>
        <v>794 Front Street</v>
      </c>
      <c r="C4810" s="10" t="str">
        <f t="shared" si="301"/>
        <v>Natchez</v>
      </c>
      <c r="D4810" s="10" t="str">
        <f t="shared" si="302"/>
        <v xml:space="preserve">MS </v>
      </c>
      <c r="E4810" t="str">
        <f t="shared" si="303"/>
        <v>39120</v>
      </c>
      <c r="I4810" t="str">
        <f>LEFT(RIGHT(A4810,LEN(A4810)-FIND(",",A4810,FIND(",",A4810)+2)-1),2)</f>
        <v>MS</v>
      </c>
      <c r="J4810" t="str">
        <f>RIGHT(A4810,LEN(A4810)-LEN(B4810)-LEN(C4810)-LEN(D4810)-4)</f>
        <v>39120</v>
      </c>
    </row>
    <row r="4811" spans="1:10" x14ac:dyDescent="0.2">
      <c r="A4811" s="9" t="s">
        <v>4827</v>
      </c>
      <c r="B4811" s="10" t="str">
        <f t="shared" si="300"/>
        <v>602 3rd Street North</v>
      </c>
      <c r="C4811" s="10" t="str">
        <f t="shared" si="301"/>
        <v>Fitchburg</v>
      </c>
      <c r="D4811" s="10" t="str">
        <f t="shared" si="302"/>
        <v xml:space="preserve">MA </v>
      </c>
      <c r="E4811" t="str">
        <f t="shared" si="303"/>
        <v>01420</v>
      </c>
      <c r="I4811" t="str">
        <f>LEFT(RIGHT(A4811,LEN(A4811)-FIND(",",A4811,FIND(",",A4811)+2)-1),2)</f>
        <v>MA</v>
      </c>
      <c r="J4811" t="str">
        <f>RIGHT(A4811,LEN(A4811)-LEN(B4811)-LEN(C4811)-LEN(D4811)-4)</f>
        <v>01420</v>
      </c>
    </row>
    <row r="4812" spans="1:10" x14ac:dyDescent="0.2">
      <c r="A4812" s="9" t="s">
        <v>4828</v>
      </c>
      <c r="B4812" s="10" t="str">
        <f t="shared" si="300"/>
        <v>963 New Street</v>
      </c>
      <c r="C4812" s="10" t="str">
        <f t="shared" si="301"/>
        <v>Plattsburgh</v>
      </c>
      <c r="D4812" s="10" t="str">
        <f t="shared" si="302"/>
        <v xml:space="preserve">NY </v>
      </c>
      <c r="E4812" t="str">
        <f t="shared" si="303"/>
        <v>12901</v>
      </c>
      <c r="I4812" t="str">
        <f>LEFT(RIGHT(A4812,LEN(A4812)-FIND(",",A4812,FIND(",",A4812)+2)-1),2)</f>
        <v>NY</v>
      </c>
      <c r="J4812" t="str">
        <f>RIGHT(A4812,LEN(A4812)-LEN(B4812)-LEN(C4812)-LEN(D4812)-4)</f>
        <v>12901</v>
      </c>
    </row>
    <row r="4813" spans="1:10" x14ac:dyDescent="0.2">
      <c r="A4813" s="9" t="s">
        <v>4829</v>
      </c>
      <c r="B4813" s="10" t="str">
        <f t="shared" si="300"/>
        <v>852 Church Street South</v>
      </c>
      <c r="C4813" s="10" t="str">
        <f t="shared" si="301"/>
        <v>Yorktown</v>
      </c>
      <c r="D4813" s="10" t="str">
        <f t="shared" si="302"/>
        <v xml:space="preserve">VA </v>
      </c>
      <c r="E4813" t="str">
        <f t="shared" si="303"/>
        <v>23693</v>
      </c>
      <c r="I4813" t="str">
        <f>LEFT(RIGHT(A4813,LEN(A4813)-FIND(",",A4813,FIND(",",A4813)+2)-1),2)</f>
        <v>VA</v>
      </c>
      <c r="J4813" t="str">
        <f>RIGHT(A4813,LEN(A4813)-LEN(B4813)-LEN(C4813)-LEN(D4813)-4)</f>
        <v>23693</v>
      </c>
    </row>
    <row r="4814" spans="1:10" x14ac:dyDescent="0.2">
      <c r="A4814" s="9" t="s">
        <v>4830</v>
      </c>
      <c r="B4814" s="10" t="str">
        <f t="shared" si="300"/>
        <v>837 12th Street East</v>
      </c>
      <c r="C4814" s="10" t="str">
        <f t="shared" si="301"/>
        <v>Ithaca</v>
      </c>
      <c r="D4814" s="10" t="str">
        <f t="shared" si="302"/>
        <v xml:space="preserve">NY </v>
      </c>
      <c r="E4814" t="str">
        <f t="shared" si="303"/>
        <v>14850</v>
      </c>
      <c r="I4814" t="str">
        <f>LEFT(RIGHT(A4814,LEN(A4814)-FIND(",",A4814,FIND(",",A4814)+2)-1),2)</f>
        <v>NY</v>
      </c>
      <c r="J4814" t="str">
        <f>RIGHT(A4814,LEN(A4814)-LEN(B4814)-LEN(C4814)-LEN(D4814)-4)</f>
        <v>14850</v>
      </c>
    </row>
    <row r="4815" spans="1:10" x14ac:dyDescent="0.2">
      <c r="A4815" s="9" t="s">
        <v>4831</v>
      </c>
      <c r="B4815" s="10" t="str">
        <f t="shared" si="300"/>
        <v>389 Lake Street</v>
      </c>
      <c r="C4815" s="10" t="str">
        <f t="shared" si="301"/>
        <v>Menasha</v>
      </c>
      <c r="D4815" s="10" t="str">
        <f t="shared" si="302"/>
        <v xml:space="preserve">WI </v>
      </c>
      <c r="E4815" t="str">
        <f t="shared" si="303"/>
        <v>54952</v>
      </c>
      <c r="I4815" t="str">
        <f>LEFT(RIGHT(A4815,LEN(A4815)-FIND(",",A4815,FIND(",",A4815)+2)-1),2)</f>
        <v>WI</v>
      </c>
      <c r="J4815" t="str">
        <f>RIGHT(A4815,LEN(A4815)-LEN(B4815)-LEN(C4815)-LEN(D4815)-4)</f>
        <v>54952</v>
      </c>
    </row>
    <row r="4816" spans="1:10" x14ac:dyDescent="0.2">
      <c r="A4816" s="9" t="s">
        <v>4832</v>
      </c>
      <c r="B4816" s="10" t="str">
        <f t="shared" si="300"/>
        <v>382 Cypress Court</v>
      </c>
      <c r="C4816" s="10" t="str">
        <f t="shared" si="301"/>
        <v>Derby</v>
      </c>
      <c r="D4816" s="10" t="str">
        <f t="shared" si="302"/>
        <v xml:space="preserve">KS </v>
      </c>
      <c r="E4816" t="str">
        <f t="shared" si="303"/>
        <v>67037</v>
      </c>
      <c r="I4816" t="str">
        <f>LEFT(RIGHT(A4816,LEN(A4816)-FIND(",",A4816,FIND(",",A4816)+2)-1),2)</f>
        <v>KS</v>
      </c>
      <c r="J4816" t="str">
        <f>RIGHT(A4816,LEN(A4816)-LEN(B4816)-LEN(C4816)-LEN(D4816)-4)</f>
        <v>67037</v>
      </c>
    </row>
    <row r="4817" spans="1:10" x14ac:dyDescent="0.2">
      <c r="A4817" s="9" t="s">
        <v>4833</v>
      </c>
      <c r="B4817" s="10" t="str">
        <f t="shared" si="300"/>
        <v>954 Lawrence Street</v>
      </c>
      <c r="C4817" s="10" t="str">
        <f t="shared" si="301"/>
        <v>Hartford</v>
      </c>
      <c r="D4817" s="10" t="str">
        <f t="shared" si="302"/>
        <v xml:space="preserve">CT </v>
      </c>
      <c r="E4817" t="str">
        <f t="shared" si="303"/>
        <v>06106</v>
      </c>
      <c r="I4817" t="str">
        <f>LEFT(RIGHT(A4817,LEN(A4817)-FIND(",",A4817,FIND(",",A4817)+2)-1),2)</f>
        <v>CT</v>
      </c>
      <c r="J4817" t="str">
        <f>RIGHT(A4817,LEN(A4817)-LEN(B4817)-LEN(C4817)-LEN(D4817)-4)</f>
        <v>06106</v>
      </c>
    </row>
    <row r="4818" spans="1:10" x14ac:dyDescent="0.2">
      <c r="A4818" s="9" t="s">
        <v>4834</v>
      </c>
      <c r="B4818" s="10" t="str">
        <f t="shared" si="300"/>
        <v>727 Cemetery Road</v>
      </c>
      <c r="C4818" s="10" t="str">
        <f t="shared" si="301"/>
        <v>Kings Mountain</v>
      </c>
      <c r="D4818" s="10" t="str">
        <f t="shared" si="302"/>
        <v xml:space="preserve">NC </v>
      </c>
      <c r="E4818" t="str">
        <f t="shared" si="303"/>
        <v>28086</v>
      </c>
      <c r="I4818" t="str">
        <f>LEFT(RIGHT(A4818,LEN(A4818)-FIND(",",A4818,FIND(",",A4818)+2)-1),2)</f>
        <v>NC</v>
      </c>
      <c r="J4818" t="str">
        <f>RIGHT(A4818,LEN(A4818)-LEN(B4818)-LEN(C4818)-LEN(D4818)-4)</f>
        <v>28086</v>
      </c>
    </row>
    <row r="4819" spans="1:10" x14ac:dyDescent="0.2">
      <c r="A4819" s="9" t="s">
        <v>4835</v>
      </c>
      <c r="B4819" s="10" t="str">
        <f t="shared" si="300"/>
        <v>556 Spruce Street</v>
      </c>
      <c r="C4819" s="10" t="str">
        <f t="shared" si="301"/>
        <v>Inman</v>
      </c>
      <c r="D4819" s="10" t="str">
        <f t="shared" si="302"/>
        <v xml:space="preserve">SC </v>
      </c>
      <c r="E4819" t="str">
        <f t="shared" si="303"/>
        <v>29349</v>
      </c>
      <c r="I4819" t="str">
        <f>LEFT(RIGHT(A4819,LEN(A4819)-FIND(",",A4819,FIND(",",A4819)+2)-1),2)</f>
        <v>SC</v>
      </c>
      <c r="J4819" t="str">
        <f>RIGHT(A4819,LEN(A4819)-LEN(B4819)-LEN(C4819)-LEN(D4819)-4)</f>
        <v>29349</v>
      </c>
    </row>
    <row r="4820" spans="1:10" x14ac:dyDescent="0.2">
      <c r="A4820" s="9" t="s">
        <v>4836</v>
      </c>
      <c r="B4820" s="10" t="str">
        <f t="shared" si="300"/>
        <v>919 Valley View Drive</v>
      </c>
      <c r="C4820" s="10" t="str">
        <f t="shared" si="301"/>
        <v>Phoenix</v>
      </c>
      <c r="D4820" s="10" t="str">
        <f t="shared" si="302"/>
        <v xml:space="preserve">AZ </v>
      </c>
      <c r="E4820" t="str">
        <f t="shared" si="303"/>
        <v>85021</v>
      </c>
      <c r="I4820" t="str">
        <f>LEFT(RIGHT(A4820,LEN(A4820)-FIND(",",A4820,FIND(",",A4820)+2)-1),2)</f>
        <v>AZ</v>
      </c>
      <c r="J4820" t="str">
        <f>RIGHT(A4820,LEN(A4820)-LEN(B4820)-LEN(C4820)-LEN(D4820)-4)</f>
        <v>85021</v>
      </c>
    </row>
    <row r="4821" spans="1:10" x14ac:dyDescent="0.2">
      <c r="A4821" s="9" t="s">
        <v>4837</v>
      </c>
      <c r="B4821" s="10" t="str">
        <f t="shared" si="300"/>
        <v>685 Hillcrest Avenue</v>
      </c>
      <c r="C4821" s="10" t="str">
        <f t="shared" si="301"/>
        <v>Massillon</v>
      </c>
      <c r="D4821" s="10" t="str">
        <f t="shared" si="302"/>
        <v xml:space="preserve">OH </v>
      </c>
      <c r="E4821" t="str">
        <f t="shared" si="303"/>
        <v>44646</v>
      </c>
      <c r="I4821" t="str">
        <f>LEFT(RIGHT(A4821,LEN(A4821)-FIND(",",A4821,FIND(",",A4821)+2)-1),2)</f>
        <v>OH</v>
      </c>
      <c r="J4821" t="str">
        <f>RIGHT(A4821,LEN(A4821)-LEN(B4821)-LEN(C4821)-LEN(D4821)-4)</f>
        <v>44646</v>
      </c>
    </row>
    <row r="4822" spans="1:10" x14ac:dyDescent="0.2">
      <c r="A4822" s="9" t="s">
        <v>4838</v>
      </c>
      <c r="B4822" s="10" t="str">
        <f t="shared" si="300"/>
        <v>353 Linden Avenue</v>
      </c>
      <c r="C4822" s="10" t="str">
        <f t="shared" si="301"/>
        <v>Altoona</v>
      </c>
      <c r="D4822" s="10" t="str">
        <f t="shared" si="302"/>
        <v xml:space="preserve">PA </v>
      </c>
      <c r="E4822" t="str">
        <f t="shared" si="303"/>
        <v>16601</v>
      </c>
      <c r="I4822" t="str">
        <f>LEFT(RIGHT(A4822,LEN(A4822)-FIND(",",A4822,FIND(",",A4822)+2)-1),2)</f>
        <v>PA</v>
      </c>
      <c r="J4822" t="str">
        <f>RIGHT(A4822,LEN(A4822)-LEN(B4822)-LEN(C4822)-LEN(D4822)-4)</f>
        <v>16601</v>
      </c>
    </row>
    <row r="4823" spans="1:10" x14ac:dyDescent="0.2">
      <c r="A4823" s="9" t="s">
        <v>4839</v>
      </c>
      <c r="B4823" s="10" t="str">
        <f t="shared" si="300"/>
        <v>415 Bay Street</v>
      </c>
      <c r="C4823" s="10" t="str">
        <f t="shared" si="301"/>
        <v>Hudsonville</v>
      </c>
      <c r="D4823" s="10" t="str">
        <f t="shared" si="302"/>
        <v xml:space="preserve">MI </v>
      </c>
      <c r="E4823" t="str">
        <f t="shared" si="303"/>
        <v>49426</v>
      </c>
      <c r="I4823" t="str">
        <f>LEFT(RIGHT(A4823,LEN(A4823)-FIND(",",A4823,FIND(",",A4823)+2)-1),2)</f>
        <v>MI</v>
      </c>
      <c r="J4823" t="str">
        <f>RIGHT(A4823,LEN(A4823)-LEN(B4823)-LEN(C4823)-LEN(D4823)-4)</f>
        <v>49426</v>
      </c>
    </row>
    <row r="4824" spans="1:10" x14ac:dyDescent="0.2">
      <c r="A4824" s="9" t="s">
        <v>4840</v>
      </c>
      <c r="B4824" s="10" t="str">
        <f t="shared" si="300"/>
        <v>876 Mill Street</v>
      </c>
      <c r="C4824" s="10" t="str">
        <f t="shared" si="301"/>
        <v>Oak Forest</v>
      </c>
      <c r="D4824" s="10" t="str">
        <f t="shared" si="302"/>
        <v xml:space="preserve">IL </v>
      </c>
      <c r="E4824" t="str">
        <f t="shared" si="303"/>
        <v>60452</v>
      </c>
      <c r="I4824" t="str">
        <f>LEFT(RIGHT(A4824,LEN(A4824)-FIND(",",A4824,FIND(",",A4824)+2)-1),2)</f>
        <v>IL</v>
      </c>
      <c r="J4824" t="str">
        <f>RIGHT(A4824,LEN(A4824)-LEN(B4824)-LEN(C4824)-LEN(D4824)-4)</f>
        <v>60452</v>
      </c>
    </row>
    <row r="4825" spans="1:10" x14ac:dyDescent="0.2">
      <c r="A4825" s="9" t="s">
        <v>4841</v>
      </c>
      <c r="B4825" s="10" t="str">
        <f t="shared" si="300"/>
        <v>369 Mechanic Street</v>
      </c>
      <c r="C4825" s="10" t="str">
        <f t="shared" si="301"/>
        <v>Reidsville</v>
      </c>
      <c r="D4825" s="10" t="str">
        <f t="shared" si="302"/>
        <v xml:space="preserve">NC </v>
      </c>
      <c r="E4825" t="str">
        <f t="shared" si="303"/>
        <v>27320</v>
      </c>
      <c r="I4825" t="str">
        <f>LEFT(RIGHT(A4825,LEN(A4825)-FIND(",",A4825,FIND(",",A4825)+2)-1),2)</f>
        <v>NC</v>
      </c>
      <c r="J4825" t="str">
        <f>RIGHT(A4825,LEN(A4825)-LEN(B4825)-LEN(C4825)-LEN(D4825)-4)</f>
        <v>27320</v>
      </c>
    </row>
    <row r="4826" spans="1:10" x14ac:dyDescent="0.2">
      <c r="A4826" s="9" t="s">
        <v>4842</v>
      </c>
      <c r="B4826" s="10" t="str">
        <f t="shared" si="300"/>
        <v>519 James Street</v>
      </c>
      <c r="C4826" s="10" t="str">
        <f t="shared" si="301"/>
        <v>West Roxbury</v>
      </c>
      <c r="D4826" s="10" t="str">
        <f t="shared" si="302"/>
        <v xml:space="preserve">MA </v>
      </c>
      <c r="E4826" t="str">
        <f t="shared" si="303"/>
        <v>02132</v>
      </c>
      <c r="I4826" t="str">
        <f>LEFT(RIGHT(A4826,LEN(A4826)-FIND(",",A4826,FIND(",",A4826)+2)-1),2)</f>
        <v>MA</v>
      </c>
      <c r="J4826" t="str">
        <f>RIGHT(A4826,LEN(A4826)-LEN(B4826)-LEN(C4826)-LEN(D4826)-4)</f>
        <v>02132</v>
      </c>
    </row>
    <row r="4827" spans="1:10" x14ac:dyDescent="0.2">
      <c r="A4827" s="9" t="s">
        <v>4843</v>
      </c>
      <c r="B4827" s="10" t="str">
        <f t="shared" si="300"/>
        <v>119 Aspen Court</v>
      </c>
      <c r="C4827" s="10" t="str">
        <f t="shared" si="301"/>
        <v>Chicago Heights</v>
      </c>
      <c r="D4827" s="10" t="str">
        <f t="shared" si="302"/>
        <v xml:space="preserve">IL </v>
      </c>
      <c r="E4827" t="str">
        <f t="shared" si="303"/>
        <v>60411</v>
      </c>
      <c r="I4827" t="str">
        <f>LEFT(RIGHT(A4827,LEN(A4827)-FIND(",",A4827,FIND(",",A4827)+2)-1),2)</f>
        <v>IL</v>
      </c>
      <c r="J4827" t="str">
        <f>RIGHT(A4827,LEN(A4827)-LEN(B4827)-LEN(C4827)-LEN(D4827)-4)</f>
        <v>60411</v>
      </c>
    </row>
    <row r="4828" spans="1:10" x14ac:dyDescent="0.2">
      <c r="A4828" s="9" t="s">
        <v>4844</v>
      </c>
      <c r="B4828" s="10" t="str">
        <f t="shared" si="300"/>
        <v>969 Hickory Lane</v>
      </c>
      <c r="C4828" s="10" t="str">
        <f t="shared" si="301"/>
        <v>Chattanooga</v>
      </c>
      <c r="D4828" s="10" t="str">
        <f t="shared" si="302"/>
        <v xml:space="preserve">TN </v>
      </c>
      <c r="E4828" t="str">
        <f t="shared" si="303"/>
        <v>37421</v>
      </c>
      <c r="I4828" t="str">
        <f>LEFT(RIGHT(A4828,LEN(A4828)-FIND(",",A4828,FIND(",",A4828)+2)-1),2)</f>
        <v>TN</v>
      </c>
      <c r="J4828" t="str">
        <f>RIGHT(A4828,LEN(A4828)-LEN(B4828)-LEN(C4828)-LEN(D4828)-4)</f>
        <v>37421</v>
      </c>
    </row>
    <row r="4829" spans="1:10" x14ac:dyDescent="0.2">
      <c r="A4829" s="9" t="s">
        <v>4845</v>
      </c>
      <c r="B4829" s="10" t="str">
        <f t="shared" si="300"/>
        <v>543 3rd Avenue</v>
      </c>
      <c r="C4829" s="10" t="str">
        <f t="shared" si="301"/>
        <v>Canyon Country</v>
      </c>
      <c r="D4829" s="10" t="str">
        <f t="shared" si="302"/>
        <v xml:space="preserve">CA </v>
      </c>
      <c r="E4829" t="str">
        <f t="shared" si="303"/>
        <v>91387</v>
      </c>
      <c r="I4829" t="str">
        <f>LEFT(RIGHT(A4829,LEN(A4829)-FIND(",",A4829,FIND(",",A4829)+2)-1),2)</f>
        <v>CA</v>
      </c>
      <c r="J4829" t="str">
        <f>RIGHT(A4829,LEN(A4829)-LEN(B4829)-LEN(C4829)-LEN(D4829)-4)</f>
        <v>91387</v>
      </c>
    </row>
    <row r="4830" spans="1:10" x14ac:dyDescent="0.2">
      <c r="A4830" s="9" t="s">
        <v>4846</v>
      </c>
      <c r="B4830" s="10" t="str">
        <f t="shared" si="300"/>
        <v>290 Virginia Street</v>
      </c>
      <c r="C4830" s="10" t="str">
        <f t="shared" si="301"/>
        <v>Durham</v>
      </c>
      <c r="D4830" s="10" t="str">
        <f t="shared" si="302"/>
        <v xml:space="preserve">NC </v>
      </c>
      <c r="E4830" t="str">
        <f t="shared" si="303"/>
        <v>27703</v>
      </c>
      <c r="I4830" t="str">
        <f>LEFT(RIGHT(A4830,LEN(A4830)-FIND(",",A4830,FIND(",",A4830)+2)-1),2)</f>
        <v>NC</v>
      </c>
      <c r="J4830" t="str">
        <f>RIGHT(A4830,LEN(A4830)-LEN(B4830)-LEN(C4830)-LEN(D4830)-4)</f>
        <v>27703</v>
      </c>
    </row>
    <row r="4831" spans="1:10" x14ac:dyDescent="0.2">
      <c r="A4831" s="9" t="s">
        <v>4847</v>
      </c>
      <c r="B4831" s="10" t="str">
        <f t="shared" si="300"/>
        <v>52 Sunset Avenue</v>
      </c>
      <c r="C4831" s="10" t="str">
        <f t="shared" si="301"/>
        <v>Glasgow</v>
      </c>
      <c r="D4831" s="10" t="str">
        <f t="shared" si="302"/>
        <v xml:space="preserve">KY </v>
      </c>
      <c r="E4831" t="str">
        <f t="shared" si="303"/>
        <v>42141</v>
      </c>
      <c r="I4831" t="str">
        <f>LEFT(RIGHT(A4831,LEN(A4831)-FIND(",",A4831,FIND(",",A4831)+2)-1),2)</f>
        <v>KY</v>
      </c>
      <c r="J4831" t="str">
        <f>RIGHT(A4831,LEN(A4831)-LEN(B4831)-LEN(C4831)-LEN(D4831)-4)</f>
        <v>42141</v>
      </c>
    </row>
    <row r="4832" spans="1:10" x14ac:dyDescent="0.2">
      <c r="A4832" s="9" t="s">
        <v>4848</v>
      </c>
      <c r="B4832" s="10" t="str">
        <f t="shared" si="300"/>
        <v>920 Windsor Court</v>
      </c>
      <c r="C4832" s="10" t="str">
        <f t="shared" si="301"/>
        <v>New Baltimore</v>
      </c>
      <c r="D4832" s="10" t="str">
        <f t="shared" si="302"/>
        <v xml:space="preserve">MI </v>
      </c>
      <c r="E4832" t="str">
        <f t="shared" si="303"/>
        <v>48047</v>
      </c>
      <c r="I4832" t="str">
        <f>LEFT(RIGHT(A4832,LEN(A4832)-FIND(",",A4832,FIND(",",A4832)+2)-1),2)</f>
        <v>MI</v>
      </c>
      <c r="J4832" t="str">
        <f>RIGHT(A4832,LEN(A4832)-LEN(B4832)-LEN(C4832)-LEN(D4832)-4)</f>
        <v>48047</v>
      </c>
    </row>
    <row r="4833" spans="1:10" x14ac:dyDescent="0.2">
      <c r="A4833" s="9" t="s">
        <v>4849</v>
      </c>
      <c r="B4833" s="10" t="str">
        <f t="shared" si="300"/>
        <v>900 6th Street</v>
      </c>
      <c r="C4833" s="10" t="str">
        <f t="shared" si="301"/>
        <v>Medford</v>
      </c>
      <c r="D4833" s="10" t="str">
        <f t="shared" si="302"/>
        <v xml:space="preserve">MA </v>
      </c>
      <c r="E4833" t="str">
        <f t="shared" si="303"/>
        <v>02155</v>
      </c>
      <c r="I4833" t="str">
        <f>LEFT(RIGHT(A4833,LEN(A4833)-FIND(",",A4833,FIND(",",A4833)+2)-1),2)</f>
        <v>MA</v>
      </c>
      <c r="J4833" t="str">
        <f>RIGHT(A4833,LEN(A4833)-LEN(B4833)-LEN(C4833)-LEN(D4833)-4)</f>
        <v>02155</v>
      </c>
    </row>
    <row r="4834" spans="1:10" x14ac:dyDescent="0.2">
      <c r="A4834" s="9" t="s">
        <v>4850</v>
      </c>
      <c r="B4834" s="10" t="str">
        <f t="shared" si="300"/>
        <v>514 Cedar Avenue</v>
      </c>
      <c r="C4834" s="10" t="str">
        <f t="shared" si="301"/>
        <v>Pittsfield</v>
      </c>
      <c r="D4834" s="10" t="str">
        <f t="shared" si="302"/>
        <v xml:space="preserve">MA </v>
      </c>
      <c r="E4834" t="str">
        <f t="shared" si="303"/>
        <v>01201</v>
      </c>
      <c r="I4834" t="str">
        <f>LEFT(RIGHT(A4834,LEN(A4834)-FIND(",",A4834,FIND(",",A4834)+2)-1),2)</f>
        <v>MA</v>
      </c>
      <c r="J4834" t="str">
        <f>RIGHT(A4834,LEN(A4834)-LEN(B4834)-LEN(C4834)-LEN(D4834)-4)</f>
        <v>01201</v>
      </c>
    </row>
    <row r="4835" spans="1:10" x14ac:dyDescent="0.2">
      <c r="A4835" s="9" t="s">
        <v>4851</v>
      </c>
      <c r="B4835" s="10" t="str">
        <f t="shared" si="300"/>
        <v>127 Laurel Drive</v>
      </c>
      <c r="C4835" s="10" t="str">
        <f t="shared" si="301"/>
        <v>Petersburg</v>
      </c>
      <c r="D4835" s="10" t="str">
        <f t="shared" si="302"/>
        <v xml:space="preserve">VA </v>
      </c>
      <c r="E4835" t="str">
        <f t="shared" si="303"/>
        <v>23803</v>
      </c>
      <c r="I4835" t="str">
        <f>LEFT(RIGHT(A4835,LEN(A4835)-FIND(",",A4835,FIND(",",A4835)+2)-1),2)</f>
        <v>VA</v>
      </c>
      <c r="J4835" t="str">
        <f>RIGHT(A4835,LEN(A4835)-LEN(B4835)-LEN(C4835)-LEN(D4835)-4)</f>
        <v>23803</v>
      </c>
    </row>
    <row r="4836" spans="1:10" x14ac:dyDescent="0.2">
      <c r="A4836" s="9" t="s">
        <v>4852</v>
      </c>
      <c r="B4836" s="10" t="str">
        <f t="shared" si="300"/>
        <v>832 Elizabeth Street</v>
      </c>
      <c r="C4836" s="10" t="str">
        <f t="shared" si="301"/>
        <v>Freeport</v>
      </c>
      <c r="D4836" s="10" t="str">
        <f t="shared" si="302"/>
        <v xml:space="preserve">NY </v>
      </c>
      <c r="E4836" t="str">
        <f t="shared" si="303"/>
        <v>11520</v>
      </c>
      <c r="I4836" t="str">
        <f>LEFT(RIGHT(A4836,LEN(A4836)-FIND(",",A4836,FIND(",",A4836)+2)-1),2)</f>
        <v>NY</v>
      </c>
      <c r="J4836" t="str">
        <f>RIGHT(A4836,LEN(A4836)-LEN(B4836)-LEN(C4836)-LEN(D4836)-4)</f>
        <v>11520</v>
      </c>
    </row>
    <row r="4837" spans="1:10" x14ac:dyDescent="0.2">
      <c r="A4837" s="9" t="s">
        <v>4853</v>
      </c>
      <c r="B4837" s="10" t="str">
        <f t="shared" si="300"/>
        <v>227 Cobblestone Court</v>
      </c>
      <c r="C4837" s="10" t="str">
        <f t="shared" si="301"/>
        <v>Basking Ridge</v>
      </c>
      <c r="D4837" s="10" t="str">
        <f t="shared" si="302"/>
        <v xml:space="preserve">NJ </v>
      </c>
      <c r="E4837" t="str">
        <f t="shared" si="303"/>
        <v>07920</v>
      </c>
      <c r="I4837" t="str">
        <f>LEFT(RIGHT(A4837,LEN(A4837)-FIND(",",A4837,FIND(",",A4837)+2)-1),2)</f>
        <v>NJ</v>
      </c>
      <c r="J4837" t="str">
        <f>RIGHT(A4837,LEN(A4837)-LEN(B4837)-LEN(C4837)-LEN(D4837)-4)</f>
        <v>07920</v>
      </c>
    </row>
    <row r="4838" spans="1:10" x14ac:dyDescent="0.2">
      <c r="A4838" s="9" t="s">
        <v>4854</v>
      </c>
      <c r="B4838" s="10" t="str">
        <f t="shared" si="300"/>
        <v>797 Walnut Avenue</v>
      </c>
      <c r="C4838" s="10" t="str">
        <f t="shared" si="301"/>
        <v>Haines City</v>
      </c>
      <c r="D4838" s="10" t="str">
        <f t="shared" si="302"/>
        <v xml:space="preserve">FL </v>
      </c>
      <c r="E4838" t="str">
        <f t="shared" si="303"/>
        <v>33844</v>
      </c>
      <c r="I4838" t="str">
        <f>LEFT(RIGHT(A4838,LEN(A4838)-FIND(",",A4838,FIND(",",A4838)+2)-1),2)</f>
        <v>FL</v>
      </c>
      <c r="J4838" t="str">
        <f>RIGHT(A4838,LEN(A4838)-LEN(B4838)-LEN(C4838)-LEN(D4838)-4)</f>
        <v>33844</v>
      </c>
    </row>
    <row r="4839" spans="1:10" x14ac:dyDescent="0.2">
      <c r="A4839" s="9" t="s">
        <v>4855</v>
      </c>
      <c r="B4839" s="10" t="str">
        <f t="shared" si="300"/>
        <v>217 Myrtle Avenue</v>
      </c>
      <c r="C4839" s="10" t="str">
        <f t="shared" si="301"/>
        <v>Rossville</v>
      </c>
      <c r="D4839" s="10" t="str">
        <f t="shared" si="302"/>
        <v xml:space="preserve">GA </v>
      </c>
      <c r="E4839" t="str">
        <f t="shared" si="303"/>
        <v>30741</v>
      </c>
      <c r="I4839" t="str">
        <f>LEFT(RIGHT(A4839,LEN(A4839)-FIND(",",A4839,FIND(",",A4839)+2)-1),2)</f>
        <v>GA</v>
      </c>
      <c r="J4839" t="str">
        <f>RIGHT(A4839,LEN(A4839)-LEN(B4839)-LEN(C4839)-LEN(D4839)-4)</f>
        <v>30741</v>
      </c>
    </row>
    <row r="4840" spans="1:10" x14ac:dyDescent="0.2">
      <c r="A4840" s="9" t="s">
        <v>4856</v>
      </c>
      <c r="B4840" s="10" t="str">
        <f t="shared" si="300"/>
        <v>687 Elm Street</v>
      </c>
      <c r="C4840" s="10" t="str">
        <f t="shared" si="301"/>
        <v>Naugatuck</v>
      </c>
      <c r="D4840" s="10" t="str">
        <f t="shared" si="302"/>
        <v xml:space="preserve">CT </v>
      </c>
      <c r="E4840" t="str">
        <f t="shared" si="303"/>
        <v>06770</v>
      </c>
      <c r="I4840" t="str">
        <f>LEFT(RIGHT(A4840,LEN(A4840)-FIND(",",A4840,FIND(",",A4840)+2)-1),2)</f>
        <v>CT</v>
      </c>
      <c r="J4840" t="str">
        <f>RIGHT(A4840,LEN(A4840)-LEN(B4840)-LEN(C4840)-LEN(D4840)-4)</f>
        <v>06770</v>
      </c>
    </row>
    <row r="4841" spans="1:10" x14ac:dyDescent="0.2">
      <c r="A4841" s="9" t="s">
        <v>4857</v>
      </c>
      <c r="B4841" s="10" t="str">
        <f t="shared" si="300"/>
        <v>178 Front Street</v>
      </c>
      <c r="C4841" s="10" t="str">
        <f t="shared" si="301"/>
        <v>West Orange</v>
      </c>
      <c r="D4841" s="10" t="str">
        <f t="shared" si="302"/>
        <v xml:space="preserve">NJ </v>
      </c>
      <c r="E4841" t="str">
        <f t="shared" si="303"/>
        <v>07052</v>
      </c>
      <c r="I4841" t="str">
        <f>LEFT(RIGHT(A4841,LEN(A4841)-FIND(",",A4841,FIND(",",A4841)+2)-1),2)</f>
        <v>NJ</v>
      </c>
      <c r="J4841" t="str">
        <f>RIGHT(A4841,LEN(A4841)-LEN(B4841)-LEN(C4841)-LEN(D4841)-4)</f>
        <v>07052</v>
      </c>
    </row>
    <row r="4842" spans="1:10" x14ac:dyDescent="0.2">
      <c r="A4842" s="9" t="s">
        <v>4858</v>
      </c>
      <c r="B4842" s="10" t="str">
        <f t="shared" si="300"/>
        <v>338 Magnolia Avenue</v>
      </c>
      <c r="C4842" s="10" t="str">
        <f t="shared" si="301"/>
        <v>Piqua</v>
      </c>
      <c r="D4842" s="10" t="str">
        <f t="shared" si="302"/>
        <v xml:space="preserve">OH </v>
      </c>
      <c r="E4842" t="str">
        <f t="shared" si="303"/>
        <v>45356</v>
      </c>
      <c r="I4842" t="str">
        <f>LEFT(RIGHT(A4842,LEN(A4842)-FIND(",",A4842,FIND(",",A4842)+2)-1),2)</f>
        <v>OH</v>
      </c>
      <c r="J4842" t="str">
        <f>RIGHT(A4842,LEN(A4842)-LEN(B4842)-LEN(C4842)-LEN(D4842)-4)</f>
        <v>45356</v>
      </c>
    </row>
    <row r="4843" spans="1:10" x14ac:dyDescent="0.2">
      <c r="A4843" s="9" t="s">
        <v>4859</v>
      </c>
      <c r="B4843" s="10" t="str">
        <f t="shared" si="300"/>
        <v>842 Route 29</v>
      </c>
      <c r="C4843" s="10" t="str">
        <f t="shared" si="301"/>
        <v>Batavia</v>
      </c>
      <c r="D4843" s="10" t="str">
        <f t="shared" si="302"/>
        <v xml:space="preserve">OH </v>
      </c>
      <c r="E4843" t="str">
        <f t="shared" si="303"/>
        <v>45103</v>
      </c>
      <c r="I4843" t="str">
        <f>LEFT(RIGHT(A4843,LEN(A4843)-FIND(",",A4843,FIND(",",A4843)+2)-1),2)</f>
        <v>OH</v>
      </c>
      <c r="J4843" t="str">
        <f>RIGHT(A4843,LEN(A4843)-LEN(B4843)-LEN(C4843)-LEN(D4843)-4)</f>
        <v>45103</v>
      </c>
    </row>
    <row r="4844" spans="1:10" x14ac:dyDescent="0.2">
      <c r="A4844" s="9" t="s">
        <v>4860</v>
      </c>
      <c r="B4844" s="10" t="str">
        <f t="shared" si="300"/>
        <v>237 Canterbury Road</v>
      </c>
      <c r="C4844" s="10" t="str">
        <f t="shared" si="301"/>
        <v>Zionsville</v>
      </c>
      <c r="D4844" s="10" t="str">
        <f t="shared" si="302"/>
        <v xml:space="preserve">IN </v>
      </c>
      <c r="E4844" t="str">
        <f t="shared" si="303"/>
        <v>46077</v>
      </c>
      <c r="I4844" t="str">
        <f>LEFT(RIGHT(A4844,LEN(A4844)-FIND(",",A4844,FIND(",",A4844)+2)-1),2)</f>
        <v>IN</v>
      </c>
      <c r="J4844" t="str">
        <f>RIGHT(A4844,LEN(A4844)-LEN(B4844)-LEN(C4844)-LEN(D4844)-4)</f>
        <v>46077</v>
      </c>
    </row>
    <row r="4845" spans="1:10" x14ac:dyDescent="0.2">
      <c r="A4845" s="9" t="s">
        <v>4861</v>
      </c>
      <c r="B4845" s="10" t="str">
        <f t="shared" si="300"/>
        <v>477 Spring Street</v>
      </c>
      <c r="C4845" s="10" t="str">
        <f t="shared" si="301"/>
        <v>Dothan</v>
      </c>
      <c r="D4845" s="10" t="str">
        <f t="shared" si="302"/>
        <v xml:space="preserve">AL </v>
      </c>
      <c r="E4845" t="str">
        <f t="shared" si="303"/>
        <v>36301</v>
      </c>
      <c r="I4845" t="str">
        <f>LEFT(RIGHT(A4845,LEN(A4845)-FIND(",",A4845,FIND(",",A4845)+2)-1),2)</f>
        <v>AL</v>
      </c>
      <c r="J4845" t="str">
        <f>RIGHT(A4845,LEN(A4845)-LEN(B4845)-LEN(C4845)-LEN(D4845)-4)</f>
        <v>36301</v>
      </c>
    </row>
    <row r="4846" spans="1:10" x14ac:dyDescent="0.2">
      <c r="A4846" s="9" t="s">
        <v>4862</v>
      </c>
      <c r="B4846" s="10" t="str">
        <f t="shared" si="300"/>
        <v>911 Buttonwood Drive</v>
      </c>
      <c r="C4846" s="10" t="str">
        <f t="shared" si="301"/>
        <v>Pensacola</v>
      </c>
      <c r="D4846" s="10" t="str">
        <f t="shared" si="302"/>
        <v xml:space="preserve">FL </v>
      </c>
      <c r="E4846" t="str">
        <f t="shared" si="303"/>
        <v>32503</v>
      </c>
      <c r="I4846" t="str">
        <f>LEFT(RIGHT(A4846,LEN(A4846)-FIND(",",A4846,FIND(",",A4846)+2)-1),2)</f>
        <v>FL</v>
      </c>
      <c r="J4846" t="str">
        <f>RIGHT(A4846,LEN(A4846)-LEN(B4846)-LEN(C4846)-LEN(D4846)-4)</f>
        <v>32503</v>
      </c>
    </row>
    <row r="4847" spans="1:10" x14ac:dyDescent="0.2">
      <c r="A4847" s="9" t="s">
        <v>4863</v>
      </c>
      <c r="B4847" s="10" t="str">
        <f t="shared" si="300"/>
        <v>550 Water Street</v>
      </c>
      <c r="C4847" s="10" t="str">
        <f t="shared" si="301"/>
        <v>Grove City</v>
      </c>
      <c r="D4847" s="10" t="str">
        <f t="shared" si="302"/>
        <v xml:space="preserve">OH </v>
      </c>
      <c r="E4847" t="str">
        <f t="shared" si="303"/>
        <v>43123</v>
      </c>
      <c r="I4847" t="str">
        <f>LEFT(RIGHT(A4847,LEN(A4847)-FIND(",",A4847,FIND(",",A4847)+2)-1),2)</f>
        <v>OH</v>
      </c>
      <c r="J4847" t="str">
        <f>RIGHT(A4847,LEN(A4847)-LEN(B4847)-LEN(C4847)-LEN(D4847)-4)</f>
        <v>43123</v>
      </c>
    </row>
    <row r="4848" spans="1:10" x14ac:dyDescent="0.2">
      <c r="A4848" s="9" t="s">
        <v>4864</v>
      </c>
      <c r="B4848" s="10" t="str">
        <f t="shared" si="300"/>
        <v>928 Jefferson Court</v>
      </c>
      <c r="C4848" s="10" t="str">
        <f t="shared" si="301"/>
        <v>Corona</v>
      </c>
      <c r="D4848" s="10" t="str">
        <f t="shared" si="302"/>
        <v xml:space="preserve">NY </v>
      </c>
      <c r="E4848" t="str">
        <f t="shared" si="303"/>
        <v>11368</v>
      </c>
      <c r="I4848" t="str">
        <f>LEFT(RIGHT(A4848,LEN(A4848)-FIND(",",A4848,FIND(",",A4848)+2)-1),2)</f>
        <v>NY</v>
      </c>
      <c r="J4848" t="str">
        <f>RIGHT(A4848,LEN(A4848)-LEN(B4848)-LEN(C4848)-LEN(D4848)-4)</f>
        <v>11368</v>
      </c>
    </row>
    <row r="4849" spans="1:10" x14ac:dyDescent="0.2">
      <c r="A4849" s="9" t="s">
        <v>4865</v>
      </c>
      <c r="B4849" s="10" t="str">
        <f t="shared" si="300"/>
        <v>176 Maple Lane</v>
      </c>
      <c r="C4849" s="10" t="str">
        <f t="shared" si="301"/>
        <v>Newton</v>
      </c>
      <c r="D4849" s="10" t="str">
        <f t="shared" si="302"/>
        <v xml:space="preserve">NJ </v>
      </c>
      <c r="E4849" t="str">
        <f t="shared" si="303"/>
        <v>07860</v>
      </c>
      <c r="I4849" t="str">
        <f>LEFT(RIGHT(A4849,LEN(A4849)-FIND(",",A4849,FIND(",",A4849)+2)-1),2)</f>
        <v>NJ</v>
      </c>
      <c r="J4849" t="str">
        <f>RIGHT(A4849,LEN(A4849)-LEN(B4849)-LEN(C4849)-LEN(D4849)-4)</f>
        <v>07860</v>
      </c>
    </row>
    <row r="4850" spans="1:10" x14ac:dyDescent="0.2">
      <c r="A4850" s="9" t="s">
        <v>4866</v>
      </c>
      <c r="B4850" s="10" t="str">
        <f t="shared" si="300"/>
        <v>216 Woodland Drive</v>
      </c>
      <c r="C4850" s="10" t="str">
        <f t="shared" si="301"/>
        <v>Lawrenceville</v>
      </c>
      <c r="D4850" s="10" t="str">
        <f t="shared" si="302"/>
        <v xml:space="preserve">GA </v>
      </c>
      <c r="E4850" t="str">
        <f t="shared" si="303"/>
        <v>30043</v>
      </c>
      <c r="I4850" t="str">
        <f>LEFT(RIGHT(A4850,LEN(A4850)-FIND(",",A4850,FIND(",",A4850)+2)-1),2)</f>
        <v>GA</v>
      </c>
      <c r="J4850" t="str">
        <f>RIGHT(A4850,LEN(A4850)-LEN(B4850)-LEN(C4850)-LEN(D4850)-4)</f>
        <v>30043</v>
      </c>
    </row>
    <row r="4851" spans="1:10" x14ac:dyDescent="0.2">
      <c r="A4851" s="9" t="s">
        <v>4867</v>
      </c>
      <c r="B4851" s="10" t="str">
        <f t="shared" si="300"/>
        <v>337 Main Street</v>
      </c>
      <c r="C4851" s="10" t="str">
        <f t="shared" si="301"/>
        <v>Arvada</v>
      </c>
      <c r="D4851" s="10" t="str">
        <f t="shared" si="302"/>
        <v xml:space="preserve">CO </v>
      </c>
      <c r="E4851" t="str">
        <f t="shared" si="303"/>
        <v>80003</v>
      </c>
      <c r="I4851" t="str">
        <f>LEFT(RIGHT(A4851,LEN(A4851)-FIND(",",A4851,FIND(",",A4851)+2)-1),2)</f>
        <v>CO</v>
      </c>
      <c r="J4851" t="str">
        <f>RIGHT(A4851,LEN(A4851)-LEN(B4851)-LEN(C4851)-LEN(D4851)-4)</f>
        <v>80003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zoomScale="119" workbookViewId="0">
      <selection activeCell="G3" sqref="G3"/>
    </sheetView>
  </sheetViews>
  <sheetFormatPr baseColWidth="10" defaultColWidth="8.83203125" defaultRowHeight="15" x14ac:dyDescent="0.2"/>
  <cols>
    <col min="2" max="2" width="15.5" customWidth="1"/>
    <col min="3" max="4" width="10.1640625" bestFit="1" customWidth="1"/>
    <col min="5" max="5" width="11" bestFit="1" customWidth="1"/>
    <col min="6" max="6" width="13.6640625" bestFit="1" customWidth="1"/>
    <col min="13" max="13" width="14" bestFit="1" customWidth="1"/>
  </cols>
  <sheetData>
    <row r="1" spans="1:14" x14ac:dyDescent="0.2">
      <c r="A1" s="12" t="s">
        <v>4868</v>
      </c>
      <c r="B1" s="13" t="s">
        <v>4869</v>
      </c>
      <c r="C1" s="12" t="s">
        <v>4870</v>
      </c>
      <c r="D1" s="14" t="s">
        <v>4871</v>
      </c>
      <c r="E1" s="15" t="s">
        <v>4872</v>
      </c>
      <c r="F1" s="15" t="s">
        <v>4887</v>
      </c>
      <c r="G1" s="16" t="s">
        <v>4873</v>
      </c>
      <c r="H1" s="16" t="s">
        <v>4874</v>
      </c>
      <c r="I1" s="16" t="s">
        <v>4875</v>
      </c>
      <c r="J1" s="16" t="s">
        <v>4876</v>
      </c>
      <c r="K1" s="16" t="s">
        <v>4877</v>
      </c>
      <c r="M1" s="16" t="s">
        <v>4878</v>
      </c>
      <c r="N1" s="17">
        <v>1.1599999999999999</v>
      </c>
    </row>
    <row r="2" spans="1:14" x14ac:dyDescent="0.2">
      <c r="A2" t="s">
        <v>4879</v>
      </c>
      <c r="B2" s="18">
        <v>300</v>
      </c>
      <c r="C2" s="19">
        <v>41917</v>
      </c>
      <c r="D2" s="20">
        <v>0.65</v>
      </c>
      <c r="E2" s="21">
        <f t="shared" ref="E2:E65" si="0">prices*ex_rate</f>
        <v>348</v>
      </c>
      <c r="F2" t="str">
        <f t="shared" ref="F2:F65" si="1">IF(prices&gt;=mean,"Expensive","Cheap")</f>
        <v>Expensive</v>
      </c>
      <c r="G2" s="17">
        <f>AVERAGE(prices)</f>
        <v>131.67167167167167</v>
      </c>
      <c r="H2" s="17">
        <f>MEDIAN(prices)</f>
        <v>80</v>
      </c>
      <c r="I2" s="17">
        <f>MODE(prices)</f>
        <v>50</v>
      </c>
      <c r="J2" s="17">
        <f>MAX(prices)-MIN(prices)</f>
        <v>440</v>
      </c>
      <c r="K2" s="17">
        <f>STDEV(prices)</f>
        <v>124.96134996982414</v>
      </c>
    </row>
    <row r="3" spans="1:14" x14ac:dyDescent="0.2">
      <c r="A3" t="s">
        <v>4880</v>
      </c>
      <c r="B3" s="18">
        <v>50</v>
      </c>
      <c r="C3" s="19">
        <v>41917</v>
      </c>
      <c r="D3" s="20">
        <v>0.55000000000000004</v>
      </c>
      <c r="E3" s="21">
        <f t="shared" si="0"/>
        <v>57.999999999999993</v>
      </c>
      <c r="F3" t="str">
        <f t="shared" si="1"/>
        <v>Cheap</v>
      </c>
      <c r="G3" s="17">
        <f>AVERAGE(summerprices)</f>
        <v>130.231884057971</v>
      </c>
      <c r="H3" s="17">
        <f>MEDIAN(summerprices)</f>
        <v>50</v>
      </c>
      <c r="I3" s="17">
        <f>MODE(summerprices)</f>
        <v>50</v>
      </c>
      <c r="J3" s="17">
        <f>MAX(summerprices)-MIN(summerprices)</f>
        <v>440</v>
      </c>
      <c r="K3" s="17">
        <f>STDEV(summerprices)</f>
        <v>125.56826005778692</v>
      </c>
    </row>
    <row r="4" spans="1:14" x14ac:dyDescent="0.2">
      <c r="A4" t="s">
        <v>4880</v>
      </c>
      <c r="B4" s="18">
        <v>50</v>
      </c>
      <c r="C4" s="19">
        <v>41917</v>
      </c>
      <c r="D4" s="20">
        <v>0.48</v>
      </c>
      <c r="E4" s="21">
        <f t="shared" si="0"/>
        <v>57.999999999999993</v>
      </c>
      <c r="F4" t="str">
        <f t="shared" si="1"/>
        <v>Cheap</v>
      </c>
    </row>
    <row r="5" spans="1:14" x14ac:dyDescent="0.2">
      <c r="A5" t="s">
        <v>4881</v>
      </c>
      <c r="B5" s="18">
        <v>50</v>
      </c>
      <c r="C5" s="19">
        <v>41916</v>
      </c>
      <c r="D5" s="20">
        <v>0.59</v>
      </c>
      <c r="E5" s="21">
        <f t="shared" si="0"/>
        <v>57.999999999999993</v>
      </c>
      <c r="F5" t="str">
        <f t="shared" si="1"/>
        <v>Cheap</v>
      </c>
    </row>
    <row r="6" spans="1:14" x14ac:dyDescent="0.2">
      <c r="A6" t="s">
        <v>4882</v>
      </c>
      <c r="B6" s="18">
        <v>250</v>
      </c>
      <c r="C6" s="19">
        <v>41916</v>
      </c>
      <c r="D6" s="20">
        <v>0.42</v>
      </c>
      <c r="E6" s="21">
        <f t="shared" si="0"/>
        <v>290</v>
      </c>
      <c r="F6" t="str">
        <f t="shared" si="1"/>
        <v>Expensive</v>
      </c>
    </row>
    <row r="7" spans="1:14" x14ac:dyDescent="0.2">
      <c r="A7" t="s">
        <v>4880</v>
      </c>
      <c r="B7" s="18">
        <v>50</v>
      </c>
      <c r="C7" s="19">
        <v>41916</v>
      </c>
      <c r="D7" s="20">
        <v>0.41</v>
      </c>
      <c r="E7" s="21">
        <f t="shared" si="0"/>
        <v>57.999999999999993</v>
      </c>
      <c r="F7" t="str">
        <f t="shared" si="1"/>
        <v>Cheap</v>
      </c>
    </row>
    <row r="8" spans="1:14" x14ac:dyDescent="0.2">
      <c r="A8" t="s">
        <v>4879</v>
      </c>
      <c r="B8" s="18">
        <v>300</v>
      </c>
      <c r="C8" s="19">
        <v>41915</v>
      </c>
      <c r="D8" s="20">
        <v>0.68</v>
      </c>
      <c r="E8" s="21">
        <f t="shared" si="0"/>
        <v>348</v>
      </c>
      <c r="F8" t="str">
        <f t="shared" si="1"/>
        <v>Expensive</v>
      </c>
    </row>
    <row r="9" spans="1:14" x14ac:dyDescent="0.2">
      <c r="A9" t="s">
        <v>4879</v>
      </c>
      <c r="B9" s="18">
        <v>300</v>
      </c>
      <c r="C9" s="19">
        <v>41915</v>
      </c>
      <c r="D9" s="20">
        <v>0.67</v>
      </c>
      <c r="E9" s="21">
        <f t="shared" si="0"/>
        <v>348</v>
      </c>
      <c r="F9" t="str">
        <f t="shared" si="1"/>
        <v>Expensive</v>
      </c>
    </row>
    <row r="10" spans="1:14" x14ac:dyDescent="0.2">
      <c r="A10" t="s">
        <v>4880</v>
      </c>
      <c r="B10" s="18">
        <v>50</v>
      </c>
      <c r="C10" s="19">
        <v>41915</v>
      </c>
      <c r="D10" s="20">
        <v>0.65</v>
      </c>
      <c r="E10" s="21">
        <f t="shared" si="0"/>
        <v>57.999999999999993</v>
      </c>
      <c r="F10" t="str">
        <f t="shared" si="1"/>
        <v>Cheap</v>
      </c>
    </row>
    <row r="11" spans="1:14" x14ac:dyDescent="0.2">
      <c r="A11" t="s">
        <v>4881</v>
      </c>
      <c r="B11" s="18">
        <v>50</v>
      </c>
      <c r="C11" s="19">
        <v>41915</v>
      </c>
      <c r="D11" s="20">
        <v>0.59</v>
      </c>
      <c r="E11" s="21">
        <f t="shared" si="0"/>
        <v>57.999999999999993</v>
      </c>
      <c r="F11" t="str">
        <f t="shared" si="1"/>
        <v>Cheap</v>
      </c>
    </row>
    <row r="12" spans="1:14" x14ac:dyDescent="0.2">
      <c r="A12" t="s">
        <v>4880</v>
      </c>
      <c r="B12" s="18">
        <v>50</v>
      </c>
      <c r="C12" s="19">
        <v>41915</v>
      </c>
      <c r="D12" s="20">
        <v>0.43</v>
      </c>
      <c r="E12" s="21">
        <f t="shared" si="0"/>
        <v>57.999999999999993</v>
      </c>
      <c r="F12" t="str">
        <f t="shared" si="1"/>
        <v>Cheap</v>
      </c>
    </row>
    <row r="13" spans="1:14" x14ac:dyDescent="0.2">
      <c r="A13" t="s">
        <v>4882</v>
      </c>
      <c r="B13" s="18">
        <v>250</v>
      </c>
      <c r="C13" s="19">
        <v>41914</v>
      </c>
      <c r="D13" s="20">
        <v>0.7</v>
      </c>
      <c r="E13" s="21">
        <f t="shared" si="0"/>
        <v>290</v>
      </c>
      <c r="F13" t="str">
        <f t="shared" si="1"/>
        <v>Expensive</v>
      </c>
    </row>
    <row r="14" spans="1:14" x14ac:dyDescent="0.2">
      <c r="A14" t="s">
        <v>4883</v>
      </c>
      <c r="B14" s="18">
        <v>80</v>
      </c>
      <c r="C14" s="19">
        <v>41914</v>
      </c>
      <c r="D14" s="20">
        <v>0.69</v>
      </c>
      <c r="E14" s="21">
        <f t="shared" si="0"/>
        <v>92.8</v>
      </c>
      <c r="F14" t="str">
        <f t="shared" si="1"/>
        <v>Cheap</v>
      </c>
    </row>
    <row r="15" spans="1:14" x14ac:dyDescent="0.2">
      <c r="A15" t="s">
        <v>4882</v>
      </c>
      <c r="B15" s="18">
        <v>250</v>
      </c>
      <c r="C15" s="19">
        <v>41914</v>
      </c>
      <c r="D15" s="20">
        <v>0.68</v>
      </c>
      <c r="E15" s="21">
        <f t="shared" si="0"/>
        <v>290</v>
      </c>
      <c r="F15" t="str">
        <f t="shared" si="1"/>
        <v>Expensive</v>
      </c>
    </row>
    <row r="16" spans="1:14" x14ac:dyDescent="0.2">
      <c r="A16" t="s">
        <v>4880</v>
      </c>
      <c r="B16" s="18">
        <v>50</v>
      </c>
      <c r="C16" s="19">
        <v>41914</v>
      </c>
      <c r="D16" s="20">
        <v>0.65</v>
      </c>
      <c r="E16" s="21">
        <f t="shared" si="0"/>
        <v>57.999999999999993</v>
      </c>
      <c r="F16" t="str">
        <f t="shared" si="1"/>
        <v>Cheap</v>
      </c>
    </row>
    <row r="17" spans="1:6" x14ac:dyDescent="0.2">
      <c r="A17" t="s">
        <v>4880</v>
      </c>
      <c r="B17" s="18">
        <v>50</v>
      </c>
      <c r="C17" s="19">
        <v>41914</v>
      </c>
      <c r="D17" s="20">
        <v>0.56000000000000005</v>
      </c>
      <c r="E17" s="21">
        <f t="shared" si="0"/>
        <v>57.999999999999993</v>
      </c>
      <c r="F17" t="str">
        <f t="shared" si="1"/>
        <v>Cheap</v>
      </c>
    </row>
    <row r="18" spans="1:6" x14ac:dyDescent="0.2">
      <c r="A18" t="s">
        <v>4882</v>
      </c>
      <c r="B18" s="18">
        <v>250</v>
      </c>
      <c r="C18" s="19">
        <v>41913</v>
      </c>
      <c r="D18" s="20">
        <v>0.56999999999999995</v>
      </c>
      <c r="E18" s="21">
        <f t="shared" si="0"/>
        <v>290</v>
      </c>
      <c r="F18" t="str">
        <f t="shared" si="1"/>
        <v>Expensive</v>
      </c>
    </row>
    <row r="19" spans="1:6" x14ac:dyDescent="0.2">
      <c r="A19" t="s">
        <v>4881</v>
      </c>
      <c r="B19" s="18">
        <v>50</v>
      </c>
      <c r="C19" s="19">
        <v>41913</v>
      </c>
      <c r="D19" s="20">
        <v>0.56000000000000005</v>
      </c>
      <c r="E19" s="21">
        <f t="shared" si="0"/>
        <v>57.999999999999993</v>
      </c>
      <c r="F19" t="str">
        <f t="shared" si="1"/>
        <v>Cheap</v>
      </c>
    </row>
    <row r="20" spans="1:6" x14ac:dyDescent="0.2">
      <c r="A20" t="s">
        <v>4883</v>
      </c>
      <c r="B20" s="18">
        <v>80</v>
      </c>
      <c r="C20" s="19">
        <v>41912</v>
      </c>
      <c r="D20" s="20">
        <v>0.7</v>
      </c>
      <c r="E20" s="21">
        <f t="shared" si="0"/>
        <v>92.8</v>
      </c>
      <c r="F20" t="str">
        <f t="shared" si="1"/>
        <v>Cheap</v>
      </c>
    </row>
    <row r="21" spans="1:6" x14ac:dyDescent="0.2">
      <c r="A21" t="s">
        <v>4879</v>
      </c>
      <c r="B21" s="18">
        <v>300</v>
      </c>
      <c r="C21" s="19">
        <v>41912</v>
      </c>
      <c r="D21" s="20">
        <v>0.4</v>
      </c>
      <c r="E21" s="21">
        <f t="shared" si="0"/>
        <v>348</v>
      </c>
      <c r="F21" t="str">
        <f t="shared" si="1"/>
        <v>Expensive</v>
      </c>
    </row>
    <row r="22" spans="1:6" x14ac:dyDescent="0.2">
      <c r="A22" t="s">
        <v>4882</v>
      </c>
      <c r="B22" s="18">
        <v>250</v>
      </c>
      <c r="C22" s="19">
        <v>41911</v>
      </c>
      <c r="D22" s="20">
        <v>0.47</v>
      </c>
      <c r="E22" s="21">
        <f t="shared" si="0"/>
        <v>290</v>
      </c>
      <c r="F22" t="str">
        <f t="shared" si="1"/>
        <v>Expensive</v>
      </c>
    </row>
    <row r="23" spans="1:6" x14ac:dyDescent="0.2">
      <c r="A23" t="s">
        <v>4881</v>
      </c>
      <c r="B23" s="18">
        <v>50</v>
      </c>
      <c r="C23" s="19">
        <v>41910</v>
      </c>
      <c r="D23" s="20">
        <v>0.55000000000000004</v>
      </c>
      <c r="E23" s="21">
        <f t="shared" si="0"/>
        <v>57.999999999999993</v>
      </c>
      <c r="F23" t="str">
        <f t="shared" si="1"/>
        <v>Cheap</v>
      </c>
    </row>
    <row r="24" spans="1:6" x14ac:dyDescent="0.2">
      <c r="A24" t="s">
        <v>4883</v>
      </c>
      <c r="B24" s="18">
        <v>80</v>
      </c>
      <c r="C24" s="19">
        <v>41909</v>
      </c>
      <c r="D24" s="20">
        <v>0.68</v>
      </c>
      <c r="E24" s="21">
        <f t="shared" si="0"/>
        <v>92.8</v>
      </c>
      <c r="F24" t="str">
        <f t="shared" si="1"/>
        <v>Cheap</v>
      </c>
    </row>
    <row r="25" spans="1:6" x14ac:dyDescent="0.2">
      <c r="A25" t="s">
        <v>4882</v>
      </c>
      <c r="B25" s="18">
        <v>250</v>
      </c>
      <c r="C25" s="19">
        <v>41909</v>
      </c>
      <c r="D25" s="20">
        <v>0.49</v>
      </c>
      <c r="E25" s="21">
        <f t="shared" si="0"/>
        <v>290</v>
      </c>
      <c r="F25" t="str">
        <f t="shared" si="1"/>
        <v>Expensive</v>
      </c>
    </row>
    <row r="26" spans="1:6" x14ac:dyDescent="0.2">
      <c r="A26" t="s">
        <v>4882</v>
      </c>
      <c r="B26" s="18">
        <v>250</v>
      </c>
      <c r="C26" s="19">
        <v>41909</v>
      </c>
      <c r="D26" s="20">
        <v>0.49</v>
      </c>
      <c r="E26" s="21">
        <f t="shared" si="0"/>
        <v>290</v>
      </c>
      <c r="F26" t="str">
        <f t="shared" si="1"/>
        <v>Expensive</v>
      </c>
    </row>
    <row r="27" spans="1:6" x14ac:dyDescent="0.2">
      <c r="A27" t="s">
        <v>4884</v>
      </c>
      <c r="B27" s="18">
        <v>10</v>
      </c>
      <c r="C27" s="19">
        <v>41908</v>
      </c>
      <c r="D27" s="20">
        <v>0.69</v>
      </c>
      <c r="E27" s="21">
        <f t="shared" si="0"/>
        <v>11.6</v>
      </c>
      <c r="F27" t="str">
        <f t="shared" si="1"/>
        <v>Cheap</v>
      </c>
    </row>
    <row r="28" spans="1:6" x14ac:dyDescent="0.2">
      <c r="A28" t="s">
        <v>4881</v>
      </c>
      <c r="B28" s="18">
        <v>50</v>
      </c>
      <c r="C28" s="19">
        <v>41908</v>
      </c>
      <c r="D28" s="20">
        <v>0.69</v>
      </c>
      <c r="E28" s="21">
        <f t="shared" si="0"/>
        <v>57.999999999999993</v>
      </c>
      <c r="F28" t="str">
        <f t="shared" si="1"/>
        <v>Cheap</v>
      </c>
    </row>
    <row r="29" spans="1:6" x14ac:dyDescent="0.2">
      <c r="A29" t="s">
        <v>4883</v>
      </c>
      <c r="B29" s="18">
        <v>80</v>
      </c>
      <c r="C29" s="19">
        <v>41908</v>
      </c>
      <c r="D29" s="20">
        <v>0.67</v>
      </c>
      <c r="E29" s="21">
        <f t="shared" si="0"/>
        <v>92.8</v>
      </c>
      <c r="F29" t="str">
        <f t="shared" si="1"/>
        <v>Cheap</v>
      </c>
    </row>
    <row r="30" spans="1:6" x14ac:dyDescent="0.2">
      <c r="A30" t="s">
        <v>4881</v>
      </c>
      <c r="B30" s="18">
        <v>50</v>
      </c>
      <c r="C30" s="19">
        <v>41908</v>
      </c>
      <c r="D30" s="20">
        <v>0.48</v>
      </c>
      <c r="E30" s="21">
        <f t="shared" si="0"/>
        <v>57.999999999999993</v>
      </c>
      <c r="F30" t="str">
        <f t="shared" si="1"/>
        <v>Cheap</v>
      </c>
    </row>
    <row r="31" spans="1:6" x14ac:dyDescent="0.2">
      <c r="A31" t="s">
        <v>4883</v>
      </c>
      <c r="B31" s="18">
        <v>80</v>
      </c>
      <c r="C31" s="19">
        <v>41908</v>
      </c>
      <c r="D31" s="20">
        <v>0.44</v>
      </c>
      <c r="E31" s="21">
        <f t="shared" si="0"/>
        <v>92.8</v>
      </c>
      <c r="F31" t="str">
        <f t="shared" si="1"/>
        <v>Cheap</v>
      </c>
    </row>
    <row r="32" spans="1:6" x14ac:dyDescent="0.2">
      <c r="A32" t="s">
        <v>4880</v>
      </c>
      <c r="B32" s="18">
        <v>50</v>
      </c>
      <c r="C32" s="19">
        <v>41908</v>
      </c>
      <c r="D32" s="20">
        <v>0.44</v>
      </c>
      <c r="E32" s="21">
        <f t="shared" si="0"/>
        <v>57.999999999999993</v>
      </c>
      <c r="F32" t="str">
        <f t="shared" si="1"/>
        <v>Cheap</v>
      </c>
    </row>
    <row r="33" spans="1:6" x14ac:dyDescent="0.2">
      <c r="A33" t="s">
        <v>4883</v>
      </c>
      <c r="B33" s="18">
        <v>80</v>
      </c>
      <c r="C33" s="19">
        <v>41908</v>
      </c>
      <c r="D33" s="20">
        <v>0.4</v>
      </c>
      <c r="E33" s="21">
        <f t="shared" si="0"/>
        <v>92.8</v>
      </c>
      <c r="F33" t="str">
        <f t="shared" si="1"/>
        <v>Cheap</v>
      </c>
    </row>
    <row r="34" spans="1:6" x14ac:dyDescent="0.2">
      <c r="A34" t="s">
        <v>4880</v>
      </c>
      <c r="B34" s="18">
        <v>50</v>
      </c>
      <c r="C34" s="19">
        <v>41908</v>
      </c>
      <c r="D34" s="20">
        <v>0.4</v>
      </c>
      <c r="E34" s="21">
        <f t="shared" si="0"/>
        <v>57.999999999999993</v>
      </c>
      <c r="F34" t="str">
        <f t="shared" si="1"/>
        <v>Cheap</v>
      </c>
    </row>
    <row r="35" spans="1:6" x14ac:dyDescent="0.2">
      <c r="A35" t="s">
        <v>4881</v>
      </c>
      <c r="B35" s="18">
        <v>50</v>
      </c>
      <c r="C35" s="19">
        <v>41907</v>
      </c>
      <c r="D35" s="20">
        <v>0.41</v>
      </c>
      <c r="E35" s="21">
        <f t="shared" si="0"/>
        <v>57.999999999999993</v>
      </c>
      <c r="F35" t="str">
        <f t="shared" si="1"/>
        <v>Cheap</v>
      </c>
    </row>
    <row r="36" spans="1:6" x14ac:dyDescent="0.2">
      <c r="A36" t="s">
        <v>4882</v>
      </c>
      <c r="B36" s="18">
        <v>250</v>
      </c>
      <c r="C36" s="19">
        <v>41906</v>
      </c>
      <c r="D36" s="20">
        <v>0.6</v>
      </c>
      <c r="E36" s="21">
        <f t="shared" si="0"/>
        <v>290</v>
      </c>
      <c r="F36" t="str">
        <f t="shared" si="1"/>
        <v>Expensive</v>
      </c>
    </row>
    <row r="37" spans="1:6" x14ac:dyDescent="0.2">
      <c r="A37" t="s">
        <v>4880</v>
      </c>
      <c r="B37" s="18">
        <v>50</v>
      </c>
      <c r="C37" s="19">
        <v>41906</v>
      </c>
      <c r="D37" s="20">
        <v>0.57999999999999996</v>
      </c>
      <c r="E37" s="21">
        <f t="shared" si="0"/>
        <v>57.999999999999993</v>
      </c>
      <c r="F37" t="str">
        <f t="shared" si="1"/>
        <v>Cheap</v>
      </c>
    </row>
    <row r="38" spans="1:6" x14ac:dyDescent="0.2">
      <c r="A38" t="s">
        <v>4881</v>
      </c>
      <c r="B38" s="18">
        <v>50</v>
      </c>
      <c r="C38" s="19">
        <v>41906</v>
      </c>
      <c r="D38" s="20">
        <v>0.51</v>
      </c>
      <c r="E38" s="21">
        <f t="shared" si="0"/>
        <v>57.999999999999993</v>
      </c>
      <c r="F38" t="str">
        <f t="shared" si="1"/>
        <v>Cheap</v>
      </c>
    </row>
    <row r="39" spans="1:6" x14ac:dyDescent="0.2">
      <c r="A39" t="s">
        <v>4880</v>
      </c>
      <c r="B39" s="18">
        <v>50</v>
      </c>
      <c r="C39" s="19">
        <v>41906</v>
      </c>
      <c r="D39" s="20">
        <v>0.51</v>
      </c>
      <c r="E39" s="21">
        <f t="shared" si="0"/>
        <v>57.999999999999993</v>
      </c>
      <c r="F39" t="str">
        <f t="shared" si="1"/>
        <v>Cheap</v>
      </c>
    </row>
    <row r="40" spans="1:6" x14ac:dyDescent="0.2">
      <c r="A40" t="s">
        <v>4883</v>
      </c>
      <c r="B40" s="18">
        <v>80</v>
      </c>
      <c r="C40" s="19">
        <v>41906</v>
      </c>
      <c r="D40" s="20">
        <v>0.5</v>
      </c>
      <c r="E40" s="21">
        <f t="shared" si="0"/>
        <v>92.8</v>
      </c>
      <c r="F40" t="str">
        <f t="shared" si="1"/>
        <v>Cheap</v>
      </c>
    </row>
    <row r="41" spans="1:6" x14ac:dyDescent="0.2">
      <c r="A41" t="s">
        <v>4881</v>
      </c>
      <c r="B41" s="18">
        <v>50</v>
      </c>
      <c r="C41" s="19">
        <v>41906</v>
      </c>
      <c r="D41" s="20">
        <v>0.48</v>
      </c>
      <c r="E41" s="21">
        <f t="shared" si="0"/>
        <v>57.999999999999993</v>
      </c>
      <c r="F41" t="str">
        <f t="shared" si="1"/>
        <v>Cheap</v>
      </c>
    </row>
    <row r="42" spans="1:6" x14ac:dyDescent="0.2">
      <c r="A42" t="s">
        <v>4881</v>
      </c>
      <c r="B42" s="18">
        <v>50</v>
      </c>
      <c r="C42" s="19">
        <v>41906</v>
      </c>
      <c r="D42" s="20">
        <v>0.43</v>
      </c>
      <c r="E42" s="21">
        <f t="shared" si="0"/>
        <v>57.999999999999993</v>
      </c>
      <c r="F42" t="str">
        <f t="shared" si="1"/>
        <v>Cheap</v>
      </c>
    </row>
    <row r="43" spans="1:6" x14ac:dyDescent="0.2">
      <c r="A43" t="s">
        <v>4885</v>
      </c>
      <c r="B43" s="18">
        <v>450</v>
      </c>
      <c r="C43" s="19">
        <v>41906</v>
      </c>
      <c r="D43" s="20">
        <v>0.41</v>
      </c>
      <c r="E43" s="21">
        <f t="shared" si="0"/>
        <v>522</v>
      </c>
      <c r="F43" t="str">
        <f t="shared" si="1"/>
        <v>Expensive</v>
      </c>
    </row>
    <row r="44" spans="1:6" x14ac:dyDescent="0.2">
      <c r="A44" t="s">
        <v>4881</v>
      </c>
      <c r="B44" s="18">
        <v>50</v>
      </c>
      <c r="C44" s="19">
        <v>41905</v>
      </c>
      <c r="D44" s="20">
        <v>0.68</v>
      </c>
      <c r="E44" s="21">
        <f t="shared" si="0"/>
        <v>57.999999999999993</v>
      </c>
      <c r="F44" t="str">
        <f t="shared" si="1"/>
        <v>Cheap</v>
      </c>
    </row>
    <row r="45" spans="1:6" x14ac:dyDescent="0.2">
      <c r="A45" t="s">
        <v>4879</v>
      </c>
      <c r="B45" s="18">
        <v>300</v>
      </c>
      <c r="C45" s="19">
        <v>41905</v>
      </c>
      <c r="D45" s="20">
        <v>0.51</v>
      </c>
      <c r="E45" s="21">
        <f t="shared" si="0"/>
        <v>348</v>
      </c>
      <c r="F45" t="str">
        <f t="shared" si="1"/>
        <v>Expensive</v>
      </c>
    </row>
    <row r="46" spans="1:6" x14ac:dyDescent="0.2">
      <c r="A46" t="s">
        <v>4880</v>
      </c>
      <c r="B46" s="18">
        <v>50</v>
      </c>
      <c r="C46" s="19">
        <v>41905</v>
      </c>
      <c r="D46" s="20">
        <v>0.49</v>
      </c>
      <c r="E46" s="21">
        <f t="shared" si="0"/>
        <v>57.999999999999993</v>
      </c>
      <c r="F46" t="str">
        <f t="shared" si="1"/>
        <v>Cheap</v>
      </c>
    </row>
    <row r="47" spans="1:6" x14ac:dyDescent="0.2">
      <c r="A47" t="s">
        <v>4884</v>
      </c>
      <c r="B47" s="18">
        <v>10</v>
      </c>
      <c r="C47" s="19">
        <v>41905</v>
      </c>
      <c r="D47" s="20">
        <v>0.45</v>
      </c>
      <c r="E47" s="21">
        <f t="shared" si="0"/>
        <v>11.6</v>
      </c>
      <c r="F47" t="str">
        <f t="shared" si="1"/>
        <v>Cheap</v>
      </c>
    </row>
    <row r="48" spans="1:6" x14ac:dyDescent="0.2">
      <c r="A48" t="s">
        <v>4885</v>
      </c>
      <c r="B48" s="18">
        <v>450</v>
      </c>
      <c r="C48" s="19">
        <v>41905</v>
      </c>
      <c r="D48" s="20">
        <v>0.44</v>
      </c>
      <c r="E48" s="21">
        <f t="shared" si="0"/>
        <v>522</v>
      </c>
      <c r="F48" t="str">
        <f t="shared" si="1"/>
        <v>Expensive</v>
      </c>
    </row>
    <row r="49" spans="1:6" x14ac:dyDescent="0.2">
      <c r="A49" t="s">
        <v>4885</v>
      </c>
      <c r="B49" s="18">
        <v>450</v>
      </c>
      <c r="C49" s="19">
        <v>41904</v>
      </c>
      <c r="D49" s="20">
        <v>0.68</v>
      </c>
      <c r="E49" s="21">
        <f t="shared" si="0"/>
        <v>522</v>
      </c>
      <c r="F49" t="str">
        <f t="shared" si="1"/>
        <v>Expensive</v>
      </c>
    </row>
    <row r="50" spans="1:6" x14ac:dyDescent="0.2">
      <c r="A50" t="s">
        <v>4883</v>
      </c>
      <c r="B50" s="18">
        <v>80</v>
      </c>
      <c r="C50" s="19">
        <v>41904</v>
      </c>
      <c r="D50" s="20">
        <v>0.64</v>
      </c>
      <c r="E50" s="21">
        <f t="shared" si="0"/>
        <v>92.8</v>
      </c>
      <c r="F50" t="str">
        <f t="shared" si="1"/>
        <v>Cheap</v>
      </c>
    </row>
    <row r="51" spans="1:6" x14ac:dyDescent="0.2">
      <c r="A51" t="s">
        <v>4882</v>
      </c>
      <c r="B51" s="18">
        <v>250</v>
      </c>
      <c r="C51" s="19">
        <v>41904</v>
      </c>
      <c r="D51" s="20">
        <v>0.42</v>
      </c>
      <c r="E51" s="21">
        <f t="shared" si="0"/>
        <v>290</v>
      </c>
      <c r="F51" t="str">
        <f t="shared" si="1"/>
        <v>Expensive</v>
      </c>
    </row>
    <row r="52" spans="1:6" x14ac:dyDescent="0.2">
      <c r="A52" t="s">
        <v>4880</v>
      </c>
      <c r="B52" s="18">
        <v>50</v>
      </c>
      <c r="C52" s="19">
        <v>41904</v>
      </c>
      <c r="D52" s="20">
        <v>0.41</v>
      </c>
      <c r="E52" s="21">
        <f t="shared" si="0"/>
        <v>57.999999999999993</v>
      </c>
      <c r="F52" t="str">
        <f t="shared" si="1"/>
        <v>Cheap</v>
      </c>
    </row>
    <row r="53" spans="1:6" x14ac:dyDescent="0.2">
      <c r="A53" t="s">
        <v>4883</v>
      </c>
      <c r="B53" s="18">
        <v>80</v>
      </c>
      <c r="C53" s="19">
        <v>41903</v>
      </c>
      <c r="D53" s="20">
        <v>0.68</v>
      </c>
      <c r="E53" s="21">
        <f t="shared" si="0"/>
        <v>92.8</v>
      </c>
      <c r="F53" t="str">
        <f t="shared" si="1"/>
        <v>Cheap</v>
      </c>
    </row>
    <row r="54" spans="1:6" x14ac:dyDescent="0.2">
      <c r="A54" t="s">
        <v>4882</v>
      </c>
      <c r="B54" s="18">
        <v>250</v>
      </c>
      <c r="C54" s="19">
        <v>41903</v>
      </c>
      <c r="D54" s="20">
        <v>0.66</v>
      </c>
      <c r="E54" s="21">
        <f t="shared" si="0"/>
        <v>290</v>
      </c>
      <c r="F54" t="str">
        <f t="shared" si="1"/>
        <v>Expensive</v>
      </c>
    </row>
    <row r="55" spans="1:6" x14ac:dyDescent="0.2">
      <c r="A55" t="s">
        <v>4884</v>
      </c>
      <c r="B55" s="18">
        <v>10</v>
      </c>
      <c r="C55" s="19">
        <v>41903</v>
      </c>
      <c r="D55" s="20">
        <v>0.51</v>
      </c>
      <c r="E55" s="21">
        <f t="shared" si="0"/>
        <v>11.6</v>
      </c>
      <c r="F55" t="str">
        <f t="shared" si="1"/>
        <v>Cheap</v>
      </c>
    </row>
    <row r="56" spans="1:6" x14ac:dyDescent="0.2">
      <c r="A56" t="s">
        <v>4884</v>
      </c>
      <c r="B56" s="18">
        <v>10</v>
      </c>
      <c r="C56" s="19">
        <v>41902</v>
      </c>
      <c r="D56" s="20">
        <v>0.68</v>
      </c>
      <c r="E56" s="21">
        <f t="shared" si="0"/>
        <v>11.6</v>
      </c>
      <c r="F56" t="str">
        <f t="shared" si="1"/>
        <v>Cheap</v>
      </c>
    </row>
    <row r="57" spans="1:6" x14ac:dyDescent="0.2">
      <c r="A57" t="s">
        <v>4883</v>
      </c>
      <c r="B57" s="18">
        <v>80</v>
      </c>
      <c r="C57" s="19">
        <v>41901</v>
      </c>
      <c r="D57" s="20">
        <v>0.45</v>
      </c>
      <c r="E57" s="21">
        <f t="shared" si="0"/>
        <v>92.8</v>
      </c>
      <c r="F57" t="str">
        <f t="shared" si="1"/>
        <v>Cheap</v>
      </c>
    </row>
    <row r="58" spans="1:6" x14ac:dyDescent="0.2">
      <c r="A58" t="s">
        <v>4882</v>
      </c>
      <c r="B58" s="18">
        <v>250</v>
      </c>
      <c r="C58" s="19">
        <v>41900</v>
      </c>
      <c r="D58" s="20">
        <v>0.65</v>
      </c>
      <c r="E58" s="21">
        <f t="shared" si="0"/>
        <v>290</v>
      </c>
      <c r="F58" t="str">
        <f t="shared" si="1"/>
        <v>Expensive</v>
      </c>
    </row>
    <row r="59" spans="1:6" x14ac:dyDescent="0.2">
      <c r="A59" t="s">
        <v>4882</v>
      </c>
      <c r="B59" s="18">
        <v>250</v>
      </c>
      <c r="C59" s="19">
        <v>41900</v>
      </c>
      <c r="D59" s="20">
        <v>0.54</v>
      </c>
      <c r="E59" s="21">
        <f t="shared" si="0"/>
        <v>290</v>
      </c>
      <c r="F59" t="str">
        <f t="shared" si="1"/>
        <v>Expensive</v>
      </c>
    </row>
    <row r="60" spans="1:6" x14ac:dyDescent="0.2">
      <c r="A60" t="s">
        <v>4882</v>
      </c>
      <c r="B60" s="18">
        <v>250</v>
      </c>
      <c r="C60" s="19">
        <v>41900</v>
      </c>
      <c r="D60" s="20">
        <v>0.53</v>
      </c>
      <c r="E60" s="21">
        <f t="shared" si="0"/>
        <v>290</v>
      </c>
      <c r="F60" t="str">
        <f t="shared" si="1"/>
        <v>Expensive</v>
      </c>
    </row>
    <row r="61" spans="1:6" x14ac:dyDescent="0.2">
      <c r="A61" t="s">
        <v>4880</v>
      </c>
      <c r="B61" s="18">
        <v>50</v>
      </c>
      <c r="C61" s="19">
        <v>41899</v>
      </c>
      <c r="D61" s="20">
        <v>0.61</v>
      </c>
      <c r="E61" s="21">
        <f t="shared" si="0"/>
        <v>57.999999999999993</v>
      </c>
      <c r="F61" t="str">
        <f t="shared" si="1"/>
        <v>Cheap</v>
      </c>
    </row>
    <row r="62" spans="1:6" x14ac:dyDescent="0.2">
      <c r="A62" t="s">
        <v>4879</v>
      </c>
      <c r="B62" s="18">
        <v>300</v>
      </c>
      <c r="C62" s="19">
        <v>41899</v>
      </c>
      <c r="D62" s="20">
        <v>0.49</v>
      </c>
      <c r="E62" s="21">
        <f t="shared" si="0"/>
        <v>348</v>
      </c>
      <c r="F62" t="str">
        <f t="shared" si="1"/>
        <v>Expensive</v>
      </c>
    </row>
    <row r="63" spans="1:6" x14ac:dyDescent="0.2">
      <c r="A63" t="s">
        <v>4879</v>
      </c>
      <c r="B63" s="18">
        <v>300</v>
      </c>
      <c r="C63" s="19">
        <v>41899</v>
      </c>
      <c r="D63" s="20">
        <v>0.44</v>
      </c>
      <c r="E63" s="21">
        <f t="shared" si="0"/>
        <v>348</v>
      </c>
      <c r="F63" t="str">
        <f t="shared" si="1"/>
        <v>Expensive</v>
      </c>
    </row>
    <row r="64" spans="1:6" x14ac:dyDescent="0.2">
      <c r="A64" t="s">
        <v>4885</v>
      </c>
      <c r="B64" s="18">
        <v>450</v>
      </c>
      <c r="C64" s="19">
        <v>41898</v>
      </c>
      <c r="D64" s="20">
        <v>0.68</v>
      </c>
      <c r="E64" s="21">
        <f t="shared" si="0"/>
        <v>522</v>
      </c>
      <c r="F64" t="str">
        <f t="shared" si="1"/>
        <v>Expensive</v>
      </c>
    </row>
    <row r="65" spans="1:6" x14ac:dyDescent="0.2">
      <c r="A65" t="s">
        <v>4882</v>
      </c>
      <c r="B65" s="18">
        <v>250</v>
      </c>
      <c r="C65" s="19">
        <v>41898</v>
      </c>
      <c r="D65" s="20">
        <v>0.64</v>
      </c>
      <c r="E65" s="21">
        <f t="shared" si="0"/>
        <v>290</v>
      </c>
      <c r="F65" t="str">
        <f t="shared" si="1"/>
        <v>Expensive</v>
      </c>
    </row>
    <row r="66" spans="1:6" x14ac:dyDescent="0.2">
      <c r="A66" t="s">
        <v>4882</v>
      </c>
      <c r="B66" s="18">
        <v>250</v>
      </c>
      <c r="C66" s="19">
        <v>41898</v>
      </c>
      <c r="D66" s="20">
        <v>0.61</v>
      </c>
      <c r="E66" s="21">
        <f t="shared" ref="E66:E129" si="2">prices*ex_rate</f>
        <v>290</v>
      </c>
      <c r="F66" t="str">
        <f t="shared" ref="F66:F129" si="3">IF(prices&gt;=mean,"Expensive","Cheap")</f>
        <v>Expensive</v>
      </c>
    </row>
    <row r="67" spans="1:6" x14ac:dyDescent="0.2">
      <c r="A67" t="s">
        <v>4880</v>
      </c>
      <c r="B67" s="18">
        <v>50</v>
      </c>
      <c r="C67" s="19">
        <v>41898</v>
      </c>
      <c r="D67" s="20">
        <v>0.56000000000000005</v>
      </c>
      <c r="E67" s="21">
        <f t="shared" si="2"/>
        <v>57.999999999999993</v>
      </c>
      <c r="F67" t="str">
        <f t="shared" si="3"/>
        <v>Cheap</v>
      </c>
    </row>
    <row r="68" spans="1:6" x14ac:dyDescent="0.2">
      <c r="A68" t="s">
        <v>4884</v>
      </c>
      <c r="B68" s="18">
        <v>10</v>
      </c>
      <c r="C68" s="19">
        <v>41898</v>
      </c>
      <c r="D68" s="20">
        <v>0.5</v>
      </c>
      <c r="E68" s="21">
        <f t="shared" si="2"/>
        <v>11.6</v>
      </c>
      <c r="F68" t="str">
        <f t="shared" si="3"/>
        <v>Cheap</v>
      </c>
    </row>
    <row r="69" spans="1:6" x14ac:dyDescent="0.2">
      <c r="A69" t="s">
        <v>4885</v>
      </c>
      <c r="B69" s="18">
        <v>450</v>
      </c>
      <c r="C69" s="19">
        <v>41897</v>
      </c>
      <c r="D69" s="20">
        <v>0.59</v>
      </c>
      <c r="E69" s="21">
        <f t="shared" si="2"/>
        <v>522</v>
      </c>
      <c r="F69" t="str">
        <f t="shared" si="3"/>
        <v>Expensive</v>
      </c>
    </row>
    <row r="70" spans="1:6" x14ac:dyDescent="0.2">
      <c r="A70" t="s">
        <v>4881</v>
      </c>
      <c r="B70" s="18">
        <v>50</v>
      </c>
      <c r="C70" s="19">
        <v>41897</v>
      </c>
      <c r="D70" s="20">
        <v>0.46</v>
      </c>
      <c r="E70" s="21">
        <f t="shared" si="2"/>
        <v>57.999999999999993</v>
      </c>
      <c r="F70" t="str">
        <f t="shared" si="3"/>
        <v>Cheap</v>
      </c>
    </row>
    <row r="71" spans="1:6" x14ac:dyDescent="0.2">
      <c r="A71" t="s">
        <v>4880</v>
      </c>
      <c r="B71" s="18">
        <v>50</v>
      </c>
      <c r="C71" s="19">
        <v>41897</v>
      </c>
      <c r="D71" s="20">
        <v>0.42</v>
      </c>
      <c r="E71" s="21">
        <f t="shared" si="2"/>
        <v>57.999999999999993</v>
      </c>
      <c r="F71" t="str">
        <f t="shared" si="3"/>
        <v>Cheap</v>
      </c>
    </row>
    <row r="72" spans="1:6" x14ac:dyDescent="0.2">
      <c r="A72" t="s">
        <v>4880</v>
      </c>
      <c r="B72" s="18">
        <v>50</v>
      </c>
      <c r="C72" s="19">
        <v>41896</v>
      </c>
      <c r="D72" s="20">
        <v>0.46</v>
      </c>
      <c r="E72" s="21">
        <f t="shared" si="2"/>
        <v>57.999999999999993</v>
      </c>
      <c r="F72" t="str">
        <f t="shared" si="3"/>
        <v>Cheap</v>
      </c>
    </row>
    <row r="73" spans="1:6" x14ac:dyDescent="0.2">
      <c r="A73" t="s">
        <v>4881</v>
      </c>
      <c r="B73" s="18">
        <v>50</v>
      </c>
      <c r="C73" s="19">
        <v>41895</v>
      </c>
      <c r="D73" s="20">
        <v>0.66</v>
      </c>
      <c r="E73" s="21">
        <f t="shared" si="2"/>
        <v>57.999999999999993</v>
      </c>
      <c r="F73" t="str">
        <f t="shared" si="3"/>
        <v>Cheap</v>
      </c>
    </row>
    <row r="74" spans="1:6" x14ac:dyDescent="0.2">
      <c r="A74" t="s">
        <v>4883</v>
      </c>
      <c r="B74" s="18">
        <v>80</v>
      </c>
      <c r="C74" s="19">
        <v>41895</v>
      </c>
      <c r="D74" s="20">
        <v>0.64</v>
      </c>
      <c r="E74" s="21">
        <f t="shared" si="2"/>
        <v>92.8</v>
      </c>
      <c r="F74" t="str">
        <f t="shared" si="3"/>
        <v>Cheap</v>
      </c>
    </row>
    <row r="75" spans="1:6" x14ac:dyDescent="0.2">
      <c r="A75" t="s">
        <v>4880</v>
      </c>
      <c r="B75" s="18">
        <v>50</v>
      </c>
      <c r="C75" s="19">
        <v>41895</v>
      </c>
      <c r="D75" s="20">
        <v>0.64</v>
      </c>
      <c r="E75" s="21">
        <f t="shared" si="2"/>
        <v>57.999999999999993</v>
      </c>
      <c r="F75" t="str">
        <f t="shared" si="3"/>
        <v>Cheap</v>
      </c>
    </row>
    <row r="76" spans="1:6" x14ac:dyDescent="0.2">
      <c r="A76" t="s">
        <v>4880</v>
      </c>
      <c r="B76" s="18">
        <v>50</v>
      </c>
      <c r="C76" s="19">
        <v>41895</v>
      </c>
      <c r="D76" s="20">
        <v>0.56000000000000005</v>
      </c>
      <c r="E76" s="21">
        <f t="shared" si="2"/>
        <v>57.999999999999993</v>
      </c>
      <c r="F76" t="str">
        <f t="shared" si="3"/>
        <v>Cheap</v>
      </c>
    </row>
    <row r="77" spans="1:6" x14ac:dyDescent="0.2">
      <c r="A77" t="s">
        <v>4880</v>
      </c>
      <c r="B77" s="18">
        <v>50</v>
      </c>
      <c r="C77" s="19">
        <v>41895</v>
      </c>
      <c r="D77" s="20">
        <v>0.55000000000000004</v>
      </c>
      <c r="E77" s="21">
        <f t="shared" si="2"/>
        <v>57.999999999999993</v>
      </c>
      <c r="F77" t="str">
        <f t="shared" si="3"/>
        <v>Cheap</v>
      </c>
    </row>
    <row r="78" spans="1:6" x14ac:dyDescent="0.2">
      <c r="A78" t="s">
        <v>4879</v>
      </c>
      <c r="B78" s="18">
        <v>300</v>
      </c>
      <c r="C78" s="19">
        <v>41895</v>
      </c>
      <c r="D78" s="20">
        <v>0.4</v>
      </c>
      <c r="E78" s="21">
        <f t="shared" si="2"/>
        <v>348</v>
      </c>
      <c r="F78" t="str">
        <f t="shared" si="3"/>
        <v>Expensive</v>
      </c>
    </row>
    <row r="79" spans="1:6" x14ac:dyDescent="0.2">
      <c r="A79" t="s">
        <v>4881</v>
      </c>
      <c r="B79" s="18">
        <v>50</v>
      </c>
      <c r="C79" s="19">
        <v>41894</v>
      </c>
      <c r="D79" s="20">
        <v>0.69</v>
      </c>
      <c r="E79" s="21">
        <f t="shared" si="2"/>
        <v>57.999999999999993</v>
      </c>
      <c r="F79" t="str">
        <f t="shared" si="3"/>
        <v>Cheap</v>
      </c>
    </row>
    <row r="80" spans="1:6" x14ac:dyDescent="0.2">
      <c r="A80" t="s">
        <v>4881</v>
      </c>
      <c r="B80" s="18">
        <v>50</v>
      </c>
      <c r="C80" s="19">
        <v>41894</v>
      </c>
      <c r="D80" s="20">
        <v>0.65</v>
      </c>
      <c r="E80" s="21">
        <f t="shared" si="2"/>
        <v>57.999999999999993</v>
      </c>
      <c r="F80" t="str">
        <f t="shared" si="3"/>
        <v>Cheap</v>
      </c>
    </row>
    <row r="81" spans="1:6" x14ac:dyDescent="0.2">
      <c r="A81" t="s">
        <v>4885</v>
      </c>
      <c r="B81" s="18">
        <v>450</v>
      </c>
      <c r="C81" s="19">
        <v>41894</v>
      </c>
      <c r="D81" s="20">
        <v>0.6</v>
      </c>
      <c r="E81" s="21">
        <f t="shared" si="2"/>
        <v>522</v>
      </c>
      <c r="F81" t="str">
        <f t="shared" si="3"/>
        <v>Expensive</v>
      </c>
    </row>
    <row r="82" spans="1:6" x14ac:dyDescent="0.2">
      <c r="A82" t="s">
        <v>4880</v>
      </c>
      <c r="B82" s="18">
        <v>50</v>
      </c>
      <c r="C82" s="19">
        <v>41894</v>
      </c>
      <c r="D82" s="20">
        <v>0.56000000000000005</v>
      </c>
      <c r="E82" s="21">
        <f t="shared" si="2"/>
        <v>57.999999999999993</v>
      </c>
      <c r="F82" t="str">
        <f t="shared" si="3"/>
        <v>Cheap</v>
      </c>
    </row>
    <row r="83" spans="1:6" x14ac:dyDescent="0.2">
      <c r="A83" t="s">
        <v>4883</v>
      </c>
      <c r="B83" s="18">
        <v>80</v>
      </c>
      <c r="C83" s="19">
        <v>41894</v>
      </c>
      <c r="D83" s="20">
        <v>0.53</v>
      </c>
      <c r="E83" s="21">
        <f t="shared" si="2"/>
        <v>92.8</v>
      </c>
      <c r="F83" t="str">
        <f t="shared" si="3"/>
        <v>Cheap</v>
      </c>
    </row>
    <row r="84" spans="1:6" x14ac:dyDescent="0.2">
      <c r="A84" t="s">
        <v>4882</v>
      </c>
      <c r="B84" s="18">
        <v>250</v>
      </c>
      <c r="C84" s="19">
        <v>41893</v>
      </c>
      <c r="D84" s="20">
        <v>0.61</v>
      </c>
      <c r="E84" s="21">
        <f t="shared" si="2"/>
        <v>290</v>
      </c>
      <c r="F84" t="str">
        <f t="shared" si="3"/>
        <v>Expensive</v>
      </c>
    </row>
    <row r="85" spans="1:6" x14ac:dyDescent="0.2">
      <c r="A85" t="s">
        <v>4880</v>
      </c>
      <c r="B85" s="18">
        <v>50</v>
      </c>
      <c r="C85" s="19">
        <v>41893</v>
      </c>
      <c r="D85" s="20">
        <v>0.56000000000000005</v>
      </c>
      <c r="E85" s="21">
        <f t="shared" si="2"/>
        <v>57.999999999999993</v>
      </c>
      <c r="F85" t="str">
        <f t="shared" si="3"/>
        <v>Cheap</v>
      </c>
    </row>
    <row r="86" spans="1:6" x14ac:dyDescent="0.2">
      <c r="A86" t="s">
        <v>4883</v>
      </c>
      <c r="B86" s="18">
        <v>80</v>
      </c>
      <c r="C86" s="19">
        <v>41893</v>
      </c>
      <c r="D86" s="20">
        <v>0.42</v>
      </c>
      <c r="E86" s="21">
        <f t="shared" si="2"/>
        <v>92.8</v>
      </c>
      <c r="F86" t="str">
        <f t="shared" si="3"/>
        <v>Cheap</v>
      </c>
    </row>
    <row r="87" spans="1:6" x14ac:dyDescent="0.2">
      <c r="A87" t="s">
        <v>4880</v>
      </c>
      <c r="B87" s="18">
        <v>50</v>
      </c>
      <c r="C87" s="19">
        <v>41893</v>
      </c>
      <c r="D87" s="20">
        <v>0.41</v>
      </c>
      <c r="E87" s="21">
        <f t="shared" si="2"/>
        <v>57.999999999999993</v>
      </c>
      <c r="F87" t="str">
        <f t="shared" si="3"/>
        <v>Cheap</v>
      </c>
    </row>
    <row r="88" spans="1:6" x14ac:dyDescent="0.2">
      <c r="A88" t="s">
        <v>4883</v>
      </c>
      <c r="B88" s="18">
        <v>80</v>
      </c>
      <c r="C88" s="19">
        <v>41892</v>
      </c>
      <c r="D88" s="20">
        <v>0.65</v>
      </c>
      <c r="E88" s="21">
        <f t="shared" si="2"/>
        <v>92.8</v>
      </c>
      <c r="F88" t="str">
        <f t="shared" si="3"/>
        <v>Cheap</v>
      </c>
    </row>
    <row r="89" spans="1:6" x14ac:dyDescent="0.2">
      <c r="A89" t="s">
        <v>4885</v>
      </c>
      <c r="B89" s="18">
        <v>450</v>
      </c>
      <c r="C89" s="19">
        <v>41892</v>
      </c>
      <c r="D89" s="20">
        <v>0.62</v>
      </c>
      <c r="E89" s="21">
        <f t="shared" si="2"/>
        <v>522</v>
      </c>
      <c r="F89" t="str">
        <f t="shared" si="3"/>
        <v>Expensive</v>
      </c>
    </row>
    <row r="90" spans="1:6" x14ac:dyDescent="0.2">
      <c r="A90" t="s">
        <v>4879</v>
      </c>
      <c r="B90" s="18">
        <v>300</v>
      </c>
      <c r="C90" s="19">
        <v>41892</v>
      </c>
      <c r="D90" s="20">
        <v>0.62</v>
      </c>
      <c r="E90" s="21">
        <f t="shared" si="2"/>
        <v>348</v>
      </c>
      <c r="F90" t="str">
        <f t="shared" si="3"/>
        <v>Expensive</v>
      </c>
    </row>
    <row r="91" spans="1:6" x14ac:dyDescent="0.2">
      <c r="A91" t="s">
        <v>4884</v>
      </c>
      <c r="B91" s="18">
        <v>10</v>
      </c>
      <c r="C91" s="19">
        <v>41892</v>
      </c>
      <c r="D91" s="20">
        <v>0.56000000000000005</v>
      </c>
      <c r="E91" s="21">
        <f t="shared" si="2"/>
        <v>11.6</v>
      </c>
      <c r="F91" t="str">
        <f t="shared" si="3"/>
        <v>Cheap</v>
      </c>
    </row>
    <row r="92" spans="1:6" x14ac:dyDescent="0.2">
      <c r="A92" t="s">
        <v>4880</v>
      </c>
      <c r="B92" s="18">
        <v>50</v>
      </c>
      <c r="C92" s="19">
        <v>41892</v>
      </c>
      <c r="D92" s="20">
        <v>0.53</v>
      </c>
      <c r="E92" s="21">
        <f t="shared" si="2"/>
        <v>57.999999999999993</v>
      </c>
      <c r="F92" t="str">
        <f t="shared" si="3"/>
        <v>Cheap</v>
      </c>
    </row>
    <row r="93" spans="1:6" x14ac:dyDescent="0.2">
      <c r="A93" t="s">
        <v>4881</v>
      </c>
      <c r="B93" s="18">
        <v>50</v>
      </c>
      <c r="C93" s="19">
        <v>41891</v>
      </c>
      <c r="D93" s="20">
        <v>0.62</v>
      </c>
      <c r="E93" s="21">
        <f t="shared" si="2"/>
        <v>57.999999999999993</v>
      </c>
      <c r="F93" t="str">
        <f t="shared" si="3"/>
        <v>Cheap</v>
      </c>
    </row>
    <row r="94" spans="1:6" x14ac:dyDescent="0.2">
      <c r="A94" t="s">
        <v>4880</v>
      </c>
      <c r="B94" s="18">
        <v>50</v>
      </c>
      <c r="C94" s="19">
        <v>41891</v>
      </c>
      <c r="D94" s="20">
        <v>0.6</v>
      </c>
      <c r="E94" s="21">
        <f t="shared" si="2"/>
        <v>57.999999999999993</v>
      </c>
      <c r="F94" t="str">
        <f t="shared" si="3"/>
        <v>Cheap</v>
      </c>
    </row>
    <row r="95" spans="1:6" x14ac:dyDescent="0.2">
      <c r="A95" t="s">
        <v>4880</v>
      </c>
      <c r="B95" s="18">
        <v>50</v>
      </c>
      <c r="C95" s="19">
        <v>41891</v>
      </c>
      <c r="D95" s="20">
        <v>0.48</v>
      </c>
      <c r="E95" s="21">
        <f t="shared" si="2"/>
        <v>57.999999999999993</v>
      </c>
      <c r="F95" t="str">
        <f t="shared" si="3"/>
        <v>Cheap</v>
      </c>
    </row>
    <row r="96" spans="1:6" x14ac:dyDescent="0.2">
      <c r="A96" t="s">
        <v>4880</v>
      </c>
      <c r="B96" s="18">
        <v>50</v>
      </c>
      <c r="C96" s="19">
        <v>41890</v>
      </c>
      <c r="D96" s="20">
        <v>0.65</v>
      </c>
      <c r="E96" s="21">
        <f t="shared" si="2"/>
        <v>57.999999999999993</v>
      </c>
      <c r="F96" t="str">
        <f t="shared" si="3"/>
        <v>Cheap</v>
      </c>
    </row>
    <row r="97" spans="1:6" x14ac:dyDescent="0.2">
      <c r="A97" t="s">
        <v>4882</v>
      </c>
      <c r="B97" s="18">
        <v>250</v>
      </c>
      <c r="C97" s="19">
        <v>41890</v>
      </c>
      <c r="D97" s="20">
        <v>0.64</v>
      </c>
      <c r="E97" s="21">
        <f t="shared" si="2"/>
        <v>290</v>
      </c>
      <c r="F97" t="str">
        <f t="shared" si="3"/>
        <v>Expensive</v>
      </c>
    </row>
    <row r="98" spans="1:6" x14ac:dyDescent="0.2">
      <c r="A98" t="s">
        <v>4879</v>
      </c>
      <c r="B98" s="18">
        <v>300</v>
      </c>
      <c r="C98" s="19">
        <v>41890</v>
      </c>
      <c r="D98" s="20">
        <v>0.63</v>
      </c>
      <c r="E98" s="21">
        <f t="shared" si="2"/>
        <v>348</v>
      </c>
      <c r="F98" t="str">
        <f t="shared" si="3"/>
        <v>Expensive</v>
      </c>
    </row>
    <row r="99" spans="1:6" x14ac:dyDescent="0.2">
      <c r="A99" t="s">
        <v>4881</v>
      </c>
      <c r="B99" s="18">
        <v>50</v>
      </c>
      <c r="C99" s="19">
        <v>41890</v>
      </c>
      <c r="D99" s="20">
        <v>0.43</v>
      </c>
      <c r="E99" s="21">
        <f t="shared" si="2"/>
        <v>57.999999999999993</v>
      </c>
      <c r="F99" t="str">
        <f t="shared" si="3"/>
        <v>Cheap</v>
      </c>
    </row>
    <row r="100" spans="1:6" x14ac:dyDescent="0.2">
      <c r="A100" t="s">
        <v>4880</v>
      </c>
      <c r="B100" s="18">
        <v>50</v>
      </c>
      <c r="C100" s="19">
        <v>41889</v>
      </c>
      <c r="D100" s="20">
        <v>0.67</v>
      </c>
      <c r="E100" s="21">
        <f t="shared" si="2"/>
        <v>57.999999999999993</v>
      </c>
      <c r="F100" t="str">
        <f t="shared" si="3"/>
        <v>Cheap</v>
      </c>
    </row>
    <row r="101" spans="1:6" x14ac:dyDescent="0.2">
      <c r="A101" t="s">
        <v>4882</v>
      </c>
      <c r="B101" s="18">
        <v>250</v>
      </c>
      <c r="C101" s="19">
        <v>41889</v>
      </c>
      <c r="D101" s="20">
        <v>0.59</v>
      </c>
      <c r="E101" s="21">
        <f t="shared" si="2"/>
        <v>290</v>
      </c>
      <c r="F101" t="str">
        <f t="shared" si="3"/>
        <v>Expensive</v>
      </c>
    </row>
    <row r="102" spans="1:6" x14ac:dyDescent="0.2">
      <c r="A102" t="s">
        <v>4883</v>
      </c>
      <c r="B102" s="18">
        <v>80</v>
      </c>
      <c r="C102" s="19">
        <v>41889</v>
      </c>
      <c r="D102" s="20">
        <v>0.57999999999999996</v>
      </c>
      <c r="E102" s="21">
        <f t="shared" si="2"/>
        <v>92.8</v>
      </c>
      <c r="F102" t="str">
        <f t="shared" si="3"/>
        <v>Cheap</v>
      </c>
    </row>
    <row r="103" spans="1:6" x14ac:dyDescent="0.2">
      <c r="A103" t="s">
        <v>4880</v>
      </c>
      <c r="B103" s="18">
        <v>50</v>
      </c>
      <c r="C103" s="19">
        <v>41889</v>
      </c>
      <c r="D103" s="20">
        <v>0.56999999999999995</v>
      </c>
      <c r="E103" s="21">
        <f t="shared" si="2"/>
        <v>57.999999999999993</v>
      </c>
      <c r="F103" t="str">
        <f t="shared" si="3"/>
        <v>Cheap</v>
      </c>
    </row>
    <row r="104" spans="1:6" x14ac:dyDescent="0.2">
      <c r="A104" t="s">
        <v>4881</v>
      </c>
      <c r="B104" s="18">
        <v>50</v>
      </c>
      <c r="C104" s="19">
        <v>41889</v>
      </c>
      <c r="D104" s="20">
        <v>0.56000000000000005</v>
      </c>
      <c r="E104" s="21">
        <f t="shared" si="2"/>
        <v>57.999999999999993</v>
      </c>
      <c r="F104" t="str">
        <f t="shared" si="3"/>
        <v>Cheap</v>
      </c>
    </row>
    <row r="105" spans="1:6" x14ac:dyDescent="0.2">
      <c r="A105" t="s">
        <v>4881</v>
      </c>
      <c r="B105" s="18">
        <v>50</v>
      </c>
      <c r="C105" s="19">
        <v>41889</v>
      </c>
      <c r="D105" s="20">
        <v>0.55000000000000004</v>
      </c>
      <c r="E105" s="21">
        <f t="shared" si="2"/>
        <v>57.999999999999993</v>
      </c>
      <c r="F105" t="str">
        <f t="shared" si="3"/>
        <v>Cheap</v>
      </c>
    </row>
    <row r="106" spans="1:6" x14ac:dyDescent="0.2">
      <c r="A106" t="s">
        <v>4881</v>
      </c>
      <c r="B106" s="18">
        <v>50</v>
      </c>
      <c r="C106" s="19">
        <v>41889</v>
      </c>
      <c r="D106" s="20">
        <v>0.49</v>
      </c>
      <c r="E106" s="21">
        <f t="shared" si="2"/>
        <v>57.999999999999993</v>
      </c>
      <c r="F106" t="str">
        <f t="shared" si="3"/>
        <v>Cheap</v>
      </c>
    </row>
    <row r="107" spans="1:6" x14ac:dyDescent="0.2">
      <c r="A107" t="s">
        <v>4880</v>
      </c>
      <c r="B107" s="18">
        <v>50</v>
      </c>
      <c r="C107" s="19">
        <v>41889</v>
      </c>
      <c r="D107" s="20">
        <v>0.47</v>
      </c>
      <c r="E107" s="21">
        <f t="shared" si="2"/>
        <v>57.999999999999993</v>
      </c>
      <c r="F107" t="str">
        <f t="shared" si="3"/>
        <v>Cheap</v>
      </c>
    </row>
    <row r="108" spans="1:6" x14ac:dyDescent="0.2">
      <c r="A108" t="s">
        <v>4880</v>
      </c>
      <c r="B108" s="18">
        <v>50</v>
      </c>
      <c r="C108" s="19">
        <v>41889</v>
      </c>
      <c r="D108" s="20">
        <v>0.43</v>
      </c>
      <c r="E108" s="21">
        <f t="shared" si="2"/>
        <v>57.999999999999993</v>
      </c>
      <c r="F108" t="str">
        <f t="shared" si="3"/>
        <v>Cheap</v>
      </c>
    </row>
    <row r="109" spans="1:6" x14ac:dyDescent="0.2">
      <c r="A109" t="s">
        <v>4880</v>
      </c>
      <c r="B109" s="18">
        <v>50</v>
      </c>
      <c r="C109" s="19">
        <v>41889</v>
      </c>
      <c r="D109" s="20">
        <v>0.42</v>
      </c>
      <c r="E109" s="21">
        <f t="shared" si="2"/>
        <v>57.999999999999993</v>
      </c>
      <c r="F109" t="str">
        <f t="shared" si="3"/>
        <v>Cheap</v>
      </c>
    </row>
    <row r="110" spans="1:6" x14ac:dyDescent="0.2">
      <c r="A110" t="s">
        <v>4882</v>
      </c>
      <c r="B110" s="18">
        <v>250</v>
      </c>
      <c r="C110" s="19">
        <v>41888</v>
      </c>
      <c r="D110" s="20">
        <v>0.66</v>
      </c>
      <c r="E110" s="21">
        <f t="shared" si="2"/>
        <v>290</v>
      </c>
      <c r="F110" t="str">
        <f t="shared" si="3"/>
        <v>Expensive</v>
      </c>
    </row>
    <row r="111" spans="1:6" x14ac:dyDescent="0.2">
      <c r="A111" t="s">
        <v>4883</v>
      </c>
      <c r="B111" s="18">
        <v>80</v>
      </c>
      <c r="C111" s="19">
        <v>41888</v>
      </c>
      <c r="D111" s="20">
        <v>0.54</v>
      </c>
      <c r="E111" s="21">
        <f t="shared" si="2"/>
        <v>92.8</v>
      </c>
      <c r="F111" t="str">
        <f t="shared" si="3"/>
        <v>Cheap</v>
      </c>
    </row>
    <row r="112" spans="1:6" x14ac:dyDescent="0.2">
      <c r="A112" t="s">
        <v>4885</v>
      </c>
      <c r="B112" s="18">
        <v>450</v>
      </c>
      <c r="C112" s="19">
        <v>41888</v>
      </c>
      <c r="D112" s="20">
        <v>0.46</v>
      </c>
      <c r="E112" s="21">
        <f t="shared" si="2"/>
        <v>522</v>
      </c>
      <c r="F112" t="str">
        <f t="shared" si="3"/>
        <v>Expensive</v>
      </c>
    </row>
    <row r="113" spans="1:6" x14ac:dyDescent="0.2">
      <c r="A113" t="s">
        <v>4882</v>
      </c>
      <c r="B113" s="18">
        <v>250</v>
      </c>
      <c r="C113" s="19">
        <v>41887</v>
      </c>
      <c r="D113" s="20">
        <v>0.56000000000000005</v>
      </c>
      <c r="E113" s="21">
        <f t="shared" si="2"/>
        <v>290</v>
      </c>
      <c r="F113" t="str">
        <f t="shared" si="3"/>
        <v>Expensive</v>
      </c>
    </row>
    <row r="114" spans="1:6" x14ac:dyDescent="0.2">
      <c r="A114" t="s">
        <v>4881</v>
      </c>
      <c r="B114" s="18">
        <v>50</v>
      </c>
      <c r="C114" s="19">
        <v>41886</v>
      </c>
      <c r="D114" s="20">
        <v>0.66</v>
      </c>
      <c r="E114" s="21">
        <f t="shared" si="2"/>
        <v>57.999999999999993</v>
      </c>
      <c r="F114" t="str">
        <f t="shared" si="3"/>
        <v>Cheap</v>
      </c>
    </row>
    <row r="115" spans="1:6" x14ac:dyDescent="0.2">
      <c r="A115" t="s">
        <v>4879</v>
      </c>
      <c r="B115" s="18">
        <v>300</v>
      </c>
      <c r="C115" s="19">
        <v>41886</v>
      </c>
      <c r="D115" s="20">
        <v>0.44</v>
      </c>
      <c r="E115" s="21">
        <f t="shared" si="2"/>
        <v>348</v>
      </c>
      <c r="F115" t="str">
        <f t="shared" si="3"/>
        <v>Expensive</v>
      </c>
    </row>
    <row r="116" spans="1:6" x14ac:dyDescent="0.2">
      <c r="A116" t="s">
        <v>4880</v>
      </c>
      <c r="B116" s="18">
        <v>50</v>
      </c>
      <c r="C116" s="19">
        <v>41886</v>
      </c>
      <c r="D116" s="20">
        <v>0.42</v>
      </c>
      <c r="E116" s="21">
        <f t="shared" si="2"/>
        <v>57.999999999999993</v>
      </c>
      <c r="F116" t="str">
        <f t="shared" si="3"/>
        <v>Cheap</v>
      </c>
    </row>
    <row r="117" spans="1:6" x14ac:dyDescent="0.2">
      <c r="A117" t="s">
        <v>4883</v>
      </c>
      <c r="B117" s="18">
        <v>80</v>
      </c>
      <c r="C117" s="19">
        <v>41886</v>
      </c>
      <c r="D117" s="20">
        <v>0.41</v>
      </c>
      <c r="E117" s="21">
        <f t="shared" si="2"/>
        <v>92.8</v>
      </c>
      <c r="F117" t="str">
        <f t="shared" si="3"/>
        <v>Cheap</v>
      </c>
    </row>
    <row r="118" spans="1:6" x14ac:dyDescent="0.2">
      <c r="A118" t="s">
        <v>4880</v>
      </c>
      <c r="B118" s="18">
        <v>50</v>
      </c>
      <c r="C118" s="19">
        <v>41885</v>
      </c>
      <c r="D118" s="20">
        <v>0.6</v>
      </c>
      <c r="E118" s="21">
        <f t="shared" si="2"/>
        <v>57.999999999999993</v>
      </c>
      <c r="F118" t="str">
        <f t="shared" si="3"/>
        <v>Cheap</v>
      </c>
    </row>
    <row r="119" spans="1:6" x14ac:dyDescent="0.2">
      <c r="A119" t="s">
        <v>4881</v>
      </c>
      <c r="B119" s="18">
        <v>50</v>
      </c>
      <c r="C119" s="19">
        <v>41885</v>
      </c>
      <c r="D119" s="20">
        <v>0.59</v>
      </c>
      <c r="E119" s="21">
        <f t="shared" si="2"/>
        <v>57.999999999999993</v>
      </c>
      <c r="F119" t="str">
        <f t="shared" si="3"/>
        <v>Cheap</v>
      </c>
    </row>
    <row r="120" spans="1:6" x14ac:dyDescent="0.2">
      <c r="A120" t="s">
        <v>4882</v>
      </c>
      <c r="B120" s="18">
        <v>250</v>
      </c>
      <c r="C120" s="19">
        <v>41885</v>
      </c>
      <c r="D120" s="20">
        <v>0.57999999999999996</v>
      </c>
      <c r="E120" s="21">
        <f t="shared" si="2"/>
        <v>290</v>
      </c>
      <c r="F120" t="str">
        <f t="shared" si="3"/>
        <v>Expensive</v>
      </c>
    </row>
    <row r="121" spans="1:6" x14ac:dyDescent="0.2">
      <c r="A121" t="s">
        <v>4882</v>
      </c>
      <c r="B121" s="18">
        <v>250</v>
      </c>
      <c r="C121" s="19">
        <v>41885</v>
      </c>
      <c r="D121" s="20">
        <v>0.56000000000000005</v>
      </c>
      <c r="E121" s="21">
        <f t="shared" si="2"/>
        <v>290</v>
      </c>
      <c r="F121" t="str">
        <f t="shared" si="3"/>
        <v>Expensive</v>
      </c>
    </row>
    <row r="122" spans="1:6" x14ac:dyDescent="0.2">
      <c r="A122" t="s">
        <v>4881</v>
      </c>
      <c r="B122" s="18">
        <v>50</v>
      </c>
      <c r="C122" s="19">
        <v>41885</v>
      </c>
      <c r="D122" s="20">
        <v>0.53</v>
      </c>
      <c r="E122" s="21">
        <f t="shared" si="2"/>
        <v>57.999999999999993</v>
      </c>
      <c r="F122" t="str">
        <f t="shared" si="3"/>
        <v>Cheap</v>
      </c>
    </row>
    <row r="123" spans="1:6" x14ac:dyDescent="0.2">
      <c r="A123" t="s">
        <v>4880</v>
      </c>
      <c r="B123" s="18">
        <v>50</v>
      </c>
      <c r="C123" s="19">
        <v>41884</v>
      </c>
      <c r="D123" s="20">
        <v>0.66</v>
      </c>
      <c r="E123" s="21">
        <f t="shared" si="2"/>
        <v>57.999999999999993</v>
      </c>
      <c r="F123" t="str">
        <f t="shared" si="3"/>
        <v>Cheap</v>
      </c>
    </row>
    <row r="124" spans="1:6" x14ac:dyDescent="0.2">
      <c r="A124" t="s">
        <v>4883</v>
      </c>
      <c r="B124" s="18">
        <v>80</v>
      </c>
      <c r="C124" s="19">
        <v>41884</v>
      </c>
      <c r="D124" s="20">
        <v>0.62</v>
      </c>
      <c r="E124" s="21">
        <f t="shared" si="2"/>
        <v>92.8</v>
      </c>
      <c r="F124" t="str">
        <f t="shared" si="3"/>
        <v>Cheap</v>
      </c>
    </row>
    <row r="125" spans="1:6" x14ac:dyDescent="0.2">
      <c r="A125" t="s">
        <v>4879</v>
      </c>
      <c r="B125" s="18">
        <v>300</v>
      </c>
      <c r="C125" s="19">
        <v>41884</v>
      </c>
      <c r="D125" s="20">
        <v>0.53</v>
      </c>
      <c r="E125" s="21">
        <f t="shared" si="2"/>
        <v>348</v>
      </c>
      <c r="F125" t="str">
        <f t="shared" si="3"/>
        <v>Expensive</v>
      </c>
    </row>
    <row r="126" spans="1:6" x14ac:dyDescent="0.2">
      <c r="A126" t="s">
        <v>4882</v>
      </c>
      <c r="B126" s="18">
        <v>250</v>
      </c>
      <c r="C126" s="19">
        <v>41883</v>
      </c>
      <c r="D126" s="20">
        <v>0.61</v>
      </c>
      <c r="E126" s="21">
        <f t="shared" si="2"/>
        <v>290</v>
      </c>
      <c r="F126" t="str">
        <f t="shared" si="3"/>
        <v>Expensive</v>
      </c>
    </row>
    <row r="127" spans="1:6" x14ac:dyDescent="0.2">
      <c r="A127" t="s">
        <v>4880</v>
      </c>
      <c r="B127" s="18">
        <v>50</v>
      </c>
      <c r="C127" s="19">
        <v>41883</v>
      </c>
      <c r="D127" s="20">
        <v>0.5</v>
      </c>
      <c r="E127" s="21">
        <f t="shared" si="2"/>
        <v>57.999999999999993</v>
      </c>
      <c r="F127" t="str">
        <f t="shared" si="3"/>
        <v>Cheap</v>
      </c>
    </row>
    <row r="128" spans="1:6" x14ac:dyDescent="0.2">
      <c r="A128" t="s">
        <v>4880</v>
      </c>
      <c r="B128" s="18">
        <v>50</v>
      </c>
      <c r="C128" s="19">
        <v>41882</v>
      </c>
      <c r="D128" s="20">
        <v>0.61</v>
      </c>
      <c r="E128" s="21">
        <f t="shared" si="2"/>
        <v>57.999999999999993</v>
      </c>
      <c r="F128" t="str">
        <f t="shared" si="3"/>
        <v>Cheap</v>
      </c>
    </row>
    <row r="129" spans="1:6" x14ac:dyDescent="0.2">
      <c r="A129" t="s">
        <v>4881</v>
      </c>
      <c r="B129" s="18">
        <v>50</v>
      </c>
      <c r="C129" s="19">
        <v>41882</v>
      </c>
      <c r="D129" s="20">
        <v>0.59</v>
      </c>
      <c r="E129" s="21">
        <f t="shared" si="2"/>
        <v>57.999999999999993</v>
      </c>
      <c r="F129" t="str">
        <f t="shared" si="3"/>
        <v>Cheap</v>
      </c>
    </row>
    <row r="130" spans="1:6" x14ac:dyDescent="0.2">
      <c r="A130" t="s">
        <v>4880</v>
      </c>
      <c r="B130" s="18">
        <v>50</v>
      </c>
      <c r="C130" s="19">
        <v>41882</v>
      </c>
      <c r="D130" s="20">
        <v>0.52</v>
      </c>
      <c r="E130" s="21">
        <f t="shared" ref="E130:E193" si="4">prices*ex_rate</f>
        <v>57.999999999999993</v>
      </c>
      <c r="F130" t="str">
        <f t="shared" ref="F130:F193" si="5">IF(prices&gt;=mean,"Expensive","Cheap")</f>
        <v>Cheap</v>
      </c>
    </row>
    <row r="131" spans="1:6" x14ac:dyDescent="0.2">
      <c r="A131" t="s">
        <v>4880</v>
      </c>
      <c r="B131" s="18">
        <v>50</v>
      </c>
      <c r="C131" s="19">
        <v>41882</v>
      </c>
      <c r="D131" s="20">
        <v>0.51</v>
      </c>
      <c r="E131" s="21">
        <f t="shared" si="4"/>
        <v>57.999999999999993</v>
      </c>
      <c r="F131" t="str">
        <f t="shared" si="5"/>
        <v>Cheap</v>
      </c>
    </row>
    <row r="132" spans="1:6" x14ac:dyDescent="0.2">
      <c r="A132" t="s">
        <v>4880</v>
      </c>
      <c r="B132" s="18">
        <v>50</v>
      </c>
      <c r="C132" s="19">
        <v>41881</v>
      </c>
      <c r="D132" s="20">
        <v>0.7</v>
      </c>
      <c r="E132" s="21">
        <f t="shared" si="4"/>
        <v>57.999999999999993</v>
      </c>
      <c r="F132" t="str">
        <f t="shared" si="5"/>
        <v>Cheap</v>
      </c>
    </row>
    <row r="133" spans="1:6" x14ac:dyDescent="0.2">
      <c r="A133" t="s">
        <v>4880</v>
      </c>
      <c r="B133" s="18">
        <v>50</v>
      </c>
      <c r="C133" s="19">
        <v>41881</v>
      </c>
      <c r="D133" s="20">
        <v>0.55000000000000004</v>
      </c>
      <c r="E133" s="21">
        <f t="shared" si="4"/>
        <v>57.999999999999993</v>
      </c>
      <c r="F133" t="str">
        <f t="shared" si="5"/>
        <v>Cheap</v>
      </c>
    </row>
    <row r="134" spans="1:6" x14ac:dyDescent="0.2">
      <c r="A134" t="s">
        <v>4881</v>
      </c>
      <c r="B134" s="18">
        <v>50</v>
      </c>
      <c r="C134" s="19">
        <v>41881</v>
      </c>
      <c r="D134" s="20">
        <v>0.52</v>
      </c>
      <c r="E134" s="21">
        <f t="shared" si="4"/>
        <v>57.999999999999993</v>
      </c>
      <c r="F134" t="str">
        <f t="shared" si="5"/>
        <v>Cheap</v>
      </c>
    </row>
    <row r="135" spans="1:6" x14ac:dyDescent="0.2">
      <c r="A135" t="s">
        <v>4881</v>
      </c>
      <c r="B135" s="18">
        <v>50</v>
      </c>
      <c r="C135" s="19">
        <v>41881</v>
      </c>
      <c r="D135" s="20">
        <v>0.46</v>
      </c>
      <c r="E135" s="21">
        <f t="shared" si="4"/>
        <v>57.999999999999993</v>
      </c>
      <c r="F135" t="str">
        <f t="shared" si="5"/>
        <v>Cheap</v>
      </c>
    </row>
    <row r="136" spans="1:6" x14ac:dyDescent="0.2">
      <c r="A136" t="s">
        <v>4883</v>
      </c>
      <c r="B136" s="18">
        <v>80</v>
      </c>
      <c r="C136" s="19">
        <v>41881</v>
      </c>
      <c r="D136" s="20">
        <v>0.43</v>
      </c>
      <c r="E136" s="21">
        <f t="shared" si="4"/>
        <v>92.8</v>
      </c>
      <c r="F136" t="str">
        <f t="shared" si="5"/>
        <v>Cheap</v>
      </c>
    </row>
    <row r="137" spans="1:6" x14ac:dyDescent="0.2">
      <c r="A137" t="s">
        <v>4880</v>
      </c>
      <c r="B137" s="18">
        <v>50</v>
      </c>
      <c r="C137" s="19">
        <v>41881</v>
      </c>
      <c r="D137" s="20">
        <v>0.42</v>
      </c>
      <c r="E137" s="21">
        <f t="shared" si="4"/>
        <v>57.999999999999993</v>
      </c>
      <c r="F137" t="str">
        <f t="shared" si="5"/>
        <v>Cheap</v>
      </c>
    </row>
    <row r="138" spans="1:6" x14ac:dyDescent="0.2">
      <c r="A138" t="s">
        <v>4883</v>
      </c>
      <c r="B138" s="18">
        <v>80</v>
      </c>
      <c r="C138" s="19">
        <v>41880</v>
      </c>
      <c r="D138" s="20">
        <v>0.66</v>
      </c>
      <c r="E138" s="21">
        <f t="shared" si="4"/>
        <v>92.8</v>
      </c>
      <c r="F138" t="str">
        <f t="shared" si="5"/>
        <v>Cheap</v>
      </c>
    </row>
    <row r="139" spans="1:6" x14ac:dyDescent="0.2">
      <c r="A139" t="s">
        <v>4882</v>
      </c>
      <c r="B139" s="18">
        <v>250</v>
      </c>
      <c r="C139" s="19">
        <v>41880</v>
      </c>
      <c r="D139" s="20">
        <v>0.65</v>
      </c>
      <c r="E139" s="21">
        <f t="shared" si="4"/>
        <v>290</v>
      </c>
      <c r="F139" t="str">
        <f t="shared" si="5"/>
        <v>Expensive</v>
      </c>
    </row>
    <row r="140" spans="1:6" x14ac:dyDescent="0.2">
      <c r="A140" t="s">
        <v>4882</v>
      </c>
      <c r="B140" s="18">
        <v>250</v>
      </c>
      <c r="C140" s="19">
        <v>41880</v>
      </c>
      <c r="D140" s="20">
        <v>0.63</v>
      </c>
      <c r="E140" s="21">
        <f t="shared" si="4"/>
        <v>290</v>
      </c>
      <c r="F140" t="str">
        <f t="shared" si="5"/>
        <v>Expensive</v>
      </c>
    </row>
    <row r="141" spans="1:6" x14ac:dyDescent="0.2">
      <c r="A141" t="s">
        <v>4881</v>
      </c>
      <c r="B141" s="18">
        <v>50</v>
      </c>
      <c r="C141" s="19">
        <v>41880</v>
      </c>
      <c r="D141" s="20">
        <v>0.57999999999999996</v>
      </c>
      <c r="E141" s="21">
        <f t="shared" si="4"/>
        <v>57.999999999999993</v>
      </c>
      <c r="F141" t="str">
        <f t="shared" si="5"/>
        <v>Cheap</v>
      </c>
    </row>
    <row r="142" spans="1:6" x14ac:dyDescent="0.2">
      <c r="A142" t="s">
        <v>4885</v>
      </c>
      <c r="B142" s="18">
        <v>450</v>
      </c>
      <c r="C142" s="19">
        <v>41880</v>
      </c>
      <c r="D142" s="20">
        <v>0.53</v>
      </c>
      <c r="E142" s="21">
        <f t="shared" si="4"/>
        <v>522</v>
      </c>
      <c r="F142" t="str">
        <f t="shared" si="5"/>
        <v>Expensive</v>
      </c>
    </row>
    <row r="143" spans="1:6" x14ac:dyDescent="0.2">
      <c r="A143" t="s">
        <v>4884</v>
      </c>
      <c r="B143" s="18">
        <v>10</v>
      </c>
      <c r="C143" s="19">
        <v>41880</v>
      </c>
      <c r="D143" s="20">
        <v>0.48</v>
      </c>
      <c r="E143" s="21">
        <f t="shared" si="4"/>
        <v>11.6</v>
      </c>
      <c r="F143" t="str">
        <f t="shared" si="5"/>
        <v>Cheap</v>
      </c>
    </row>
    <row r="144" spans="1:6" x14ac:dyDescent="0.2">
      <c r="A144" t="s">
        <v>4883</v>
      </c>
      <c r="B144" s="18">
        <v>80</v>
      </c>
      <c r="C144" s="19">
        <v>41879</v>
      </c>
      <c r="D144" s="20">
        <v>0.66</v>
      </c>
      <c r="E144" s="21">
        <f t="shared" si="4"/>
        <v>92.8</v>
      </c>
      <c r="F144" t="str">
        <f t="shared" si="5"/>
        <v>Cheap</v>
      </c>
    </row>
    <row r="145" spans="1:6" x14ac:dyDescent="0.2">
      <c r="A145" t="s">
        <v>4880</v>
      </c>
      <c r="B145" s="18">
        <v>50</v>
      </c>
      <c r="C145" s="19">
        <v>41879</v>
      </c>
      <c r="D145" s="20">
        <v>0.55000000000000004</v>
      </c>
      <c r="E145" s="21">
        <f t="shared" si="4"/>
        <v>57.999999999999993</v>
      </c>
      <c r="F145" t="str">
        <f t="shared" si="5"/>
        <v>Cheap</v>
      </c>
    </row>
    <row r="146" spans="1:6" x14ac:dyDescent="0.2">
      <c r="A146" t="s">
        <v>4883</v>
      </c>
      <c r="B146" s="18">
        <v>80</v>
      </c>
      <c r="C146" s="19">
        <v>41879</v>
      </c>
      <c r="D146" s="20">
        <v>0.44</v>
      </c>
      <c r="E146" s="21">
        <f t="shared" si="4"/>
        <v>92.8</v>
      </c>
      <c r="F146" t="str">
        <f t="shared" si="5"/>
        <v>Cheap</v>
      </c>
    </row>
    <row r="147" spans="1:6" x14ac:dyDescent="0.2">
      <c r="A147" t="s">
        <v>4880</v>
      </c>
      <c r="B147" s="18">
        <v>50</v>
      </c>
      <c r="C147" s="19">
        <v>41879</v>
      </c>
      <c r="D147" s="20">
        <v>0.44</v>
      </c>
      <c r="E147" s="21">
        <f t="shared" si="4"/>
        <v>57.999999999999993</v>
      </c>
      <c r="F147" t="str">
        <f t="shared" si="5"/>
        <v>Cheap</v>
      </c>
    </row>
    <row r="148" spans="1:6" x14ac:dyDescent="0.2">
      <c r="A148" t="s">
        <v>4882</v>
      </c>
      <c r="B148" s="18">
        <v>250</v>
      </c>
      <c r="C148" s="19">
        <v>41878</v>
      </c>
      <c r="D148" s="20">
        <v>0.68</v>
      </c>
      <c r="E148" s="21">
        <f t="shared" si="4"/>
        <v>290</v>
      </c>
      <c r="F148" t="str">
        <f t="shared" si="5"/>
        <v>Expensive</v>
      </c>
    </row>
    <row r="149" spans="1:6" x14ac:dyDescent="0.2">
      <c r="A149" t="s">
        <v>4883</v>
      </c>
      <c r="B149" s="18">
        <v>80</v>
      </c>
      <c r="C149" s="19">
        <v>41878</v>
      </c>
      <c r="D149" s="20">
        <v>0.66</v>
      </c>
      <c r="E149" s="21">
        <f t="shared" si="4"/>
        <v>92.8</v>
      </c>
      <c r="F149" t="str">
        <f t="shared" si="5"/>
        <v>Cheap</v>
      </c>
    </row>
    <row r="150" spans="1:6" x14ac:dyDescent="0.2">
      <c r="A150" t="s">
        <v>4882</v>
      </c>
      <c r="B150" s="18">
        <v>250</v>
      </c>
      <c r="C150" s="19">
        <v>41878</v>
      </c>
      <c r="D150" s="20">
        <v>0.66</v>
      </c>
      <c r="E150" s="21">
        <f t="shared" si="4"/>
        <v>290</v>
      </c>
      <c r="F150" t="str">
        <f t="shared" si="5"/>
        <v>Expensive</v>
      </c>
    </row>
    <row r="151" spans="1:6" x14ac:dyDescent="0.2">
      <c r="A151" t="s">
        <v>4880</v>
      </c>
      <c r="B151" s="18">
        <v>50</v>
      </c>
      <c r="C151" s="19">
        <v>41878</v>
      </c>
      <c r="D151" s="20">
        <v>0.59</v>
      </c>
      <c r="E151" s="21">
        <f t="shared" si="4"/>
        <v>57.999999999999993</v>
      </c>
      <c r="F151" t="str">
        <f t="shared" si="5"/>
        <v>Cheap</v>
      </c>
    </row>
    <row r="152" spans="1:6" x14ac:dyDescent="0.2">
      <c r="A152" t="s">
        <v>4880</v>
      </c>
      <c r="B152" s="18">
        <v>50</v>
      </c>
      <c r="C152" s="19">
        <v>41878</v>
      </c>
      <c r="D152" s="20">
        <v>0.56999999999999995</v>
      </c>
      <c r="E152" s="21">
        <f t="shared" si="4"/>
        <v>57.999999999999993</v>
      </c>
      <c r="F152" t="str">
        <f t="shared" si="5"/>
        <v>Cheap</v>
      </c>
    </row>
    <row r="153" spans="1:6" x14ac:dyDescent="0.2">
      <c r="A153" t="s">
        <v>4883</v>
      </c>
      <c r="B153" s="18">
        <v>80</v>
      </c>
      <c r="C153" s="19">
        <v>41878</v>
      </c>
      <c r="D153" s="20">
        <v>0.49</v>
      </c>
      <c r="E153" s="21">
        <f t="shared" si="4"/>
        <v>92.8</v>
      </c>
      <c r="F153" t="str">
        <f t="shared" si="5"/>
        <v>Cheap</v>
      </c>
    </row>
    <row r="154" spans="1:6" x14ac:dyDescent="0.2">
      <c r="A154" t="s">
        <v>4879</v>
      </c>
      <c r="B154" s="18">
        <v>300</v>
      </c>
      <c r="C154" s="19">
        <v>41877</v>
      </c>
      <c r="D154" s="20">
        <v>0.45</v>
      </c>
      <c r="E154" s="21">
        <f t="shared" si="4"/>
        <v>348</v>
      </c>
      <c r="F154" t="str">
        <f t="shared" si="5"/>
        <v>Expensive</v>
      </c>
    </row>
    <row r="155" spans="1:6" x14ac:dyDescent="0.2">
      <c r="A155" t="s">
        <v>4883</v>
      </c>
      <c r="B155" s="18">
        <v>80</v>
      </c>
      <c r="C155" s="19">
        <v>41877</v>
      </c>
      <c r="D155" s="20">
        <v>0.41</v>
      </c>
      <c r="E155" s="21">
        <f t="shared" si="4"/>
        <v>92.8</v>
      </c>
      <c r="F155" t="str">
        <f t="shared" si="5"/>
        <v>Cheap</v>
      </c>
    </row>
    <row r="156" spans="1:6" x14ac:dyDescent="0.2">
      <c r="A156" t="s">
        <v>4883</v>
      </c>
      <c r="B156" s="18">
        <v>80</v>
      </c>
      <c r="C156" s="19">
        <v>41876</v>
      </c>
      <c r="D156" s="20">
        <v>0.68</v>
      </c>
      <c r="E156" s="21">
        <f t="shared" si="4"/>
        <v>92.8</v>
      </c>
      <c r="F156" t="str">
        <f t="shared" si="5"/>
        <v>Cheap</v>
      </c>
    </row>
    <row r="157" spans="1:6" x14ac:dyDescent="0.2">
      <c r="A157" t="s">
        <v>4881</v>
      </c>
      <c r="B157" s="18">
        <v>50</v>
      </c>
      <c r="C157" s="19">
        <v>41876</v>
      </c>
      <c r="D157" s="20">
        <v>0.6</v>
      </c>
      <c r="E157" s="21">
        <f t="shared" si="4"/>
        <v>57.999999999999993</v>
      </c>
      <c r="F157" t="str">
        <f t="shared" si="5"/>
        <v>Cheap</v>
      </c>
    </row>
    <row r="158" spans="1:6" x14ac:dyDescent="0.2">
      <c r="A158" t="s">
        <v>4880</v>
      </c>
      <c r="B158" s="18">
        <v>50</v>
      </c>
      <c r="C158" s="19">
        <v>41876</v>
      </c>
      <c r="D158" s="20">
        <v>0.59</v>
      </c>
      <c r="E158" s="21">
        <f t="shared" si="4"/>
        <v>57.999999999999993</v>
      </c>
      <c r="F158" t="str">
        <f t="shared" si="5"/>
        <v>Cheap</v>
      </c>
    </row>
    <row r="159" spans="1:6" x14ac:dyDescent="0.2">
      <c r="A159" t="s">
        <v>4883</v>
      </c>
      <c r="B159" s="18">
        <v>80</v>
      </c>
      <c r="C159" s="19">
        <v>41876</v>
      </c>
      <c r="D159" s="20">
        <v>0.54</v>
      </c>
      <c r="E159" s="21">
        <f t="shared" si="4"/>
        <v>92.8</v>
      </c>
      <c r="F159" t="str">
        <f t="shared" si="5"/>
        <v>Cheap</v>
      </c>
    </row>
    <row r="160" spans="1:6" x14ac:dyDescent="0.2">
      <c r="A160" t="s">
        <v>4880</v>
      </c>
      <c r="B160" s="18">
        <v>50</v>
      </c>
      <c r="C160" s="19">
        <v>41876</v>
      </c>
      <c r="D160" s="20">
        <v>0.46</v>
      </c>
      <c r="E160" s="21">
        <f t="shared" si="4"/>
        <v>57.999999999999993</v>
      </c>
      <c r="F160" t="str">
        <f t="shared" si="5"/>
        <v>Cheap</v>
      </c>
    </row>
    <row r="161" spans="1:6" x14ac:dyDescent="0.2">
      <c r="A161" t="s">
        <v>4881</v>
      </c>
      <c r="B161" s="18">
        <v>50</v>
      </c>
      <c r="C161" s="19">
        <v>41875</v>
      </c>
      <c r="D161" s="20">
        <v>0.68</v>
      </c>
      <c r="E161" s="21">
        <f t="shared" si="4"/>
        <v>57.999999999999993</v>
      </c>
      <c r="F161" t="str">
        <f t="shared" si="5"/>
        <v>Cheap</v>
      </c>
    </row>
    <row r="162" spans="1:6" x14ac:dyDescent="0.2">
      <c r="A162" t="s">
        <v>4885</v>
      </c>
      <c r="B162" s="18">
        <v>450</v>
      </c>
      <c r="C162" s="19">
        <v>41875</v>
      </c>
      <c r="D162" s="20">
        <v>0.65</v>
      </c>
      <c r="E162" s="21">
        <f t="shared" si="4"/>
        <v>522</v>
      </c>
      <c r="F162" t="str">
        <f t="shared" si="5"/>
        <v>Expensive</v>
      </c>
    </row>
    <row r="163" spans="1:6" x14ac:dyDescent="0.2">
      <c r="A163" t="s">
        <v>4883</v>
      </c>
      <c r="B163" s="18">
        <v>80</v>
      </c>
      <c r="C163" s="19">
        <v>41875</v>
      </c>
      <c r="D163" s="20">
        <v>0.6</v>
      </c>
      <c r="E163" s="21">
        <f t="shared" si="4"/>
        <v>92.8</v>
      </c>
      <c r="F163" t="str">
        <f t="shared" si="5"/>
        <v>Cheap</v>
      </c>
    </row>
    <row r="164" spans="1:6" x14ac:dyDescent="0.2">
      <c r="A164" t="s">
        <v>4880</v>
      </c>
      <c r="B164" s="18">
        <v>50</v>
      </c>
      <c r="C164" s="19">
        <v>41875</v>
      </c>
      <c r="D164" s="20">
        <v>0.54</v>
      </c>
      <c r="E164" s="21">
        <f t="shared" si="4"/>
        <v>57.999999999999993</v>
      </c>
      <c r="F164" t="str">
        <f t="shared" si="5"/>
        <v>Cheap</v>
      </c>
    </row>
    <row r="165" spans="1:6" x14ac:dyDescent="0.2">
      <c r="A165" t="s">
        <v>4883</v>
      </c>
      <c r="B165" s="18">
        <v>80</v>
      </c>
      <c r="C165" s="19">
        <v>41875</v>
      </c>
      <c r="D165" s="20">
        <v>0.52</v>
      </c>
      <c r="E165" s="21">
        <f t="shared" si="4"/>
        <v>92.8</v>
      </c>
      <c r="F165" t="str">
        <f t="shared" si="5"/>
        <v>Cheap</v>
      </c>
    </row>
    <row r="166" spans="1:6" x14ac:dyDescent="0.2">
      <c r="A166" t="s">
        <v>4880</v>
      </c>
      <c r="B166" s="18">
        <v>50</v>
      </c>
      <c r="C166" s="19">
        <v>41874</v>
      </c>
      <c r="D166" s="20">
        <v>0.68</v>
      </c>
      <c r="E166" s="21">
        <f t="shared" si="4"/>
        <v>57.999999999999993</v>
      </c>
      <c r="F166" t="str">
        <f t="shared" si="5"/>
        <v>Cheap</v>
      </c>
    </row>
    <row r="167" spans="1:6" x14ac:dyDescent="0.2">
      <c r="A167" t="s">
        <v>4880</v>
      </c>
      <c r="B167" s="18">
        <v>50</v>
      </c>
      <c r="C167" s="19">
        <v>41874</v>
      </c>
      <c r="D167" s="20">
        <v>0.64</v>
      </c>
      <c r="E167" s="21">
        <f t="shared" si="4"/>
        <v>57.999999999999993</v>
      </c>
      <c r="F167" t="str">
        <f t="shared" si="5"/>
        <v>Cheap</v>
      </c>
    </row>
    <row r="168" spans="1:6" x14ac:dyDescent="0.2">
      <c r="A168" t="s">
        <v>4880</v>
      </c>
      <c r="B168" s="18">
        <v>50</v>
      </c>
      <c r="C168" s="19">
        <v>41874</v>
      </c>
      <c r="D168" s="20">
        <v>0.53</v>
      </c>
      <c r="E168" s="21">
        <f t="shared" si="4"/>
        <v>57.999999999999993</v>
      </c>
      <c r="F168" t="str">
        <f t="shared" si="5"/>
        <v>Cheap</v>
      </c>
    </row>
    <row r="169" spans="1:6" x14ac:dyDescent="0.2">
      <c r="A169" t="s">
        <v>4880</v>
      </c>
      <c r="B169" s="18">
        <v>50</v>
      </c>
      <c r="C169" s="19">
        <v>41874</v>
      </c>
      <c r="D169" s="20">
        <v>0.51</v>
      </c>
      <c r="E169" s="21">
        <f t="shared" si="4"/>
        <v>57.999999999999993</v>
      </c>
      <c r="F169" t="str">
        <f t="shared" si="5"/>
        <v>Cheap</v>
      </c>
    </row>
    <row r="170" spans="1:6" x14ac:dyDescent="0.2">
      <c r="A170" t="s">
        <v>4884</v>
      </c>
      <c r="B170" s="18">
        <v>10</v>
      </c>
      <c r="C170" s="19">
        <v>41874</v>
      </c>
      <c r="D170" s="20">
        <v>0.44</v>
      </c>
      <c r="E170" s="21">
        <f t="shared" si="4"/>
        <v>11.6</v>
      </c>
      <c r="F170" t="str">
        <f t="shared" si="5"/>
        <v>Cheap</v>
      </c>
    </row>
    <row r="171" spans="1:6" x14ac:dyDescent="0.2">
      <c r="A171" t="s">
        <v>4880</v>
      </c>
      <c r="B171" s="18">
        <v>50</v>
      </c>
      <c r="C171" s="19">
        <v>41873</v>
      </c>
      <c r="D171" s="20">
        <v>0.68</v>
      </c>
      <c r="E171" s="21">
        <f t="shared" si="4"/>
        <v>57.999999999999993</v>
      </c>
      <c r="F171" t="str">
        <f t="shared" si="5"/>
        <v>Cheap</v>
      </c>
    </row>
    <row r="172" spans="1:6" x14ac:dyDescent="0.2">
      <c r="A172" t="s">
        <v>4882</v>
      </c>
      <c r="B172" s="18">
        <v>250</v>
      </c>
      <c r="C172" s="19">
        <v>41873</v>
      </c>
      <c r="D172" s="20">
        <v>0.5</v>
      </c>
      <c r="E172" s="21">
        <f t="shared" si="4"/>
        <v>290</v>
      </c>
      <c r="F172" t="str">
        <f t="shared" si="5"/>
        <v>Expensive</v>
      </c>
    </row>
    <row r="173" spans="1:6" x14ac:dyDescent="0.2">
      <c r="A173" t="s">
        <v>4881</v>
      </c>
      <c r="B173" s="18">
        <v>50</v>
      </c>
      <c r="C173" s="19">
        <v>41873</v>
      </c>
      <c r="D173" s="20">
        <v>0.47</v>
      </c>
      <c r="E173" s="21">
        <f t="shared" si="4"/>
        <v>57.999999999999993</v>
      </c>
      <c r="F173" t="str">
        <f t="shared" si="5"/>
        <v>Cheap</v>
      </c>
    </row>
    <row r="174" spans="1:6" x14ac:dyDescent="0.2">
      <c r="A174" t="s">
        <v>4885</v>
      </c>
      <c r="B174" s="18">
        <v>450</v>
      </c>
      <c r="C174" s="19">
        <v>41873</v>
      </c>
      <c r="D174" s="20">
        <v>0.41</v>
      </c>
      <c r="E174" s="21">
        <f t="shared" si="4"/>
        <v>522</v>
      </c>
      <c r="F174" t="str">
        <f t="shared" si="5"/>
        <v>Expensive</v>
      </c>
    </row>
    <row r="175" spans="1:6" x14ac:dyDescent="0.2">
      <c r="A175" t="s">
        <v>4884</v>
      </c>
      <c r="B175" s="18">
        <v>10</v>
      </c>
      <c r="C175" s="19">
        <v>41872</v>
      </c>
      <c r="D175" s="20">
        <v>0.7</v>
      </c>
      <c r="E175" s="21">
        <f t="shared" si="4"/>
        <v>11.6</v>
      </c>
      <c r="F175" t="str">
        <f t="shared" si="5"/>
        <v>Cheap</v>
      </c>
    </row>
    <row r="176" spans="1:6" x14ac:dyDescent="0.2">
      <c r="A176" t="s">
        <v>4880</v>
      </c>
      <c r="B176" s="18">
        <v>50</v>
      </c>
      <c r="C176" s="19">
        <v>41872</v>
      </c>
      <c r="D176" s="20">
        <v>0.56999999999999995</v>
      </c>
      <c r="E176" s="21">
        <f t="shared" si="4"/>
        <v>57.999999999999993</v>
      </c>
      <c r="F176" t="str">
        <f t="shared" si="5"/>
        <v>Cheap</v>
      </c>
    </row>
    <row r="177" spans="1:6" x14ac:dyDescent="0.2">
      <c r="A177" t="s">
        <v>4880</v>
      </c>
      <c r="B177" s="18">
        <v>50</v>
      </c>
      <c r="C177" s="19">
        <v>41872</v>
      </c>
      <c r="D177" s="20">
        <v>0.49</v>
      </c>
      <c r="E177" s="21">
        <f t="shared" si="4"/>
        <v>57.999999999999993</v>
      </c>
      <c r="F177" t="str">
        <f t="shared" si="5"/>
        <v>Cheap</v>
      </c>
    </row>
    <row r="178" spans="1:6" x14ac:dyDescent="0.2">
      <c r="A178" t="s">
        <v>4880</v>
      </c>
      <c r="B178" s="18">
        <v>50</v>
      </c>
      <c r="C178" s="19">
        <v>41872</v>
      </c>
      <c r="D178" s="20">
        <v>0.47</v>
      </c>
      <c r="E178" s="21">
        <f t="shared" si="4"/>
        <v>57.999999999999993</v>
      </c>
      <c r="F178" t="str">
        <f t="shared" si="5"/>
        <v>Cheap</v>
      </c>
    </row>
    <row r="179" spans="1:6" x14ac:dyDescent="0.2">
      <c r="A179" t="s">
        <v>4885</v>
      </c>
      <c r="B179" s="18">
        <v>450</v>
      </c>
      <c r="C179" s="19">
        <v>41871</v>
      </c>
      <c r="D179" s="20">
        <v>0.46</v>
      </c>
      <c r="E179" s="21">
        <f t="shared" si="4"/>
        <v>522</v>
      </c>
      <c r="F179" t="str">
        <f t="shared" si="5"/>
        <v>Expensive</v>
      </c>
    </row>
    <row r="180" spans="1:6" x14ac:dyDescent="0.2">
      <c r="A180" t="s">
        <v>4884</v>
      </c>
      <c r="B180" s="18">
        <v>10</v>
      </c>
      <c r="C180" s="19">
        <v>41871</v>
      </c>
      <c r="D180" s="20">
        <v>0.43</v>
      </c>
      <c r="E180" s="21">
        <f t="shared" si="4"/>
        <v>11.6</v>
      </c>
      <c r="F180" t="str">
        <f t="shared" si="5"/>
        <v>Cheap</v>
      </c>
    </row>
    <row r="181" spans="1:6" x14ac:dyDescent="0.2">
      <c r="A181" t="s">
        <v>4884</v>
      </c>
      <c r="B181" s="18">
        <v>10</v>
      </c>
      <c r="C181" s="19">
        <v>41870</v>
      </c>
      <c r="D181" s="20">
        <v>0.56999999999999995</v>
      </c>
      <c r="E181" s="21">
        <f t="shared" si="4"/>
        <v>11.6</v>
      </c>
      <c r="F181" t="str">
        <f t="shared" si="5"/>
        <v>Cheap</v>
      </c>
    </row>
    <row r="182" spans="1:6" x14ac:dyDescent="0.2">
      <c r="A182" t="s">
        <v>4881</v>
      </c>
      <c r="B182" s="18">
        <v>50</v>
      </c>
      <c r="C182" s="19">
        <v>41870</v>
      </c>
      <c r="D182" s="20">
        <v>0.55000000000000004</v>
      </c>
      <c r="E182" s="21">
        <f t="shared" si="4"/>
        <v>57.999999999999993</v>
      </c>
      <c r="F182" t="str">
        <f t="shared" si="5"/>
        <v>Cheap</v>
      </c>
    </row>
    <row r="183" spans="1:6" x14ac:dyDescent="0.2">
      <c r="A183" t="s">
        <v>4884</v>
      </c>
      <c r="B183" s="18">
        <v>10</v>
      </c>
      <c r="C183" s="19">
        <v>41870</v>
      </c>
      <c r="D183" s="20">
        <v>0.41</v>
      </c>
      <c r="E183" s="21">
        <f t="shared" si="4"/>
        <v>11.6</v>
      </c>
      <c r="F183" t="str">
        <f t="shared" si="5"/>
        <v>Cheap</v>
      </c>
    </row>
    <row r="184" spans="1:6" x14ac:dyDescent="0.2">
      <c r="A184" t="s">
        <v>4881</v>
      </c>
      <c r="B184" s="18">
        <v>50</v>
      </c>
      <c r="C184" s="19">
        <v>41869</v>
      </c>
      <c r="D184" s="20">
        <v>0.56000000000000005</v>
      </c>
      <c r="E184" s="21">
        <f t="shared" si="4"/>
        <v>57.999999999999993</v>
      </c>
      <c r="F184" t="str">
        <f t="shared" si="5"/>
        <v>Cheap</v>
      </c>
    </row>
    <row r="185" spans="1:6" x14ac:dyDescent="0.2">
      <c r="A185" t="s">
        <v>4885</v>
      </c>
      <c r="B185" s="18">
        <v>450</v>
      </c>
      <c r="C185" s="19">
        <v>41869</v>
      </c>
      <c r="D185" s="20">
        <v>0.55000000000000004</v>
      </c>
      <c r="E185" s="21">
        <f t="shared" si="4"/>
        <v>522</v>
      </c>
      <c r="F185" t="str">
        <f t="shared" si="5"/>
        <v>Expensive</v>
      </c>
    </row>
    <row r="186" spans="1:6" x14ac:dyDescent="0.2">
      <c r="A186" t="s">
        <v>4880</v>
      </c>
      <c r="B186" s="18">
        <v>50</v>
      </c>
      <c r="C186" s="19">
        <v>41869</v>
      </c>
      <c r="D186" s="20">
        <v>0.48</v>
      </c>
      <c r="E186" s="21">
        <f t="shared" si="4"/>
        <v>57.999999999999993</v>
      </c>
      <c r="F186" t="str">
        <f t="shared" si="5"/>
        <v>Cheap</v>
      </c>
    </row>
    <row r="187" spans="1:6" x14ac:dyDescent="0.2">
      <c r="A187" t="s">
        <v>4881</v>
      </c>
      <c r="B187" s="18">
        <v>50</v>
      </c>
      <c r="C187" s="19">
        <v>41868</v>
      </c>
      <c r="D187" s="20">
        <v>0.65</v>
      </c>
      <c r="E187" s="21">
        <f t="shared" si="4"/>
        <v>57.999999999999993</v>
      </c>
      <c r="F187" t="str">
        <f t="shared" si="5"/>
        <v>Cheap</v>
      </c>
    </row>
    <row r="188" spans="1:6" x14ac:dyDescent="0.2">
      <c r="A188" t="s">
        <v>4882</v>
      </c>
      <c r="B188" s="18">
        <v>250</v>
      </c>
      <c r="C188" s="19">
        <v>41868</v>
      </c>
      <c r="D188" s="20">
        <v>0.51</v>
      </c>
      <c r="E188" s="21">
        <f t="shared" si="4"/>
        <v>290</v>
      </c>
      <c r="F188" t="str">
        <f t="shared" si="5"/>
        <v>Expensive</v>
      </c>
    </row>
    <row r="189" spans="1:6" x14ac:dyDescent="0.2">
      <c r="A189" t="s">
        <v>4883</v>
      </c>
      <c r="B189" s="18">
        <v>80</v>
      </c>
      <c r="C189" s="19">
        <v>41867</v>
      </c>
      <c r="D189" s="20">
        <v>0.64</v>
      </c>
      <c r="E189" s="21">
        <f t="shared" si="4"/>
        <v>92.8</v>
      </c>
      <c r="F189" t="str">
        <f t="shared" si="5"/>
        <v>Cheap</v>
      </c>
    </row>
    <row r="190" spans="1:6" x14ac:dyDescent="0.2">
      <c r="A190" t="s">
        <v>4885</v>
      </c>
      <c r="B190" s="18">
        <v>450</v>
      </c>
      <c r="C190" s="19">
        <v>41867</v>
      </c>
      <c r="D190" s="20">
        <v>0.57999999999999996</v>
      </c>
      <c r="E190" s="21">
        <f t="shared" si="4"/>
        <v>522</v>
      </c>
      <c r="F190" t="str">
        <f t="shared" si="5"/>
        <v>Expensive</v>
      </c>
    </row>
    <row r="191" spans="1:6" x14ac:dyDescent="0.2">
      <c r="A191" t="s">
        <v>4883</v>
      </c>
      <c r="B191" s="18">
        <v>80</v>
      </c>
      <c r="C191" s="19">
        <v>41867</v>
      </c>
      <c r="D191" s="20">
        <v>0.55000000000000004</v>
      </c>
      <c r="E191" s="21">
        <f t="shared" si="4"/>
        <v>92.8</v>
      </c>
      <c r="F191" t="str">
        <f t="shared" si="5"/>
        <v>Cheap</v>
      </c>
    </row>
    <row r="192" spans="1:6" x14ac:dyDescent="0.2">
      <c r="A192" t="s">
        <v>4880</v>
      </c>
      <c r="B192" s="18">
        <v>50</v>
      </c>
      <c r="C192" s="19">
        <v>41866</v>
      </c>
      <c r="D192" s="20">
        <v>0.62</v>
      </c>
      <c r="E192" s="21">
        <f t="shared" si="4"/>
        <v>57.999999999999993</v>
      </c>
      <c r="F192" t="str">
        <f t="shared" si="5"/>
        <v>Cheap</v>
      </c>
    </row>
    <row r="193" spans="1:6" x14ac:dyDescent="0.2">
      <c r="A193" t="s">
        <v>4881</v>
      </c>
      <c r="B193" s="18">
        <v>50</v>
      </c>
      <c r="C193" s="19">
        <v>41866</v>
      </c>
      <c r="D193" s="20">
        <v>0.6</v>
      </c>
      <c r="E193" s="21">
        <f t="shared" si="4"/>
        <v>57.999999999999993</v>
      </c>
      <c r="F193" t="str">
        <f t="shared" si="5"/>
        <v>Cheap</v>
      </c>
    </row>
    <row r="194" spans="1:6" x14ac:dyDescent="0.2">
      <c r="A194" t="s">
        <v>4880</v>
      </c>
      <c r="B194" s="18">
        <v>50</v>
      </c>
      <c r="C194" s="19">
        <v>41866</v>
      </c>
      <c r="D194" s="20">
        <v>0.48</v>
      </c>
      <c r="E194" s="21">
        <f t="shared" ref="E194:E257" si="6">prices*ex_rate</f>
        <v>57.999999999999993</v>
      </c>
      <c r="F194" t="str">
        <f t="shared" ref="F194:F257" si="7">IF(prices&gt;=mean,"Expensive","Cheap")</f>
        <v>Cheap</v>
      </c>
    </row>
    <row r="195" spans="1:6" x14ac:dyDescent="0.2">
      <c r="A195" t="s">
        <v>4881</v>
      </c>
      <c r="B195" s="18">
        <v>50</v>
      </c>
      <c r="C195" s="19">
        <v>41866</v>
      </c>
      <c r="D195" s="20">
        <v>0.44</v>
      </c>
      <c r="E195" s="21">
        <f t="shared" si="6"/>
        <v>57.999999999999993</v>
      </c>
      <c r="F195" t="str">
        <f t="shared" si="7"/>
        <v>Cheap</v>
      </c>
    </row>
    <row r="196" spans="1:6" x14ac:dyDescent="0.2">
      <c r="A196" t="s">
        <v>4879</v>
      </c>
      <c r="B196" s="18">
        <v>300</v>
      </c>
      <c r="C196" s="19">
        <v>41865</v>
      </c>
      <c r="D196" s="20">
        <v>0.7</v>
      </c>
      <c r="E196" s="21">
        <f t="shared" si="6"/>
        <v>348</v>
      </c>
      <c r="F196" t="str">
        <f t="shared" si="7"/>
        <v>Expensive</v>
      </c>
    </row>
    <row r="197" spans="1:6" x14ac:dyDescent="0.2">
      <c r="A197" t="s">
        <v>4883</v>
      </c>
      <c r="B197" s="18">
        <v>80</v>
      </c>
      <c r="C197" s="19">
        <v>41865</v>
      </c>
      <c r="D197" s="20">
        <v>0.69</v>
      </c>
      <c r="E197" s="21">
        <f t="shared" si="6"/>
        <v>92.8</v>
      </c>
      <c r="F197" t="str">
        <f t="shared" si="7"/>
        <v>Cheap</v>
      </c>
    </row>
    <row r="198" spans="1:6" x14ac:dyDescent="0.2">
      <c r="A198" t="s">
        <v>4883</v>
      </c>
      <c r="B198" s="18">
        <v>80</v>
      </c>
      <c r="C198" s="19">
        <v>41865</v>
      </c>
      <c r="D198" s="20">
        <v>0.69</v>
      </c>
      <c r="E198" s="21">
        <f t="shared" si="6"/>
        <v>92.8</v>
      </c>
      <c r="F198" t="str">
        <f t="shared" si="7"/>
        <v>Cheap</v>
      </c>
    </row>
    <row r="199" spans="1:6" x14ac:dyDescent="0.2">
      <c r="A199" t="s">
        <v>4884</v>
      </c>
      <c r="B199" s="18">
        <v>10</v>
      </c>
      <c r="C199" s="19">
        <v>41865</v>
      </c>
      <c r="D199" s="20">
        <v>0.5</v>
      </c>
      <c r="E199" s="21">
        <f t="shared" si="6"/>
        <v>11.6</v>
      </c>
      <c r="F199" t="str">
        <f t="shared" si="7"/>
        <v>Cheap</v>
      </c>
    </row>
    <row r="200" spans="1:6" x14ac:dyDescent="0.2">
      <c r="A200" t="s">
        <v>4883</v>
      </c>
      <c r="B200" s="18">
        <v>80</v>
      </c>
      <c r="C200" s="19">
        <v>41865</v>
      </c>
      <c r="D200" s="20">
        <v>0.45</v>
      </c>
      <c r="E200" s="21">
        <f t="shared" si="6"/>
        <v>92.8</v>
      </c>
      <c r="F200" t="str">
        <f t="shared" si="7"/>
        <v>Cheap</v>
      </c>
    </row>
    <row r="201" spans="1:6" x14ac:dyDescent="0.2">
      <c r="A201" t="s">
        <v>4880</v>
      </c>
      <c r="B201" s="18">
        <v>50</v>
      </c>
      <c r="C201" s="19">
        <v>41864</v>
      </c>
      <c r="D201" s="20">
        <v>0.56999999999999995</v>
      </c>
      <c r="E201" s="21">
        <f t="shared" si="6"/>
        <v>57.999999999999993</v>
      </c>
      <c r="F201" t="str">
        <f t="shared" si="7"/>
        <v>Cheap</v>
      </c>
    </row>
    <row r="202" spans="1:6" x14ac:dyDescent="0.2">
      <c r="A202" t="s">
        <v>4880</v>
      </c>
      <c r="B202" s="18">
        <v>50</v>
      </c>
      <c r="C202" s="19">
        <v>41864</v>
      </c>
      <c r="D202" s="20">
        <v>0.53</v>
      </c>
      <c r="E202" s="21">
        <f t="shared" si="6"/>
        <v>57.999999999999993</v>
      </c>
      <c r="F202" t="str">
        <f t="shared" si="7"/>
        <v>Cheap</v>
      </c>
    </row>
    <row r="203" spans="1:6" x14ac:dyDescent="0.2">
      <c r="A203" t="s">
        <v>4879</v>
      </c>
      <c r="B203" s="18">
        <v>300</v>
      </c>
      <c r="C203" s="19">
        <v>41864</v>
      </c>
      <c r="D203" s="20">
        <v>0.46</v>
      </c>
      <c r="E203" s="21">
        <f t="shared" si="6"/>
        <v>348</v>
      </c>
      <c r="F203" t="str">
        <f t="shared" si="7"/>
        <v>Expensive</v>
      </c>
    </row>
    <row r="204" spans="1:6" x14ac:dyDescent="0.2">
      <c r="A204" t="s">
        <v>4879</v>
      </c>
      <c r="B204" s="18">
        <v>300</v>
      </c>
      <c r="C204" s="19">
        <v>41864</v>
      </c>
      <c r="D204" s="20">
        <v>0.4</v>
      </c>
      <c r="E204" s="21">
        <f t="shared" si="6"/>
        <v>348</v>
      </c>
      <c r="F204" t="str">
        <f t="shared" si="7"/>
        <v>Expensive</v>
      </c>
    </row>
    <row r="205" spans="1:6" x14ac:dyDescent="0.2">
      <c r="A205" t="s">
        <v>4883</v>
      </c>
      <c r="B205" s="18">
        <v>80</v>
      </c>
      <c r="C205" s="19">
        <v>41863</v>
      </c>
      <c r="D205" s="20">
        <v>0.68</v>
      </c>
      <c r="E205" s="21">
        <f t="shared" si="6"/>
        <v>92.8</v>
      </c>
      <c r="F205" t="str">
        <f t="shared" si="7"/>
        <v>Cheap</v>
      </c>
    </row>
    <row r="206" spans="1:6" x14ac:dyDescent="0.2">
      <c r="A206" t="s">
        <v>4881</v>
      </c>
      <c r="B206" s="18">
        <v>50</v>
      </c>
      <c r="C206" s="19">
        <v>41863</v>
      </c>
      <c r="D206" s="20">
        <v>0.55000000000000004</v>
      </c>
      <c r="E206" s="21">
        <f t="shared" si="6"/>
        <v>57.999999999999993</v>
      </c>
      <c r="F206" t="str">
        <f t="shared" si="7"/>
        <v>Cheap</v>
      </c>
    </row>
    <row r="207" spans="1:6" x14ac:dyDescent="0.2">
      <c r="A207" t="s">
        <v>4883</v>
      </c>
      <c r="B207" s="18">
        <v>80</v>
      </c>
      <c r="C207" s="19">
        <v>41863</v>
      </c>
      <c r="D207" s="20">
        <v>0.54</v>
      </c>
      <c r="E207" s="21">
        <f t="shared" si="6"/>
        <v>92.8</v>
      </c>
      <c r="F207" t="str">
        <f t="shared" si="7"/>
        <v>Cheap</v>
      </c>
    </row>
    <row r="208" spans="1:6" x14ac:dyDescent="0.2">
      <c r="A208" t="s">
        <v>4880</v>
      </c>
      <c r="B208" s="18">
        <v>50</v>
      </c>
      <c r="C208" s="19">
        <v>41863</v>
      </c>
      <c r="D208" s="20">
        <v>0.5</v>
      </c>
      <c r="E208" s="21">
        <f t="shared" si="6"/>
        <v>57.999999999999993</v>
      </c>
      <c r="F208" t="str">
        <f t="shared" si="7"/>
        <v>Cheap</v>
      </c>
    </row>
    <row r="209" spans="1:6" x14ac:dyDescent="0.2">
      <c r="A209" t="s">
        <v>4883</v>
      </c>
      <c r="B209" s="18">
        <v>80</v>
      </c>
      <c r="C209" s="19">
        <v>41863</v>
      </c>
      <c r="D209" s="20">
        <v>0.43</v>
      </c>
      <c r="E209" s="21">
        <f t="shared" si="6"/>
        <v>92.8</v>
      </c>
      <c r="F209" t="str">
        <f t="shared" si="7"/>
        <v>Cheap</v>
      </c>
    </row>
    <row r="210" spans="1:6" x14ac:dyDescent="0.2">
      <c r="A210" t="s">
        <v>4885</v>
      </c>
      <c r="B210" s="18">
        <v>450</v>
      </c>
      <c r="C210" s="19">
        <v>41863</v>
      </c>
      <c r="D210" s="20">
        <v>0.42</v>
      </c>
      <c r="E210" s="21">
        <f t="shared" si="6"/>
        <v>522</v>
      </c>
      <c r="F210" t="str">
        <f t="shared" si="7"/>
        <v>Expensive</v>
      </c>
    </row>
    <row r="211" spans="1:6" x14ac:dyDescent="0.2">
      <c r="A211" t="s">
        <v>4879</v>
      </c>
      <c r="B211" s="18">
        <v>300</v>
      </c>
      <c r="C211" s="19">
        <v>41862</v>
      </c>
      <c r="D211" s="20">
        <v>0.69</v>
      </c>
      <c r="E211" s="21">
        <f t="shared" si="6"/>
        <v>348</v>
      </c>
      <c r="F211" t="str">
        <f t="shared" si="7"/>
        <v>Expensive</v>
      </c>
    </row>
    <row r="212" spans="1:6" x14ac:dyDescent="0.2">
      <c r="A212" t="s">
        <v>4880</v>
      </c>
      <c r="B212" s="18">
        <v>50</v>
      </c>
      <c r="C212" s="19">
        <v>41862</v>
      </c>
      <c r="D212" s="20">
        <v>0.68</v>
      </c>
      <c r="E212" s="21">
        <f t="shared" si="6"/>
        <v>57.999999999999993</v>
      </c>
      <c r="F212" t="str">
        <f t="shared" si="7"/>
        <v>Cheap</v>
      </c>
    </row>
    <row r="213" spans="1:6" x14ac:dyDescent="0.2">
      <c r="A213" t="s">
        <v>4883</v>
      </c>
      <c r="B213" s="18">
        <v>80</v>
      </c>
      <c r="C213" s="19">
        <v>41862</v>
      </c>
      <c r="D213" s="20">
        <v>0.67</v>
      </c>
      <c r="E213" s="21">
        <f t="shared" si="6"/>
        <v>92.8</v>
      </c>
      <c r="F213" t="str">
        <f t="shared" si="7"/>
        <v>Cheap</v>
      </c>
    </row>
    <row r="214" spans="1:6" x14ac:dyDescent="0.2">
      <c r="A214" t="s">
        <v>4882</v>
      </c>
      <c r="B214" s="18">
        <v>250</v>
      </c>
      <c r="C214" s="19">
        <v>41862</v>
      </c>
      <c r="D214" s="20">
        <v>0.55000000000000004</v>
      </c>
      <c r="E214" s="21">
        <f t="shared" si="6"/>
        <v>290</v>
      </c>
      <c r="F214" t="str">
        <f t="shared" si="7"/>
        <v>Expensive</v>
      </c>
    </row>
    <row r="215" spans="1:6" x14ac:dyDescent="0.2">
      <c r="A215" t="s">
        <v>4883</v>
      </c>
      <c r="B215" s="18">
        <v>80</v>
      </c>
      <c r="C215" s="19">
        <v>41862</v>
      </c>
      <c r="D215" s="20">
        <v>0.46</v>
      </c>
      <c r="E215" s="21">
        <f t="shared" si="6"/>
        <v>92.8</v>
      </c>
      <c r="F215" t="str">
        <f t="shared" si="7"/>
        <v>Cheap</v>
      </c>
    </row>
    <row r="216" spans="1:6" x14ac:dyDescent="0.2">
      <c r="A216" t="s">
        <v>4881</v>
      </c>
      <c r="B216" s="18">
        <v>50</v>
      </c>
      <c r="C216" s="19">
        <v>41862</v>
      </c>
      <c r="D216" s="20">
        <v>0.45</v>
      </c>
      <c r="E216" s="21">
        <f t="shared" si="6"/>
        <v>57.999999999999993</v>
      </c>
      <c r="F216" t="str">
        <f t="shared" si="7"/>
        <v>Cheap</v>
      </c>
    </row>
    <row r="217" spans="1:6" x14ac:dyDescent="0.2">
      <c r="A217" t="s">
        <v>4884</v>
      </c>
      <c r="B217" s="18">
        <v>10</v>
      </c>
      <c r="C217" s="19">
        <v>41861</v>
      </c>
      <c r="D217" s="20">
        <v>0.61</v>
      </c>
      <c r="E217" s="21">
        <f t="shared" si="6"/>
        <v>11.6</v>
      </c>
      <c r="F217" t="str">
        <f t="shared" si="7"/>
        <v>Cheap</v>
      </c>
    </row>
    <row r="218" spans="1:6" x14ac:dyDescent="0.2">
      <c r="A218" t="s">
        <v>4880</v>
      </c>
      <c r="B218" s="18">
        <v>50</v>
      </c>
      <c r="C218" s="19">
        <v>41861</v>
      </c>
      <c r="D218" s="20">
        <v>0.46</v>
      </c>
      <c r="E218" s="21">
        <f t="shared" si="6"/>
        <v>57.999999999999993</v>
      </c>
      <c r="F218" t="str">
        <f t="shared" si="7"/>
        <v>Cheap</v>
      </c>
    </row>
    <row r="219" spans="1:6" x14ac:dyDescent="0.2">
      <c r="A219" t="s">
        <v>4882</v>
      </c>
      <c r="B219" s="18">
        <v>250</v>
      </c>
      <c r="C219" s="19">
        <v>41861</v>
      </c>
      <c r="D219" s="20">
        <v>0.45</v>
      </c>
      <c r="E219" s="21">
        <f t="shared" si="6"/>
        <v>290</v>
      </c>
      <c r="F219" t="str">
        <f t="shared" si="7"/>
        <v>Expensive</v>
      </c>
    </row>
    <row r="220" spans="1:6" x14ac:dyDescent="0.2">
      <c r="A220" t="s">
        <v>4883</v>
      </c>
      <c r="B220" s="18">
        <v>80</v>
      </c>
      <c r="C220" s="19">
        <v>41860</v>
      </c>
      <c r="D220" s="20">
        <v>0.67</v>
      </c>
      <c r="E220" s="21">
        <f t="shared" si="6"/>
        <v>92.8</v>
      </c>
      <c r="F220" t="str">
        <f t="shared" si="7"/>
        <v>Cheap</v>
      </c>
    </row>
    <row r="221" spans="1:6" x14ac:dyDescent="0.2">
      <c r="A221" t="s">
        <v>4883</v>
      </c>
      <c r="B221" s="18">
        <v>80</v>
      </c>
      <c r="C221" s="19">
        <v>41860</v>
      </c>
      <c r="D221" s="20">
        <v>0.54</v>
      </c>
      <c r="E221" s="21">
        <f t="shared" si="6"/>
        <v>92.8</v>
      </c>
      <c r="F221" t="str">
        <f t="shared" si="7"/>
        <v>Cheap</v>
      </c>
    </row>
    <row r="222" spans="1:6" x14ac:dyDescent="0.2">
      <c r="A222" t="s">
        <v>4879</v>
      </c>
      <c r="B222" s="18">
        <v>300</v>
      </c>
      <c r="C222" s="19">
        <v>41860</v>
      </c>
      <c r="D222" s="20">
        <v>0.48</v>
      </c>
      <c r="E222" s="21">
        <f t="shared" si="6"/>
        <v>348</v>
      </c>
      <c r="F222" t="str">
        <f t="shared" si="7"/>
        <v>Expensive</v>
      </c>
    </row>
    <row r="223" spans="1:6" x14ac:dyDescent="0.2">
      <c r="A223" t="s">
        <v>4884</v>
      </c>
      <c r="B223" s="18">
        <v>10</v>
      </c>
      <c r="C223" s="19">
        <v>41860</v>
      </c>
      <c r="D223" s="20">
        <v>0.44</v>
      </c>
      <c r="E223" s="21">
        <f t="shared" si="6"/>
        <v>11.6</v>
      </c>
      <c r="F223" t="str">
        <f t="shared" si="7"/>
        <v>Cheap</v>
      </c>
    </row>
    <row r="224" spans="1:6" x14ac:dyDescent="0.2">
      <c r="A224" t="s">
        <v>4882</v>
      </c>
      <c r="B224" s="18">
        <v>250</v>
      </c>
      <c r="C224" s="19">
        <v>41859</v>
      </c>
      <c r="D224" s="20">
        <v>0.52</v>
      </c>
      <c r="E224" s="21">
        <f t="shared" si="6"/>
        <v>290</v>
      </c>
      <c r="F224" t="str">
        <f t="shared" si="7"/>
        <v>Expensive</v>
      </c>
    </row>
    <row r="225" spans="1:6" x14ac:dyDescent="0.2">
      <c r="A225" t="s">
        <v>4882</v>
      </c>
      <c r="B225" s="18">
        <v>250</v>
      </c>
      <c r="C225" s="19">
        <v>41859</v>
      </c>
      <c r="D225" s="20">
        <v>0.5</v>
      </c>
      <c r="E225" s="21">
        <f t="shared" si="6"/>
        <v>290</v>
      </c>
      <c r="F225" t="str">
        <f t="shared" si="7"/>
        <v>Expensive</v>
      </c>
    </row>
    <row r="226" spans="1:6" x14ac:dyDescent="0.2">
      <c r="A226" t="s">
        <v>4880</v>
      </c>
      <c r="B226" s="18">
        <v>50</v>
      </c>
      <c r="C226" s="19">
        <v>41859</v>
      </c>
      <c r="D226" s="20">
        <v>0.45</v>
      </c>
      <c r="E226" s="21">
        <f t="shared" si="6"/>
        <v>57.999999999999993</v>
      </c>
      <c r="F226" t="str">
        <f t="shared" si="7"/>
        <v>Cheap</v>
      </c>
    </row>
    <row r="227" spans="1:6" x14ac:dyDescent="0.2">
      <c r="A227" t="s">
        <v>4882</v>
      </c>
      <c r="B227" s="18">
        <v>250</v>
      </c>
      <c r="C227" s="19">
        <v>41858</v>
      </c>
      <c r="D227" s="20">
        <v>0.68</v>
      </c>
      <c r="E227" s="21">
        <f t="shared" si="6"/>
        <v>290</v>
      </c>
      <c r="F227" t="str">
        <f t="shared" si="7"/>
        <v>Expensive</v>
      </c>
    </row>
    <row r="228" spans="1:6" x14ac:dyDescent="0.2">
      <c r="A228" t="s">
        <v>4881</v>
      </c>
      <c r="B228" s="18">
        <v>50</v>
      </c>
      <c r="C228" s="19">
        <v>41858</v>
      </c>
      <c r="D228" s="20">
        <v>0.67</v>
      </c>
      <c r="E228" s="21">
        <f t="shared" si="6"/>
        <v>57.999999999999993</v>
      </c>
      <c r="F228" t="str">
        <f t="shared" si="7"/>
        <v>Cheap</v>
      </c>
    </row>
    <row r="229" spans="1:6" x14ac:dyDescent="0.2">
      <c r="A229" t="s">
        <v>4881</v>
      </c>
      <c r="B229" s="18">
        <v>50</v>
      </c>
      <c r="C229" s="19">
        <v>41858</v>
      </c>
      <c r="D229" s="20">
        <v>0.6</v>
      </c>
      <c r="E229" s="21">
        <f t="shared" si="6"/>
        <v>57.999999999999993</v>
      </c>
      <c r="F229" t="str">
        <f t="shared" si="7"/>
        <v>Cheap</v>
      </c>
    </row>
    <row r="230" spans="1:6" x14ac:dyDescent="0.2">
      <c r="A230" t="s">
        <v>4881</v>
      </c>
      <c r="B230" s="18">
        <v>50</v>
      </c>
      <c r="C230" s="19">
        <v>41858</v>
      </c>
      <c r="D230" s="20">
        <v>0.55000000000000004</v>
      </c>
      <c r="E230" s="21">
        <f t="shared" si="6"/>
        <v>57.999999999999993</v>
      </c>
      <c r="F230" t="str">
        <f t="shared" si="7"/>
        <v>Cheap</v>
      </c>
    </row>
    <row r="231" spans="1:6" x14ac:dyDescent="0.2">
      <c r="A231" t="s">
        <v>4881</v>
      </c>
      <c r="B231" s="18">
        <v>50</v>
      </c>
      <c r="C231" s="19">
        <v>41857</v>
      </c>
      <c r="D231" s="20">
        <v>0.45</v>
      </c>
      <c r="E231" s="21">
        <f t="shared" si="6"/>
        <v>57.999999999999993</v>
      </c>
      <c r="F231" t="str">
        <f t="shared" si="7"/>
        <v>Cheap</v>
      </c>
    </row>
    <row r="232" spans="1:6" x14ac:dyDescent="0.2">
      <c r="A232" t="s">
        <v>4882</v>
      </c>
      <c r="B232" s="18">
        <v>250</v>
      </c>
      <c r="C232" s="19">
        <v>41857</v>
      </c>
      <c r="D232" s="20">
        <v>0.41</v>
      </c>
      <c r="E232" s="21">
        <f t="shared" si="6"/>
        <v>290</v>
      </c>
      <c r="F232" t="str">
        <f t="shared" si="7"/>
        <v>Expensive</v>
      </c>
    </row>
    <row r="233" spans="1:6" x14ac:dyDescent="0.2">
      <c r="A233" t="s">
        <v>4883</v>
      </c>
      <c r="B233" s="18">
        <v>80</v>
      </c>
      <c r="C233" s="19">
        <v>41856</v>
      </c>
      <c r="D233" s="20">
        <v>0.69</v>
      </c>
      <c r="E233" s="21">
        <f t="shared" si="6"/>
        <v>92.8</v>
      </c>
      <c r="F233" t="str">
        <f t="shared" si="7"/>
        <v>Cheap</v>
      </c>
    </row>
    <row r="234" spans="1:6" x14ac:dyDescent="0.2">
      <c r="A234" t="s">
        <v>4881</v>
      </c>
      <c r="B234" s="18">
        <v>50</v>
      </c>
      <c r="C234" s="19">
        <v>41856</v>
      </c>
      <c r="D234" s="20">
        <v>0.64</v>
      </c>
      <c r="E234" s="21">
        <f t="shared" si="6"/>
        <v>57.999999999999993</v>
      </c>
      <c r="F234" t="str">
        <f t="shared" si="7"/>
        <v>Cheap</v>
      </c>
    </row>
    <row r="235" spans="1:6" x14ac:dyDescent="0.2">
      <c r="A235" t="s">
        <v>4880</v>
      </c>
      <c r="B235" s="18">
        <v>50</v>
      </c>
      <c r="C235" s="19">
        <v>41856</v>
      </c>
      <c r="D235" s="20">
        <v>0.56000000000000005</v>
      </c>
      <c r="E235" s="21">
        <f t="shared" si="6"/>
        <v>57.999999999999993</v>
      </c>
      <c r="F235" t="str">
        <f t="shared" si="7"/>
        <v>Cheap</v>
      </c>
    </row>
    <row r="236" spans="1:6" x14ac:dyDescent="0.2">
      <c r="A236" t="s">
        <v>4879</v>
      </c>
      <c r="B236" s="18">
        <v>300</v>
      </c>
      <c r="C236" s="19">
        <v>41856</v>
      </c>
      <c r="D236" s="20">
        <v>0.47</v>
      </c>
      <c r="E236" s="21">
        <f t="shared" si="6"/>
        <v>348</v>
      </c>
      <c r="F236" t="str">
        <f t="shared" si="7"/>
        <v>Expensive</v>
      </c>
    </row>
    <row r="237" spans="1:6" x14ac:dyDescent="0.2">
      <c r="A237" t="s">
        <v>4879</v>
      </c>
      <c r="B237" s="18">
        <v>300</v>
      </c>
      <c r="C237" s="19">
        <v>41855</v>
      </c>
      <c r="D237" s="20">
        <v>0.59</v>
      </c>
      <c r="E237" s="21">
        <f t="shared" si="6"/>
        <v>348</v>
      </c>
      <c r="F237" t="str">
        <f t="shared" si="7"/>
        <v>Expensive</v>
      </c>
    </row>
    <row r="238" spans="1:6" x14ac:dyDescent="0.2">
      <c r="A238" t="s">
        <v>4881</v>
      </c>
      <c r="B238" s="18">
        <v>50</v>
      </c>
      <c r="C238" s="19">
        <v>41855</v>
      </c>
      <c r="D238" s="20">
        <v>0.4</v>
      </c>
      <c r="E238" s="21">
        <f t="shared" si="6"/>
        <v>57.999999999999993</v>
      </c>
      <c r="F238" t="str">
        <f t="shared" si="7"/>
        <v>Cheap</v>
      </c>
    </row>
    <row r="239" spans="1:6" x14ac:dyDescent="0.2">
      <c r="A239" t="s">
        <v>4884</v>
      </c>
      <c r="B239" s="18">
        <v>10</v>
      </c>
      <c r="C239" s="19">
        <v>41854</v>
      </c>
      <c r="D239" s="20">
        <v>0.68</v>
      </c>
      <c r="E239" s="21">
        <f t="shared" si="6"/>
        <v>11.6</v>
      </c>
      <c r="F239" t="str">
        <f t="shared" si="7"/>
        <v>Cheap</v>
      </c>
    </row>
    <row r="240" spans="1:6" x14ac:dyDescent="0.2">
      <c r="A240" t="s">
        <v>4883</v>
      </c>
      <c r="B240" s="18">
        <v>80</v>
      </c>
      <c r="C240" s="19">
        <v>41854</v>
      </c>
      <c r="D240" s="20">
        <v>0.65</v>
      </c>
      <c r="E240" s="21">
        <f t="shared" si="6"/>
        <v>92.8</v>
      </c>
      <c r="F240" t="str">
        <f t="shared" si="7"/>
        <v>Cheap</v>
      </c>
    </row>
    <row r="241" spans="1:6" x14ac:dyDescent="0.2">
      <c r="A241" t="s">
        <v>4884</v>
      </c>
      <c r="B241" s="18">
        <v>10</v>
      </c>
      <c r="C241" s="19">
        <v>41854</v>
      </c>
      <c r="D241" s="20">
        <v>0.64</v>
      </c>
      <c r="E241" s="21">
        <f t="shared" si="6"/>
        <v>11.6</v>
      </c>
      <c r="F241" t="str">
        <f t="shared" si="7"/>
        <v>Cheap</v>
      </c>
    </row>
    <row r="242" spans="1:6" x14ac:dyDescent="0.2">
      <c r="A242" t="s">
        <v>4881</v>
      </c>
      <c r="B242" s="18">
        <v>50</v>
      </c>
      <c r="C242" s="19">
        <v>41854</v>
      </c>
      <c r="D242" s="20">
        <v>0.6</v>
      </c>
      <c r="E242" s="21">
        <f t="shared" si="6"/>
        <v>57.999999999999993</v>
      </c>
      <c r="F242" t="str">
        <f t="shared" si="7"/>
        <v>Cheap</v>
      </c>
    </row>
    <row r="243" spans="1:6" x14ac:dyDescent="0.2">
      <c r="A243" t="s">
        <v>4885</v>
      </c>
      <c r="B243" s="18">
        <v>450</v>
      </c>
      <c r="C243" s="19">
        <v>41854</v>
      </c>
      <c r="D243" s="20">
        <v>0.54</v>
      </c>
      <c r="E243" s="21">
        <f t="shared" si="6"/>
        <v>522</v>
      </c>
      <c r="F243" t="str">
        <f t="shared" si="7"/>
        <v>Expensive</v>
      </c>
    </row>
    <row r="244" spans="1:6" x14ac:dyDescent="0.2">
      <c r="A244" t="s">
        <v>4879</v>
      </c>
      <c r="B244" s="18">
        <v>300</v>
      </c>
      <c r="C244" s="19">
        <v>41853</v>
      </c>
      <c r="D244" s="20">
        <v>0.67</v>
      </c>
      <c r="E244" s="21">
        <f t="shared" si="6"/>
        <v>348</v>
      </c>
      <c r="F244" t="str">
        <f t="shared" si="7"/>
        <v>Expensive</v>
      </c>
    </row>
    <row r="245" spans="1:6" x14ac:dyDescent="0.2">
      <c r="A245" t="s">
        <v>4879</v>
      </c>
      <c r="B245" s="18">
        <v>300</v>
      </c>
      <c r="C245" s="19">
        <v>41853</v>
      </c>
      <c r="D245" s="20">
        <v>0.52</v>
      </c>
      <c r="E245" s="21">
        <f t="shared" si="6"/>
        <v>348</v>
      </c>
      <c r="F245" t="str">
        <f t="shared" si="7"/>
        <v>Expensive</v>
      </c>
    </row>
    <row r="246" spans="1:6" x14ac:dyDescent="0.2">
      <c r="A246" t="s">
        <v>4880</v>
      </c>
      <c r="B246" s="18">
        <v>50</v>
      </c>
      <c r="C246" s="19">
        <v>41852</v>
      </c>
      <c r="D246" s="20">
        <v>0.68</v>
      </c>
      <c r="E246" s="21">
        <f t="shared" si="6"/>
        <v>57.999999999999993</v>
      </c>
      <c r="F246" t="str">
        <f t="shared" si="7"/>
        <v>Cheap</v>
      </c>
    </row>
    <row r="247" spans="1:6" x14ac:dyDescent="0.2">
      <c r="A247" t="s">
        <v>4881</v>
      </c>
      <c r="B247" s="18">
        <v>50</v>
      </c>
      <c r="C247" s="19">
        <v>41851</v>
      </c>
      <c r="D247" s="20">
        <v>0.7</v>
      </c>
      <c r="E247" s="21">
        <f t="shared" si="6"/>
        <v>57.999999999999993</v>
      </c>
      <c r="F247" t="str">
        <f t="shared" si="7"/>
        <v>Cheap</v>
      </c>
    </row>
    <row r="248" spans="1:6" x14ac:dyDescent="0.2">
      <c r="A248" t="s">
        <v>4882</v>
      </c>
      <c r="B248" s="18">
        <v>250</v>
      </c>
      <c r="C248" s="19">
        <v>41851</v>
      </c>
      <c r="D248" s="20">
        <v>0.48</v>
      </c>
      <c r="E248" s="21">
        <f t="shared" si="6"/>
        <v>290</v>
      </c>
      <c r="F248" t="str">
        <f t="shared" si="7"/>
        <v>Expensive</v>
      </c>
    </row>
    <row r="249" spans="1:6" x14ac:dyDescent="0.2">
      <c r="A249" t="s">
        <v>4880</v>
      </c>
      <c r="B249" s="18">
        <v>50</v>
      </c>
      <c r="C249" s="19">
        <v>41851</v>
      </c>
      <c r="D249" s="20">
        <v>0.48</v>
      </c>
      <c r="E249" s="21">
        <f t="shared" si="6"/>
        <v>57.999999999999993</v>
      </c>
      <c r="F249" t="str">
        <f t="shared" si="7"/>
        <v>Cheap</v>
      </c>
    </row>
    <row r="250" spans="1:6" x14ac:dyDescent="0.2">
      <c r="A250" t="s">
        <v>4882</v>
      </c>
      <c r="B250" s="18">
        <v>250</v>
      </c>
      <c r="C250" s="19">
        <v>41850</v>
      </c>
      <c r="D250" s="20">
        <v>0.66</v>
      </c>
      <c r="E250" s="21">
        <f t="shared" si="6"/>
        <v>290</v>
      </c>
      <c r="F250" t="str">
        <f t="shared" si="7"/>
        <v>Expensive</v>
      </c>
    </row>
    <row r="251" spans="1:6" x14ac:dyDescent="0.2">
      <c r="A251" t="s">
        <v>4882</v>
      </c>
      <c r="B251" s="18">
        <v>250</v>
      </c>
      <c r="C251" s="19">
        <v>41850</v>
      </c>
      <c r="D251" s="20">
        <v>0.49</v>
      </c>
      <c r="E251" s="21">
        <f t="shared" si="6"/>
        <v>290</v>
      </c>
      <c r="F251" t="str">
        <f t="shared" si="7"/>
        <v>Expensive</v>
      </c>
    </row>
    <row r="252" spans="1:6" x14ac:dyDescent="0.2">
      <c r="A252" t="s">
        <v>4882</v>
      </c>
      <c r="B252" s="18">
        <v>250</v>
      </c>
      <c r="C252" s="19">
        <v>41850</v>
      </c>
      <c r="D252" s="20">
        <v>0.45</v>
      </c>
      <c r="E252" s="21">
        <f t="shared" si="6"/>
        <v>290</v>
      </c>
      <c r="F252" t="str">
        <f t="shared" si="7"/>
        <v>Expensive</v>
      </c>
    </row>
    <row r="253" spans="1:6" x14ac:dyDescent="0.2">
      <c r="A253" t="s">
        <v>4881</v>
      </c>
      <c r="B253" s="18">
        <v>50</v>
      </c>
      <c r="C253" s="19">
        <v>41849</v>
      </c>
      <c r="D253" s="20">
        <v>0.52</v>
      </c>
      <c r="E253" s="21">
        <f t="shared" si="6"/>
        <v>57.999999999999993</v>
      </c>
      <c r="F253" t="str">
        <f t="shared" si="7"/>
        <v>Cheap</v>
      </c>
    </row>
    <row r="254" spans="1:6" x14ac:dyDescent="0.2">
      <c r="A254" t="s">
        <v>4882</v>
      </c>
      <c r="B254" s="18">
        <v>250</v>
      </c>
      <c r="C254" s="19">
        <v>41849</v>
      </c>
      <c r="D254" s="20">
        <v>0.45</v>
      </c>
      <c r="E254" s="21">
        <f t="shared" si="6"/>
        <v>290</v>
      </c>
      <c r="F254" t="str">
        <f t="shared" si="7"/>
        <v>Expensive</v>
      </c>
    </row>
    <row r="255" spans="1:6" x14ac:dyDescent="0.2">
      <c r="A255" t="s">
        <v>4884</v>
      </c>
      <c r="B255" s="18">
        <v>10</v>
      </c>
      <c r="C255" s="19">
        <v>41849</v>
      </c>
      <c r="D255" s="20">
        <v>0.42</v>
      </c>
      <c r="E255" s="21">
        <f t="shared" si="6"/>
        <v>11.6</v>
      </c>
      <c r="F255" t="str">
        <f t="shared" si="7"/>
        <v>Cheap</v>
      </c>
    </row>
    <row r="256" spans="1:6" x14ac:dyDescent="0.2">
      <c r="A256" t="s">
        <v>4880</v>
      </c>
      <c r="B256" s="18">
        <v>50</v>
      </c>
      <c r="C256" s="19">
        <v>41848</v>
      </c>
      <c r="D256" s="20">
        <v>0.55000000000000004</v>
      </c>
      <c r="E256" s="21">
        <f t="shared" si="6"/>
        <v>57.999999999999993</v>
      </c>
      <c r="F256" t="str">
        <f t="shared" si="7"/>
        <v>Cheap</v>
      </c>
    </row>
    <row r="257" spans="1:6" x14ac:dyDescent="0.2">
      <c r="A257" t="s">
        <v>4881</v>
      </c>
      <c r="B257" s="18">
        <v>50</v>
      </c>
      <c r="C257" s="19">
        <v>41848</v>
      </c>
      <c r="D257" s="20">
        <v>0.52</v>
      </c>
      <c r="E257" s="21">
        <f t="shared" si="6"/>
        <v>57.999999999999993</v>
      </c>
      <c r="F257" t="str">
        <f t="shared" si="7"/>
        <v>Cheap</v>
      </c>
    </row>
    <row r="258" spans="1:6" x14ac:dyDescent="0.2">
      <c r="A258" t="s">
        <v>4880</v>
      </c>
      <c r="B258" s="18">
        <v>50</v>
      </c>
      <c r="C258" s="19">
        <v>41848</v>
      </c>
      <c r="D258" s="20">
        <v>0.42</v>
      </c>
      <c r="E258" s="21">
        <f t="shared" ref="E258:E321" si="8">prices*ex_rate</f>
        <v>57.999999999999993</v>
      </c>
      <c r="F258" t="str">
        <f t="shared" ref="F258:F321" si="9">IF(prices&gt;=mean,"Expensive","Cheap")</f>
        <v>Cheap</v>
      </c>
    </row>
    <row r="259" spans="1:6" x14ac:dyDescent="0.2">
      <c r="A259" t="s">
        <v>4883</v>
      </c>
      <c r="B259" s="18">
        <v>80</v>
      </c>
      <c r="C259" s="19">
        <v>41846</v>
      </c>
      <c r="D259" s="20">
        <v>0.66</v>
      </c>
      <c r="E259" s="21">
        <f t="shared" si="8"/>
        <v>92.8</v>
      </c>
      <c r="F259" t="str">
        <f t="shared" si="9"/>
        <v>Cheap</v>
      </c>
    </row>
    <row r="260" spans="1:6" x14ac:dyDescent="0.2">
      <c r="A260" t="s">
        <v>4883</v>
      </c>
      <c r="B260" s="18">
        <v>80</v>
      </c>
      <c r="C260" s="19">
        <v>41846</v>
      </c>
      <c r="D260" s="20">
        <v>0.64</v>
      </c>
      <c r="E260" s="21">
        <f t="shared" si="8"/>
        <v>92.8</v>
      </c>
      <c r="F260" t="str">
        <f t="shared" si="9"/>
        <v>Cheap</v>
      </c>
    </row>
    <row r="261" spans="1:6" x14ac:dyDescent="0.2">
      <c r="A261" t="s">
        <v>4879</v>
      </c>
      <c r="B261" s="18">
        <v>300</v>
      </c>
      <c r="C261" s="19">
        <v>41846</v>
      </c>
      <c r="D261" s="20">
        <v>0.59</v>
      </c>
      <c r="E261" s="21">
        <f t="shared" si="8"/>
        <v>348</v>
      </c>
      <c r="F261" t="str">
        <f t="shared" si="9"/>
        <v>Expensive</v>
      </c>
    </row>
    <row r="262" spans="1:6" x14ac:dyDescent="0.2">
      <c r="A262" t="s">
        <v>4880</v>
      </c>
      <c r="B262" s="18">
        <v>50</v>
      </c>
      <c r="C262" s="19">
        <v>41846</v>
      </c>
      <c r="D262" s="20">
        <v>0.5</v>
      </c>
      <c r="E262" s="21">
        <f t="shared" si="8"/>
        <v>57.999999999999993</v>
      </c>
      <c r="F262" t="str">
        <f t="shared" si="9"/>
        <v>Cheap</v>
      </c>
    </row>
    <row r="263" spans="1:6" x14ac:dyDescent="0.2">
      <c r="A263" t="s">
        <v>4880</v>
      </c>
      <c r="B263" s="18">
        <v>50</v>
      </c>
      <c r="C263" s="19">
        <v>41846</v>
      </c>
      <c r="D263" s="20">
        <v>0.46</v>
      </c>
      <c r="E263" s="21">
        <f t="shared" si="8"/>
        <v>57.999999999999993</v>
      </c>
      <c r="F263" t="str">
        <f t="shared" si="9"/>
        <v>Cheap</v>
      </c>
    </row>
    <row r="264" spans="1:6" x14ac:dyDescent="0.2">
      <c r="A264" t="s">
        <v>4882</v>
      </c>
      <c r="B264" s="18">
        <v>250</v>
      </c>
      <c r="C264" s="19">
        <v>41846</v>
      </c>
      <c r="D264" s="20">
        <v>0.41</v>
      </c>
      <c r="E264" s="21">
        <f t="shared" si="8"/>
        <v>290</v>
      </c>
      <c r="F264" t="str">
        <f t="shared" si="9"/>
        <v>Expensive</v>
      </c>
    </row>
    <row r="265" spans="1:6" x14ac:dyDescent="0.2">
      <c r="A265" t="s">
        <v>4880</v>
      </c>
      <c r="B265" s="18">
        <v>50</v>
      </c>
      <c r="C265" s="19">
        <v>41845</v>
      </c>
      <c r="D265" s="20">
        <v>0.69</v>
      </c>
      <c r="E265" s="21">
        <f t="shared" si="8"/>
        <v>57.999999999999993</v>
      </c>
      <c r="F265" t="str">
        <f t="shared" si="9"/>
        <v>Cheap</v>
      </c>
    </row>
    <row r="266" spans="1:6" x14ac:dyDescent="0.2">
      <c r="A266" t="s">
        <v>4881</v>
      </c>
      <c r="B266" s="18">
        <v>50</v>
      </c>
      <c r="C266" s="19">
        <v>41845</v>
      </c>
      <c r="D266" s="20">
        <v>0.69</v>
      </c>
      <c r="E266" s="21">
        <f t="shared" si="8"/>
        <v>57.999999999999993</v>
      </c>
      <c r="F266" t="str">
        <f t="shared" si="9"/>
        <v>Cheap</v>
      </c>
    </row>
    <row r="267" spans="1:6" x14ac:dyDescent="0.2">
      <c r="A267" t="s">
        <v>4885</v>
      </c>
      <c r="B267" s="18">
        <v>450</v>
      </c>
      <c r="C267" s="19">
        <v>41845</v>
      </c>
      <c r="D267" s="20">
        <v>0.56999999999999995</v>
      </c>
      <c r="E267" s="21">
        <f t="shared" si="8"/>
        <v>522</v>
      </c>
      <c r="F267" t="str">
        <f t="shared" si="9"/>
        <v>Expensive</v>
      </c>
    </row>
    <row r="268" spans="1:6" x14ac:dyDescent="0.2">
      <c r="A268" t="s">
        <v>4880</v>
      </c>
      <c r="B268" s="18">
        <v>50</v>
      </c>
      <c r="C268" s="19">
        <v>41845</v>
      </c>
      <c r="D268" s="20">
        <v>0.48</v>
      </c>
      <c r="E268" s="21">
        <f t="shared" si="8"/>
        <v>57.999999999999993</v>
      </c>
      <c r="F268" t="str">
        <f t="shared" si="9"/>
        <v>Cheap</v>
      </c>
    </row>
    <row r="269" spans="1:6" x14ac:dyDescent="0.2">
      <c r="A269" t="s">
        <v>4879</v>
      </c>
      <c r="B269" s="18">
        <v>300</v>
      </c>
      <c r="C269" s="19">
        <v>41845</v>
      </c>
      <c r="D269" s="20">
        <v>0.42</v>
      </c>
      <c r="E269" s="21">
        <f t="shared" si="8"/>
        <v>348</v>
      </c>
      <c r="F269" t="str">
        <f t="shared" si="9"/>
        <v>Expensive</v>
      </c>
    </row>
    <row r="270" spans="1:6" x14ac:dyDescent="0.2">
      <c r="A270" t="s">
        <v>4880</v>
      </c>
      <c r="B270" s="18">
        <v>50</v>
      </c>
      <c r="C270" s="19">
        <v>41844</v>
      </c>
      <c r="D270" s="20">
        <v>0.67</v>
      </c>
      <c r="E270" s="21">
        <f t="shared" si="8"/>
        <v>57.999999999999993</v>
      </c>
      <c r="F270" t="str">
        <f t="shared" si="9"/>
        <v>Cheap</v>
      </c>
    </row>
    <row r="271" spans="1:6" x14ac:dyDescent="0.2">
      <c r="A271" t="s">
        <v>4880</v>
      </c>
      <c r="B271" s="18">
        <v>50</v>
      </c>
      <c r="C271" s="19">
        <v>41844</v>
      </c>
      <c r="D271" s="20">
        <v>0.53</v>
      </c>
      <c r="E271" s="21">
        <f t="shared" si="8"/>
        <v>57.999999999999993</v>
      </c>
      <c r="F271" t="str">
        <f t="shared" si="9"/>
        <v>Cheap</v>
      </c>
    </row>
    <row r="272" spans="1:6" x14ac:dyDescent="0.2">
      <c r="A272" t="s">
        <v>4881</v>
      </c>
      <c r="B272" s="18">
        <v>50</v>
      </c>
      <c r="C272" s="19">
        <v>41844</v>
      </c>
      <c r="D272" s="20">
        <v>0.48</v>
      </c>
      <c r="E272" s="21">
        <f t="shared" si="8"/>
        <v>57.999999999999993</v>
      </c>
      <c r="F272" t="str">
        <f t="shared" si="9"/>
        <v>Cheap</v>
      </c>
    </row>
    <row r="273" spans="1:6" x14ac:dyDescent="0.2">
      <c r="A273" t="s">
        <v>4879</v>
      </c>
      <c r="B273" s="18">
        <v>300</v>
      </c>
      <c r="C273" s="19">
        <v>41844</v>
      </c>
      <c r="D273" s="20">
        <v>0.42</v>
      </c>
      <c r="E273" s="21">
        <f t="shared" si="8"/>
        <v>348</v>
      </c>
      <c r="F273" t="str">
        <f t="shared" si="9"/>
        <v>Expensive</v>
      </c>
    </row>
    <row r="274" spans="1:6" x14ac:dyDescent="0.2">
      <c r="A274" t="s">
        <v>4883</v>
      </c>
      <c r="B274" s="18">
        <v>80</v>
      </c>
      <c r="C274" s="19">
        <v>41844</v>
      </c>
      <c r="D274" s="20">
        <v>0.4</v>
      </c>
      <c r="E274" s="21">
        <f t="shared" si="8"/>
        <v>92.8</v>
      </c>
      <c r="F274" t="str">
        <f t="shared" si="9"/>
        <v>Cheap</v>
      </c>
    </row>
    <row r="275" spans="1:6" x14ac:dyDescent="0.2">
      <c r="A275" t="s">
        <v>4882</v>
      </c>
      <c r="B275" s="18">
        <v>250</v>
      </c>
      <c r="C275" s="19">
        <v>41843</v>
      </c>
      <c r="D275" s="20">
        <v>0.65</v>
      </c>
      <c r="E275" s="21">
        <f t="shared" si="8"/>
        <v>290</v>
      </c>
      <c r="F275" t="str">
        <f t="shared" si="9"/>
        <v>Expensive</v>
      </c>
    </row>
    <row r="276" spans="1:6" x14ac:dyDescent="0.2">
      <c r="A276" t="s">
        <v>4880</v>
      </c>
      <c r="B276" s="18">
        <v>50</v>
      </c>
      <c r="C276" s="19">
        <v>41843</v>
      </c>
      <c r="D276" s="20">
        <v>0.54</v>
      </c>
      <c r="E276" s="21">
        <f t="shared" si="8"/>
        <v>57.999999999999993</v>
      </c>
      <c r="F276" t="str">
        <f t="shared" si="9"/>
        <v>Cheap</v>
      </c>
    </row>
    <row r="277" spans="1:6" x14ac:dyDescent="0.2">
      <c r="A277" t="s">
        <v>4883</v>
      </c>
      <c r="B277" s="18">
        <v>80</v>
      </c>
      <c r="C277" s="19">
        <v>41843</v>
      </c>
      <c r="D277" s="20">
        <v>0.51</v>
      </c>
      <c r="E277" s="21">
        <f t="shared" si="8"/>
        <v>92.8</v>
      </c>
      <c r="F277" t="str">
        <f t="shared" si="9"/>
        <v>Cheap</v>
      </c>
    </row>
    <row r="278" spans="1:6" x14ac:dyDescent="0.2">
      <c r="A278" t="s">
        <v>4882</v>
      </c>
      <c r="B278" s="18">
        <v>250</v>
      </c>
      <c r="C278" s="19">
        <v>41843</v>
      </c>
      <c r="D278" s="20">
        <v>0.45</v>
      </c>
      <c r="E278" s="21">
        <f t="shared" si="8"/>
        <v>290</v>
      </c>
      <c r="F278" t="str">
        <f t="shared" si="9"/>
        <v>Expensive</v>
      </c>
    </row>
    <row r="279" spans="1:6" x14ac:dyDescent="0.2">
      <c r="A279" t="s">
        <v>4879</v>
      </c>
      <c r="B279" s="18">
        <v>300</v>
      </c>
      <c r="C279" s="19">
        <v>41843</v>
      </c>
      <c r="D279" s="20">
        <v>0.4</v>
      </c>
      <c r="E279" s="21">
        <f t="shared" si="8"/>
        <v>348</v>
      </c>
      <c r="F279" t="str">
        <f t="shared" si="9"/>
        <v>Expensive</v>
      </c>
    </row>
    <row r="280" spans="1:6" x14ac:dyDescent="0.2">
      <c r="A280" t="s">
        <v>4884</v>
      </c>
      <c r="B280" s="18">
        <v>10</v>
      </c>
      <c r="C280" s="19">
        <v>41842</v>
      </c>
      <c r="D280" s="20">
        <v>0.65</v>
      </c>
      <c r="E280" s="21">
        <f t="shared" si="8"/>
        <v>11.6</v>
      </c>
      <c r="F280" t="str">
        <f t="shared" si="9"/>
        <v>Cheap</v>
      </c>
    </row>
    <row r="281" spans="1:6" x14ac:dyDescent="0.2">
      <c r="A281" t="s">
        <v>4882</v>
      </c>
      <c r="B281" s="18">
        <v>250</v>
      </c>
      <c r="C281" s="19">
        <v>41842</v>
      </c>
      <c r="D281" s="20">
        <v>0.57999999999999996</v>
      </c>
      <c r="E281" s="21">
        <f t="shared" si="8"/>
        <v>290</v>
      </c>
      <c r="F281" t="str">
        <f t="shared" si="9"/>
        <v>Expensive</v>
      </c>
    </row>
    <row r="282" spans="1:6" x14ac:dyDescent="0.2">
      <c r="A282" t="s">
        <v>4884</v>
      </c>
      <c r="B282" s="18">
        <v>10</v>
      </c>
      <c r="C282" s="19">
        <v>41842</v>
      </c>
      <c r="D282" s="20">
        <v>0.47</v>
      </c>
      <c r="E282" s="21">
        <f t="shared" si="8"/>
        <v>11.6</v>
      </c>
      <c r="F282" t="str">
        <f t="shared" si="9"/>
        <v>Cheap</v>
      </c>
    </row>
    <row r="283" spans="1:6" x14ac:dyDescent="0.2">
      <c r="A283" t="s">
        <v>4880</v>
      </c>
      <c r="B283" s="18">
        <v>50</v>
      </c>
      <c r="C283" s="19">
        <v>41842</v>
      </c>
      <c r="D283" s="20">
        <v>0.46</v>
      </c>
      <c r="E283" s="21">
        <f t="shared" si="8"/>
        <v>57.999999999999993</v>
      </c>
      <c r="F283" t="str">
        <f t="shared" si="9"/>
        <v>Cheap</v>
      </c>
    </row>
    <row r="284" spans="1:6" x14ac:dyDescent="0.2">
      <c r="A284" t="s">
        <v>4883</v>
      </c>
      <c r="B284" s="18">
        <v>80</v>
      </c>
      <c r="C284" s="19">
        <v>41841</v>
      </c>
      <c r="D284" s="20">
        <v>0.63</v>
      </c>
      <c r="E284" s="21">
        <f t="shared" si="8"/>
        <v>92.8</v>
      </c>
      <c r="F284" t="str">
        <f t="shared" si="9"/>
        <v>Cheap</v>
      </c>
    </row>
    <row r="285" spans="1:6" x14ac:dyDescent="0.2">
      <c r="A285" t="s">
        <v>4880</v>
      </c>
      <c r="B285" s="18">
        <v>50</v>
      </c>
      <c r="C285" s="19">
        <v>41841</v>
      </c>
      <c r="D285" s="20">
        <v>0.52</v>
      </c>
      <c r="E285" s="21">
        <f t="shared" si="8"/>
        <v>57.999999999999993</v>
      </c>
      <c r="F285" t="str">
        <f t="shared" si="9"/>
        <v>Cheap</v>
      </c>
    </row>
    <row r="286" spans="1:6" x14ac:dyDescent="0.2">
      <c r="A286" t="s">
        <v>4880</v>
      </c>
      <c r="B286" s="18">
        <v>50</v>
      </c>
      <c r="C286" s="19">
        <v>41841</v>
      </c>
      <c r="D286" s="20">
        <v>0.48</v>
      </c>
      <c r="E286" s="21">
        <f t="shared" si="8"/>
        <v>57.999999999999993</v>
      </c>
      <c r="F286" t="str">
        <f t="shared" si="9"/>
        <v>Cheap</v>
      </c>
    </row>
    <row r="287" spans="1:6" x14ac:dyDescent="0.2">
      <c r="A287" t="s">
        <v>4880</v>
      </c>
      <c r="B287" s="18">
        <v>50</v>
      </c>
      <c r="C287" s="19">
        <v>41840</v>
      </c>
      <c r="D287" s="20">
        <v>0.59</v>
      </c>
      <c r="E287" s="21">
        <f t="shared" si="8"/>
        <v>57.999999999999993</v>
      </c>
      <c r="F287" t="str">
        <f t="shared" si="9"/>
        <v>Cheap</v>
      </c>
    </row>
    <row r="288" spans="1:6" x14ac:dyDescent="0.2">
      <c r="A288" t="s">
        <v>4882</v>
      </c>
      <c r="B288" s="18">
        <v>250</v>
      </c>
      <c r="C288" s="19">
        <v>41840</v>
      </c>
      <c r="D288" s="20">
        <v>0.53</v>
      </c>
      <c r="E288" s="21">
        <f t="shared" si="8"/>
        <v>290</v>
      </c>
      <c r="F288" t="str">
        <f t="shared" si="9"/>
        <v>Expensive</v>
      </c>
    </row>
    <row r="289" spans="1:6" x14ac:dyDescent="0.2">
      <c r="A289" t="s">
        <v>4884</v>
      </c>
      <c r="B289" s="18">
        <v>10</v>
      </c>
      <c r="C289" s="19">
        <v>41840</v>
      </c>
      <c r="D289" s="20">
        <v>0.45</v>
      </c>
      <c r="E289" s="21">
        <f t="shared" si="8"/>
        <v>11.6</v>
      </c>
      <c r="F289" t="str">
        <f t="shared" si="9"/>
        <v>Cheap</v>
      </c>
    </row>
    <row r="290" spans="1:6" x14ac:dyDescent="0.2">
      <c r="A290" t="s">
        <v>4880</v>
      </c>
      <c r="B290" s="18">
        <v>50</v>
      </c>
      <c r="C290" s="19">
        <v>41840</v>
      </c>
      <c r="D290" s="20">
        <v>0.45</v>
      </c>
      <c r="E290" s="21">
        <f t="shared" si="8"/>
        <v>57.999999999999993</v>
      </c>
      <c r="F290" t="str">
        <f t="shared" si="9"/>
        <v>Cheap</v>
      </c>
    </row>
    <row r="291" spans="1:6" x14ac:dyDescent="0.2">
      <c r="A291" t="s">
        <v>4880</v>
      </c>
      <c r="B291" s="18">
        <v>50</v>
      </c>
      <c r="C291" s="19">
        <v>41840</v>
      </c>
      <c r="D291" s="20">
        <v>0.41</v>
      </c>
      <c r="E291" s="21">
        <f t="shared" si="8"/>
        <v>57.999999999999993</v>
      </c>
      <c r="F291" t="str">
        <f t="shared" si="9"/>
        <v>Cheap</v>
      </c>
    </row>
    <row r="292" spans="1:6" x14ac:dyDescent="0.2">
      <c r="A292" t="s">
        <v>4883</v>
      </c>
      <c r="B292" s="18">
        <v>80</v>
      </c>
      <c r="C292" s="19">
        <v>41838</v>
      </c>
      <c r="D292" s="20">
        <v>0.68</v>
      </c>
      <c r="E292" s="21">
        <f t="shared" si="8"/>
        <v>92.8</v>
      </c>
      <c r="F292" t="str">
        <f t="shared" si="9"/>
        <v>Cheap</v>
      </c>
    </row>
    <row r="293" spans="1:6" x14ac:dyDescent="0.2">
      <c r="A293" t="s">
        <v>4883</v>
      </c>
      <c r="B293" s="18">
        <v>80</v>
      </c>
      <c r="C293" s="19">
        <v>41838</v>
      </c>
      <c r="D293" s="20">
        <v>0.66</v>
      </c>
      <c r="E293" s="21">
        <f t="shared" si="8"/>
        <v>92.8</v>
      </c>
      <c r="F293" t="str">
        <f t="shared" si="9"/>
        <v>Cheap</v>
      </c>
    </row>
    <row r="294" spans="1:6" x14ac:dyDescent="0.2">
      <c r="A294" t="s">
        <v>4883</v>
      </c>
      <c r="B294" s="18">
        <v>80</v>
      </c>
      <c r="C294" s="19">
        <v>41838</v>
      </c>
      <c r="D294" s="20">
        <v>0.65</v>
      </c>
      <c r="E294" s="21">
        <f t="shared" si="8"/>
        <v>92.8</v>
      </c>
      <c r="F294" t="str">
        <f t="shared" si="9"/>
        <v>Cheap</v>
      </c>
    </row>
    <row r="295" spans="1:6" x14ac:dyDescent="0.2">
      <c r="A295" t="s">
        <v>4882</v>
      </c>
      <c r="B295" s="18">
        <v>250</v>
      </c>
      <c r="C295" s="19">
        <v>41837</v>
      </c>
      <c r="D295" s="20">
        <v>0.67</v>
      </c>
      <c r="E295" s="21">
        <f t="shared" si="8"/>
        <v>290</v>
      </c>
      <c r="F295" t="str">
        <f t="shared" si="9"/>
        <v>Expensive</v>
      </c>
    </row>
    <row r="296" spans="1:6" x14ac:dyDescent="0.2">
      <c r="A296" t="s">
        <v>4883</v>
      </c>
      <c r="B296" s="18">
        <v>80</v>
      </c>
      <c r="C296" s="19">
        <v>41837</v>
      </c>
      <c r="D296" s="20">
        <v>0.64</v>
      </c>
      <c r="E296" s="21">
        <f t="shared" si="8"/>
        <v>92.8</v>
      </c>
      <c r="F296" t="str">
        <f t="shared" si="9"/>
        <v>Cheap</v>
      </c>
    </row>
    <row r="297" spans="1:6" x14ac:dyDescent="0.2">
      <c r="A297" t="s">
        <v>4883</v>
      </c>
      <c r="B297" s="18">
        <v>80</v>
      </c>
      <c r="C297" s="19">
        <v>41837</v>
      </c>
      <c r="D297" s="20">
        <v>0.61</v>
      </c>
      <c r="E297" s="21">
        <f t="shared" si="8"/>
        <v>92.8</v>
      </c>
      <c r="F297" t="str">
        <f t="shared" si="9"/>
        <v>Cheap</v>
      </c>
    </row>
    <row r="298" spans="1:6" x14ac:dyDescent="0.2">
      <c r="A298" t="s">
        <v>4881</v>
      </c>
      <c r="B298" s="18">
        <v>50</v>
      </c>
      <c r="C298" s="19">
        <v>41837</v>
      </c>
      <c r="D298" s="20">
        <v>0.5</v>
      </c>
      <c r="E298" s="21">
        <f t="shared" si="8"/>
        <v>57.999999999999993</v>
      </c>
      <c r="F298" t="str">
        <f t="shared" si="9"/>
        <v>Cheap</v>
      </c>
    </row>
    <row r="299" spans="1:6" x14ac:dyDescent="0.2">
      <c r="A299" t="s">
        <v>4879</v>
      </c>
      <c r="B299" s="18">
        <v>300</v>
      </c>
      <c r="C299" s="19">
        <v>41836</v>
      </c>
      <c r="D299" s="20">
        <v>0.69</v>
      </c>
      <c r="E299" s="21">
        <f t="shared" si="8"/>
        <v>348</v>
      </c>
      <c r="F299" t="str">
        <f t="shared" si="9"/>
        <v>Expensive</v>
      </c>
    </row>
    <row r="300" spans="1:6" x14ac:dyDescent="0.2">
      <c r="A300" t="s">
        <v>4880</v>
      </c>
      <c r="B300" s="18">
        <v>50</v>
      </c>
      <c r="C300" s="19">
        <v>41836</v>
      </c>
      <c r="D300" s="20">
        <v>0.48</v>
      </c>
      <c r="E300" s="21">
        <f t="shared" si="8"/>
        <v>57.999999999999993</v>
      </c>
      <c r="F300" t="str">
        <f t="shared" si="9"/>
        <v>Cheap</v>
      </c>
    </row>
    <row r="301" spans="1:6" x14ac:dyDescent="0.2">
      <c r="A301" t="s">
        <v>4880</v>
      </c>
      <c r="B301" s="18">
        <v>50</v>
      </c>
      <c r="C301" s="19">
        <v>41836</v>
      </c>
      <c r="D301" s="20">
        <v>0.44</v>
      </c>
      <c r="E301" s="21">
        <f t="shared" si="8"/>
        <v>57.999999999999993</v>
      </c>
      <c r="F301" t="str">
        <f t="shared" si="9"/>
        <v>Cheap</v>
      </c>
    </row>
    <row r="302" spans="1:6" x14ac:dyDescent="0.2">
      <c r="A302" t="s">
        <v>4883</v>
      </c>
      <c r="B302" s="18">
        <v>80</v>
      </c>
      <c r="C302" s="19">
        <v>41835</v>
      </c>
      <c r="D302" s="20">
        <v>0.7</v>
      </c>
      <c r="E302" s="21">
        <f t="shared" si="8"/>
        <v>92.8</v>
      </c>
      <c r="F302" t="str">
        <f t="shared" si="9"/>
        <v>Cheap</v>
      </c>
    </row>
    <row r="303" spans="1:6" x14ac:dyDescent="0.2">
      <c r="A303" t="s">
        <v>4883</v>
      </c>
      <c r="B303" s="18">
        <v>80</v>
      </c>
      <c r="C303" s="19">
        <v>41835</v>
      </c>
      <c r="D303" s="20">
        <v>0.4</v>
      </c>
      <c r="E303" s="21">
        <f t="shared" si="8"/>
        <v>92.8</v>
      </c>
      <c r="F303" t="str">
        <f t="shared" si="9"/>
        <v>Cheap</v>
      </c>
    </row>
    <row r="304" spans="1:6" x14ac:dyDescent="0.2">
      <c r="A304" t="s">
        <v>4883</v>
      </c>
      <c r="B304" s="18">
        <v>80</v>
      </c>
      <c r="C304" s="19">
        <v>41834</v>
      </c>
      <c r="D304" s="20">
        <v>0.56999999999999995</v>
      </c>
      <c r="E304" s="21">
        <f t="shared" si="8"/>
        <v>92.8</v>
      </c>
      <c r="F304" t="str">
        <f t="shared" si="9"/>
        <v>Cheap</v>
      </c>
    </row>
    <row r="305" spans="1:6" x14ac:dyDescent="0.2">
      <c r="A305" t="s">
        <v>4880</v>
      </c>
      <c r="B305" s="18">
        <v>50</v>
      </c>
      <c r="C305" s="19">
        <v>41834</v>
      </c>
      <c r="D305" s="20">
        <v>0.54</v>
      </c>
      <c r="E305" s="21">
        <f t="shared" si="8"/>
        <v>57.999999999999993</v>
      </c>
      <c r="F305" t="str">
        <f t="shared" si="9"/>
        <v>Cheap</v>
      </c>
    </row>
    <row r="306" spans="1:6" x14ac:dyDescent="0.2">
      <c r="A306" t="s">
        <v>4883</v>
      </c>
      <c r="B306" s="18">
        <v>80</v>
      </c>
      <c r="C306" s="19">
        <v>41834</v>
      </c>
      <c r="D306" s="20">
        <v>0.49</v>
      </c>
      <c r="E306" s="21">
        <f t="shared" si="8"/>
        <v>92.8</v>
      </c>
      <c r="F306" t="str">
        <f t="shared" si="9"/>
        <v>Cheap</v>
      </c>
    </row>
    <row r="307" spans="1:6" x14ac:dyDescent="0.2">
      <c r="A307" t="s">
        <v>4880</v>
      </c>
      <c r="B307" s="18">
        <v>50</v>
      </c>
      <c r="C307" s="19">
        <v>41834</v>
      </c>
      <c r="D307" s="20">
        <v>0.48</v>
      </c>
      <c r="E307" s="21">
        <f t="shared" si="8"/>
        <v>57.999999999999993</v>
      </c>
      <c r="F307" t="str">
        <f t="shared" si="9"/>
        <v>Cheap</v>
      </c>
    </row>
    <row r="308" spans="1:6" x14ac:dyDescent="0.2">
      <c r="A308" t="s">
        <v>4883</v>
      </c>
      <c r="B308" s="18">
        <v>80</v>
      </c>
      <c r="C308" s="19">
        <v>41834</v>
      </c>
      <c r="D308" s="20">
        <v>0.46</v>
      </c>
      <c r="E308" s="21">
        <f t="shared" si="8"/>
        <v>92.8</v>
      </c>
      <c r="F308" t="str">
        <f t="shared" si="9"/>
        <v>Cheap</v>
      </c>
    </row>
    <row r="309" spans="1:6" x14ac:dyDescent="0.2">
      <c r="A309" t="s">
        <v>4880</v>
      </c>
      <c r="B309" s="18">
        <v>50</v>
      </c>
      <c r="C309" s="19">
        <v>41834</v>
      </c>
      <c r="D309" s="20">
        <v>0.45</v>
      </c>
      <c r="E309" s="21">
        <f t="shared" si="8"/>
        <v>57.999999999999993</v>
      </c>
      <c r="F309" t="str">
        <f t="shared" si="9"/>
        <v>Cheap</v>
      </c>
    </row>
    <row r="310" spans="1:6" x14ac:dyDescent="0.2">
      <c r="A310" t="s">
        <v>4885</v>
      </c>
      <c r="B310" s="18">
        <v>450</v>
      </c>
      <c r="C310" s="19">
        <v>41833</v>
      </c>
      <c r="D310" s="20">
        <v>0.66</v>
      </c>
      <c r="E310" s="21">
        <f t="shared" si="8"/>
        <v>522</v>
      </c>
      <c r="F310" t="str">
        <f t="shared" si="9"/>
        <v>Expensive</v>
      </c>
    </row>
    <row r="311" spans="1:6" x14ac:dyDescent="0.2">
      <c r="A311" t="s">
        <v>4882</v>
      </c>
      <c r="B311" s="18">
        <v>250</v>
      </c>
      <c r="C311" s="19">
        <v>41833</v>
      </c>
      <c r="D311" s="20">
        <v>0.57999999999999996</v>
      </c>
      <c r="E311" s="21">
        <f t="shared" si="8"/>
        <v>290</v>
      </c>
      <c r="F311" t="str">
        <f t="shared" si="9"/>
        <v>Expensive</v>
      </c>
    </row>
    <row r="312" spans="1:6" x14ac:dyDescent="0.2">
      <c r="A312" t="s">
        <v>4880</v>
      </c>
      <c r="B312" s="18">
        <v>50</v>
      </c>
      <c r="C312" s="19">
        <v>41833</v>
      </c>
      <c r="D312" s="20">
        <v>0.56000000000000005</v>
      </c>
      <c r="E312" s="21">
        <f t="shared" si="8"/>
        <v>57.999999999999993</v>
      </c>
      <c r="F312" t="str">
        <f t="shared" si="9"/>
        <v>Cheap</v>
      </c>
    </row>
    <row r="313" spans="1:6" x14ac:dyDescent="0.2">
      <c r="A313" t="s">
        <v>4882</v>
      </c>
      <c r="B313" s="18">
        <v>250</v>
      </c>
      <c r="C313" s="19">
        <v>41833</v>
      </c>
      <c r="D313" s="20">
        <v>0.55000000000000004</v>
      </c>
      <c r="E313" s="21">
        <f t="shared" si="8"/>
        <v>290</v>
      </c>
      <c r="F313" t="str">
        <f t="shared" si="9"/>
        <v>Expensive</v>
      </c>
    </row>
    <row r="314" spans="1:6" x14ac:dyDescent="0.2">
      <c r="A314" t="s">
        <v>4881</v>
      </c>
      <c r="B314" s="18">
        <v>50</v>
      </c>
      <c r="C314" s="19">
        <v>41833</v>
      </c>
      <c r="D314" s="20">
        <v>0.49</v>
      </c>
      <c r="E314" s="21">
        <f t="shared" si="8"/>
        <v>57.999999999999993</v>
      </c>
      <c r="F314" t="str">
        <f t="shared" si="9"/>
        <v>Cheap</v>
      </c>
    </row>
    <row r="315" spans="1:6" x14ac:dyDescent="0.2">
      <c r="A315" t="s">
        <v>4885</v>
      </c>
      <c r="B315" s="18">
        <v>450</v>
      </c>
      <c r="C315" s="19">
        <v>41833</v>
      </c>
      <c r="D315" s="20">
        <v>0.41</v>
      </c>
      <c r="E315" s="21">
        <f t="shared" si="8"/>
        <v>522</v>
      </c>
      <c r="F315" t="str">
        <f t="shared" si="9"/>
        <v>Expensive</v>
      </c>
    </row>
    <row r="316" spans="1:6" x14ac:dyDescent="0.2">
      <c r="A316" t="s">
        <v>4883</v>
      </c>
      <c r="B316" s="18">
        <v>80</v>
      </c>
      <c r="C316" s="19">
        <v>41832</v>
      </c>
      <c r="D316" s="20">
        <v>0.7</v>
      </c>
      <c r="E316" s="21">
        <f t="shared" si="8"/>
        <v>92.8</v>
      </c>
      <c r="F316" t="str">
        <f t="shared" si="9"/>
        <v>Cheap</v>
      </c>
    </row>
    <row r="317" spans="1:6" x14ac:dyDescent="0.2">
      <c r="A317" t="s">
        <v>4882</v>
      </c>
      <c r="B317" s="18">
        <v>250</v>
      </c>
      <c r="C317" s="19">
        <v>41832</v>
      </c>
      <c r="D317" s="20">
        <v>0.59</v>
      </c>
      <c r="E317" s="21">
        <f t="shared" si="8"/>
        <v>290</v>
      </c>
      <c r="F317" t="str">
        <f t="shared" si="9"/>
        <v>Expensive</v>
      </c>
    </row>
    <row r="318" spans="1:6" x14ac:dyDescent="0.2">
      <c r="A318" t="s">
        <v>4880</v>
      </c>
      <c r="B318" s="18">
        <v>50</v>
      </c>
      <c r="C318" s="19">
        <v>41832</v>
      </c>
      <c r="D318" s="20">
        <v>0.57999999999999996</v>
      </c>
      <c r="E318" s="21">
        <f t="shared" si="8"/>
        <v>57.999999999999993</v>
      </c>
      <c r="F318" t="str">
        <f t="shared" si="9"/>
        <v>Cheap</v>
      </c>
    </row>
    <row r="319" spans="1:6" x14ac:dyDescent="0.2">
      <c r="A319" t="s">
        <v>4880</v>
      </c>
      <c r="B319" s="18">
        <v>50</v>
      </c>
      <c r="C319" s="19">
        <v>41832</v>
      </c>
      <c r="D319" s="20">
        <v>0.47</v>
      </c>
      <c r="E319" s="21">
        <f t="shared" si="8"/>
        <v>57.999999999999993</v>
      </c>
      <c r="F319" t="str">
        <f t="shared" si="9"/>
        <v>Cheap</v>
      </c>
    </row>
    <row r="320" spans="1:6" x14ac:dyDescent="0.2">
      <c r="A320" t="s">
        <v>4881</v>
      </c>
      <c r="B320" s="18">
        <v>50</v>
      </c>
      <c r="C320" s="19">
        <v>41832</v>
      </c>
      <c r="D320" s="20">
        <v>0.44</v>
      </c>
      <c r="E320" s="21">
        <f t="shared" si="8"/>
        <v>57.999999999999993</v>
      </c>
      <c r="F320" t="str">
        <f t="shared" si="9"/>
        <v>Cheap</v>
      </c>
    </row>
    <row r="321" spans="1:6" x14ac:dyDescent="0.2">
      <c r="A321" t="s">
        <v>4880</v>
      </c>
      <c r="B321" s="18">
        <v>50</v>
      </c>
      <c r="C321" s="19">
        <v>41831</v>
      </c>
      <c r="D321" s="20">
        <v>0.64</v>
      </c>
      <c r="E321" s="21">
        <f t="shared" si="8"/>
        <v>57.999999999999993</v>
      </c>
      <c r="F321" t="str">
        <f t="shared" si="9"/>
        <v>Cheap</v>
      </c>
    </row>
    <row r="322" spans="1:6" x14ac:dyDescent="0.2">
      <c r="A322" t="s">
        <v>4881</v>
      </c>
      <c r="B322" s="18">
        <v>50</v>
      </c>
      <c r="C322" s="19">
        <v>41831</v>
      </c>
      <c r="D322" s="20">
        <v>0.63</v>
      </c>
      <c r="E322" s="21">
        <f t="shared" ref="E322:E385" si="10">prices*ex_rate</f>
        <v>57.999999999999993</v>
      </c>
      <c r="F322" t="str">
        <f t="shared" ref="F322:F385" si="11">IF(prices&gt;=mean,"Expensive","Cheap")</f>
        <v>Cheap</v>
      </c>
    </row>
    <row r="323" spans="1:6" x14ac:dyDescent="0.2">
      <c r="A323" t="s">
        <v>4883</v>
      </c>
      <c r="B323" s="18">
        <v>80</v>
      </c>
      <c r="C323" s="19">
        <v>41830</v>
      </c>
      <c r="D323" s="20">
        <v>0.68</v>
      </c>
      <c r="E323" s="21">
        <f t="shared" si="10"/>
        <v>92.8</v>
      </c>
      <c r="F323" t="str">
        <f t="shared" si="11"/>
        <v>Cheap</v>
      </c>
    </row>
    <row r="324" spans="1:6" x14ac:dyDescent="0.2">
      <c r="A324" t="s">
        <v>4881</v>
      </c>
      <c r="B324" s="18">
        <v>50</v>
      </c>
      <c r="C324" s="19">
        <v>41829</v>
      </c>
      <c r="D324" s="20">
        <v>0.66</v>
      </c>
      <c r="E324" s="21">
        <f t="shared" si="10"/>
        <v>57.999999999999993</v>
      </c>
      <c r="F324" t="str">
        <f t="shared" si="11"/>
        <v>Cheap</v>
      </c>
    </row>
    <row r="325" spans="1:6" x14ac:dyDescent="0.2">
      <c r="A325" t="s">
        <v>4882</v>
      </c>
      <c r="B325" s="18">
        <v>250</v>
      </c>
      <c r="C325" s="19">
        <v>41829</v>
      </c>
      <c r="D325" s="20">
        <v>0.63</v>
      </c>
      <c r="E325" s="21">
        <f t="shared" si="10"/>
        <v>290</v>
      </c>
      <c r="F325" t="str">
        <f t="shared" si="11"/>
        <v>Expensive</v>
      </c>
    </row>
    <row r="326" spans="1:6" x14ac:dyDescent="0.2">
      <c r="A326" t="s">
        <v>4883</v>
      </c>
      <c r="B326" s="18">
        <v>80</v>
      </c>
      <c r="C326" s="19">
        <v>41829</v>
      </c>
      <c r="D326" s="20">
        <v>0.62</v>
      </c>
      <c r="E326" s="21">
        <f t="shared" si="10"/>
        <v>92.8</v>
      </c>
      <c r="F326" t="str">
        <f t="shared" si="11"/>
        <v>Cheap</v>
      </c>
    </row>
    <row r="327" spans="1:6" x14ac:dyDescent="0.2">
      <c r="A327" t="s">
        <v>4880</v>
      </c>
      <c r="B327" s="18">
        <v>50</v>
      </c>
      <c r="C327" s="19">
        <v>41829</v>
      </c>
      <c r="D327" s="20">
        <v>0.52</v>
      </c>
      <c r="E327" s="21">
        <f t="shared" si="10"/>
        <v>57.999999999999993</v>
      </c>
      <c r="F327" t="str">
        <f t="shared" si="11"/>
        <v>Cheap</v>
      </c>
    </row>
    <row r="328" spans="1:6" x14ac:dyDescent="0.2">
      <c r="A328" t="s">
        <v>4883</v>
      </c>
      <c r="B328" s="18">
        <v>80</v>
      </c>
      <c r="C328" s="19">
        <v>41829</v>
      </c>
      <c r="D328" s="20">
        <v>0.48</v>
      </c>
      <c r="E328" s="21">
        <f t="shared" si="10"/>
        <v>92.8</v>
      </c>
      <c r="F328" t="str">
        <f t="shared" si="11"/>
        <v>Cheap</v>
      </c>
    </row>
    <row r="329" spans="1:6" x14ac:dyDescent="0.2">
      <c r="A329" t="s">
        <v>4879</v>
      </c>
      <c r="B329" s="18">
        <v>300</v>
      </c>
      <c r="C329" s="19">
        <v>41829</v>
      </c>
      <c r="D329" s="20">
        <v>0.42</v>
      </c>
      <c r="E329" s="21">
        <f t="shared" si="10"/>
        <v>348</v>
      </c>
      <c r="F329" t="str">
        <f t="shared" si="11"/>
        <v>Expensive</v>
      </c>
    </row>
    <row r="330" spans="1:6" x14ac:dyDescent="0.2">
      <c r="A330" t="s">
        <v>4880</v>
      </c>
      <c r="B330" s="18">
        <v>50</v>
      </c>
      <c r="C330" s="19">
        <v>41828</v>
      </c>
      <c r="D330" s="20">
        <v>0.62</v>
      </c>
      <c r="E330" s="21">
        <f t="shared" si="10"/>
        <v>57.999999999999993</v>
      </c>
      <c r="F330" t="str">
        <f t="shared" si="11"/>
        <v>Cheap</v>
      </c>
    </row>
    <row r="331" spans="1:6" x14ac:dyDescent="0.2">
      <c r="A331" t="s">
        <v>4880</v>
      </c>
      <c r="B331" s="18">
        <v>50</v>
      </c>
      <c r="C331" s="19">
        <v>41828</v>
      </c>
      <c r="D331" s="20">
        <v>0.56000000000000005</v>
      </c>
      <c r="E331" s="21">
        <f t="shared" si="10"/>
        <v>57.999999999999993</v>
      </c>
      <c r="F331" t="str">
        <f t="shared" si="11"/>
        <v>Cheap</v>
      </c>
    </row>
    <row r="332" spans="1:6" x14ac:dyDescent="0.2">
      <c r="A332" t="s">
        <v>4880</v>
      </c>
      <c r="B332" s="18">
        <v>50</v>
      </c>
      <c r="C332" s="19">
        <v>41828</v>
      </c>
      <c r="D332" s="20">
        <v>0.44</v>
      </c>
      <c r="E332" s="21">
        <f t="shared" si="10"/>
        <v>57.999999999999993</v>
      </c>
      <c r="F332" t="str">
        <f t="shared" si="11"/>
        <v>Cheap</v>
      </c>
    </row>
    <row r="333" spans="1:6" x14ac:dyDescent="0.2">
      <c r="A333" t="s">
        <v>4884</v>
      </c>
      <c r="B333" s="18">
        <v>10</v>
      </c>
      <c r="C333" s="19">
        <v>41827</v>
      </c>
      <c r="D333" s="20">
        <v>0.7</v>
      </c>
      <c r="E333" s="21">
        <f t="shared" si="10"/>
        <v>11.6</v>
      </c>
      <c r="F333" t="str">
        <f t="shared" si="11"/>
        <v>Cheap</v>
      </c>
    </row>
    <row r="334" spans="1:6" x14ac:dyDescent="0.2">
      <c r="A334" t="s">
        <v>4882</v>
      </c>
      <c r="B334" s="18">
        <v>250</v>
      </c>
      <c r="C334" s="19">
        <v>41827</v>
      </c>
      <c r="D334" s="20">
        <v>0.65</v>
      </c>
      <c r="E334" s="21">
        <f t="shared" si="10"/>
        <v>290</v>
      </c>
      <c r="F334" t="str">
        <f t="shared" si="11"/>
        <v>Expensive</v>
      </c>
    </row>
    <row r="335" spans="1:6" x14ac:dyDescent="0.2">
      <c r="A335" t="s">
        <v>4880</v>
      </c>
      <c r="B335" s="18">
        <v>50</v>
      </c>
      <c r="C335" s="19">
        <v>41827</v>
      </c>
      <c r="D335" s="20">
        <v>0.61</v>
      </c>
      <c r="E335" s="21">
        <f t="shared" si="10"/>
        <v>57.999999999999993</v>
      </c>
      <c r="F335" t="str">
        <f t="shared" si="11"/>
        <v>Cheap</v>
      </c>
    </row>
    <row r="336" spans="1:6" x14ac:dyDescent="0.2">
      <c r="A336" t="s">
        <v>4882</v>
      </c>
      <c r="B336" s="18">
        <v>250</v>
      </c>
      <c r="C336" s="19">
        <v>41827</v>
      </c>
      <c r="D336" s="20">
        <v>0.53</v>
      </c>
      <c r="E336" s="21">
        <f t="shared" si="10"/>
        <v>290</v>
      </c>
      <c r="F336" t="str">
        <f t="shared" si="11"/>
        <v>Expensive</v>
      </c>
    </row>
    <row r="337" spans="1:6" x14ac:dyDescent="0.2">
      <c r="A337" t="s">
        <v>4881</v>
      </c>
      <c r="B337" s="18">
        <v>50</v>
      </c>
      <c r="C337" s="19">
        <v>41827</v>
      </c>
      <c r="D337" s="20">
        <v>0.46</v>
      </c>
      <c r="E337" s="21">
        <f t="shared" si="10"/>
        <v>57.999999999999993</v>
      </c>
      <c r="F337" t="str">
        <f t="shared" si="11"/>
        <v>Cheap</v>
      </c>
    </row>
    <row r="338" spans="1:6" x14ac:dyDescent="0.2">
      <c r="A338" t="s">
        <v>4880</v>
      </c>
      <c r="B338" s="18">
        <v>50</v>
      </c>
      <c r="C338" s="19">
        <v>41827</v>
      </c>
      <c r="D338" s="20">
        <v>0.43</v>
      </c>
      <c r="E338" s="21">
        <f t="shared" si="10"/>
        <v>57.999999999999993</v>
      </c>
      <c r="F338" t="str">
        <f t="shared" si="11"/>
        <v>Cheap</v>
      </c>
    </row>
    <row r="339" spans="1:6" x14ac:dyDescent="0.2">
      <c r="A339" t="s">
        <v>4879</v>
      </c>
      <c r="B339" s="18">
        <v>300</v>
      </c>
      <c r="C339" s="19">
        <v>41826</v>
      </c>
      <c r="D339" s="20">
        <v>0.68</v>
      </c>
      <c r="E339" s="21">
        <f t="shared" si="10"/>
        <v>348</v>
      </c>
      <c r="F339" t="str">
        <f t="shared" si="11"/>
        <v>Expensive</v>
      </c>
    </row>
    <row r="340" spans="1:6" x14ac:dyDescent="0.2">
      <c r="A340" t="s">
        <v>4880</v>
      </c>
      <c r="B340" s="18">
        <v>50</v>
      </c>
      <c r="C340" s="19">
        <v>41825</v>
      </c>
      <c r="D340" s="20">
        <v>0.69</v>
      </c>
      <c r="E340" s="21">
        <f t="shared" si="10"/>
        <v>57.999999999999993</v>
      </c>
      <c r="F340" t="str">
        <f t="shared" si="11"/>
        <v>Cheap</v>
      </c>
    </row>
    <row r="341" spans="1:6" x14ac:dyDescent="0.2">
      <c r="A341" t="s">
        <v>4885</v>
      </c>
      <c r="B341" s="18">
        <v>450</v>
      </c>
      <c r="C341" s="19">
        <v>41825</v>
      </c>
      <c r="D341" s="20">
        <v>0.63</v>
      </c>
      <c r="E341" s="21">
        <f t="shared" si="10"/>
        <v>522</v>
      </c>
      <c r="F341" t="str">
        <f t="shared" si="11"/>
        <v>Expensive</v>
      </c>
    </row>
    <row r="342" spans="1:6" x14ac:dyDescent="0.2">
      <c r="A342" t="s">
        <v>4885</v>
      </c>
      <c r="B342" s="18">
        <v>450</v>
      </c>
      <c r="C342" s="19">
        <v>41825</v>
      </c>
      <c r="D342" s="20">
        <v>0.62</v>
      </c>
      <c r="E342" s="21">
        <f t="shared" si="10"/>
        <v>522</v>
      </c>
      <c r="F342" t="str">
        <f t="shared" si="11"/>
        <v>Expensive</v>
      </c>
    </row>
    <row r="343" spans="1:6" x14ac:dyDescent="0.2">
      <c r="A343" t="s">
        <v>4884</v>
      </c>
      <c r="B343" s="18">
        <v>10</v>
      </c>
      <c r="C343" s="19">
        <v>41825</v>
      </c>
      <c r="D343" s="20">
        <v>0.48</v>
      </c>
      <c r="E343" s="21">
        <f t="shared" si="10"/>
        <v>11.6</v>
      </c>
      <c r="F343" t="str">
        <f t="shared" si="11"/>
        <v>Cheap</v>
      </c>
    </row>
    <row r="344" spans="1:6" x14ac:dyDescent="0.2">
      <c r="A344" t="s">
        <v>4881</v>
      </c>
      <c r="B344" s="18">
        <v>50</v>
      </c>
      <c r="C344" s="19">
        <v>41825</v>
      </c>
      <c r="D344" s="20">
        <v>0.47</v>
      </c>
      <c r="E344" s="21">
        <f t="shared" si="10"/>
        <v>57.999999999999993</v>
      </c>
      <c r="F344" t="str">
        <f t="shared" si="11"/>
        <v>Cheap</v>
      </c>
    </row>
    <row r="345" spans="1:6" x14ac:dyDescent="0.2">
      <c r="A345" t="s">
        <v>4882</v>
      </c>
      <c r="B345" s="18">
        <v>250</v>
      </c>
      <c r="C345" s="19">
        <v>41825</v>
      </c>
      <c r="D345" s="20">
        <v>0.44</v>
      </c>
      <c r="E345" s="21">
        <f t="shared" si="10"/>
        <v>290</v>
      </c>
      <c r="F345" t="str">
        <f t="shared" si="11"/>
        <v>Expensive</v>
      </c>
    </row>
    <row r="346" spans="1:6" x14ac:dyDescent="0.2">
      <c r="A346" t="s">
        <v>4880</v>
      </c>
      <c r="B346" s="18">
        <v>50</v>
      </c>
      <c r="C346" s="19">
        <v>41824</v>
      </c>
      <c r="D346" s="20">
        <v>0.45</v>
      </c>
      <c r="E346" s="21">
        <f t="shared" si="10"/>
        <v>57.999999999999993</v>
      </c>
      <c r="F346" t="str">
        <f t="shared" si="11"/>
        <v>Cheap</v>
      </c>
    </row>
    <row r="347" spans="1:6" x14ac:dyDescent="0.2">
      <c r="A347" t="s">
        <v>4883</v>
      </c>
      <c r="B347" s="18">
        <v>80</v>
      </c>
      <c r="C347" s="19">
        <v>41822</v>
      </c>
      <c r="D347" s="20">
        <v>0.69</v>
      </c>
      <c r="E347" s="21">
        <f t="shared" si="10"/>
        <v>92.8</v>
      </c>
      <c r="F347" t="str">
        <f t="shared" si="11"/>
        <v>Cheap</v>
      </c>
    </row>
    <row r="348" spans="1:6" x14ac:dyDescent="0.2">
      <c r="A348" t="s">
        <v>4881</v>
      </c>
      <c r="B348" s="18">
        <v>50</v>
      </c>
      <c r="C348" s="19">
        <v>41822</v>
      </c>
      <c r="D348" s="20">
        <v>0.47</v>
      </c>
      <c r="E348" s="21">
        <f t="shared" si="10"/>
        <v>57.999999999999993</v>
      </c>
      <c r="F348" t="str">
        <f t="shared" si="11"/>
        <v>Cheap</v>
      </c>
    </row>
    <row r="349" spans="1:6" x14ac:dyDescent="0.2">
      <c r="A349" t="s">
        <v>4884</v>
      </c>
      <c r="B349" s="18">
        <v>10</v>
      </c>
      <c r="C349" s="19">
        <v>41822</v>
      </c>
      <c r="D349" s="20">
        <v>0.45</v>
      </c>
      <c r="E349" s="21">
        <f t="shared" si="10"/>
        <v>11.6</v>
      </c>
      <c r="F349" t="str">
        <f t="shared" si="11"/>
        <v>Cheap</v>
      </c>
    </row>
    <row r="350" spans="1:6" x14ac:dyDescent="0.2">
      <c r="A350" t="s">
        <v>4885</v>
      </c>
      <c r="B350" s="18">
        <v>450</v>
      </c>
      <c r="C350" s="19">
        <v>41821</v>
      </c>
      <c r="D350" s="20">
        <v>0.64</v>
      </c>
      <c r="E350" s="21">
        <f t="shared" si="10"/>
        <v>522</v>
      </c>
      <c r="F350" t="str">
        <f t="shared" si="11"/>
        <v>Expensive</v>
      </c>
    </row>
    <row r="351" spans="1:6" x14ac:dyDescent="0.2">
      <c r="A351" t="s">
        <v>4880</v>
      </c>
      <c r="B351" s="18">
        <v>50</v>
      </c>
      <c r="C351" s="19">
        <v>41821</v>
      </c>
      <c r="D351" s="20">
        <v>0.62</v>
      </c>
      <c r="E351" s="21">
        <f t="shared" si="10"/>
        <v>57.999999999999993</v>
      </c>
      <c r="F351" t="str">
        <f t="shared" si="11"/>
        <v>Cheap</v>
      </c>
    </row>
    <row r="352" spans="1:6" x14ac:dyDescent="0.2">
      <c r="A352" t="s">
        <v>4883</v>
      </c>
      <c r="B352" s="18">
        <v>80</v>
      </c>
      <c r="C352" s="19">
        <v>41820</v>
      </c>
      <c r="D352" s="20">
        <v>0.66</v>
      </c>
      <c r="E352" s="21">
        <f t="shared" si="10"/>
        <v>92.8</v>
      </c>
      <c r="F352" t="str">
        <f t="shared" si="11"/>
        <v>Cheap</v>
      </c>
    </row>
    <row r="353" spans="1:6" x14ac:dyDescent="0.2">
      <c r="A353" t="s">
        <v>4881</v>
      </c>
      <c r="B353" s="18">
        <v>50</v>
      </c>
      <c r="C353" s="19">
        <v>41820</v>
      </c>
      <c r="D353" s="20">
        <v>0.45</v>
      </c>
      <c r="E353" s="21">
        <f t="shared" si="10"/>
        <v>57.999999999999993</v>
      </c>
      <c r="F353" t="str">
        <f t="shared" si="11"/>
        <v>Cheap</v>
      </c>
    </row>
    <row r="354" spans="1:6" x14ac:dyDescent="0.2">
      <c r="A354" t="s">
        <v>4879</v>
      </c>
      <c r="B354" s="18">
        <v>300</v>
      </c>
      <c r="C354" s="19">
        <v>41820</v>
      </c>
      <c r="D354" s="20">
        <v>0.42</v>
      </c>
      <c r="E354" s="21">
        <f t="shared" si="10"/>
        <v>348</v>
      </c>
      <c r="F354" t="str">
        <f t="shared" si="11"/>
        <v>Expensive</v>
      </c>
    </row>
    <row r="355" spans="1:6" x14ac:dyDescent="0.2">
      <c r="A355" t="s">
        <v>4883</v>
      </c>
      <c r="B355" s="18">
        <v>80</v>
      </c>
      <c r="C355" s="19">
        <v>41819</v>
      </c>
      <c r="D355" s="20">
        <v>0.61</v>
      </c>
      <c r="E355" s="21">
        <f t="shared" si="10"/>
        <v>92.8</v>
      </c>
      <c r="F355" t="str">
        <f t="shared" si="11"/>
        <v>Cheap</v>
      </c>
    </row>
    <row r="356" spans="1:6" x14ac:dyDescent="0.2">
      <c r="A356" t="s">
        <v>4882</v>
      </c>
      <c r="B356" s="18">
        <v>250</v>
      </c>
      <c r="C356" s="19">
        <v>41819</v>
      </c>
      <c r="D356" s="20">
        <v>0.51</v>
      </c>
      <c r="E356" s="21">
        <f t="shared" si="10"/>
        <v>290</v>
      </c>
      <c r="F356" t="str">
        <f t="shared" si="11"/>
        <v>Expensive</v>
      </c>
    </row>
    <row r="357" spans="1:6" x14ac:dyDescent="0.2">
      <c r="A357" t="s">
        <v>4880</v>
      </c>
      <c r="B357" s="18">
        <v>50</v>
      </c>
      <c r="C357" s="19">
        <v>41819</v>
      </c>
      <c r="D357" s="20">
        <v>0.49</v>
      </c>
      <c r="E357" s="21">
        <f t="shared" si="10"/>
        <v>57.999999999999993</v>
      </c>
      <c r="F357" t="str">
        <f t="shared" si="11"/>
        <v>Cheap</v>
      </c>
    </row>
    <row r="358" spans="1:6" x14ac:dyDescent="0.2">
      <c r="A358" t="s">
        <v>4882</v>
      </c>
      <c r="B358" s="18">
        <v>250</v>
      </c>
      <c r="C358" s="19">
        <v>41818</v>
      </c>
      <c r="D358" s="20">
        <v>0.69</v>
      </c>
      <c r="E358" s="21">
        <f t="shared" si="10"/>
        <v>290</v>
      </c>
      <c r="F358" t="str">
        <f t="shared" si="11"/>
        <v>Expensive</v>
      </c>
    </row>
    <row r="359" spans="1:6" x14ac:dyDescent="0.2">
      <c r="A359" t="s">
        <v>4880</v>
      </c>
      <c r="B359" s="18">
        <v>50</v>
      </c>
      <c r="C359" s="19">
        <v>41818</v>
      </c>
      <c r="D359" s="20">
        <v>0.49</v>
      </c>
      <c r="E359" s="21">
        <f t="shared" si="10"/>
        <v>57.999999999999993</v>
      </c>
      <c r="F359" t="str">
        <f t="shared" si="11"/>
        <v>Cheap</v>
      </c>
    </row>
    <row r="360" spans="1:6" x14ac:dyDescent="0.2">
      <c r="A360" t="s">
        <v>4883</v>
      </c>
      <c r="B360" s="18">
        <v>80</v>
      </c>
      <c r="C360" s="19">
        <v>41818</v>
      </c>
      <c r="D360" s="20">
        <v>0.49</v>
      </c>
      <c r="E360" s="21">
        <f t="shared" si="10"/>
        <v>92.8</v>
      </c>
      <c r="F360" t="str">
        <f t="shared" si="11"/>
        <v>Cheap</v>
      </c>
    </row>
    <row r="361" spans="1:6" x14ac:dyDescent="0.2">
      <c r="A361" t="s">
        <v>4883</v>
      </c>
      <c r="B361" s="18">
        <v>80</v>
      </c>
      <c r="C361" s="19">
        <v>41818</v>
      </c>
      <c r="D361" s="20">
        <v>0.47</v>
      </c>
      <c r="E361" s="21">
        <f t="shared" si="10"/>
        <v>92.8</v>
      </c>
      <c r="F361" t="str">
        <f t="shared" si="11"/>
        <v>Cheap</v>
      </c>
    </row>
    <row r="362" spans="1:6" x14ac:dyDescent="0.2">
      <c r="A362" t="s">
        <v>4885</v>
      </c>
      <c r="B362" s="18">
        <v>450</v>
      </c>
      <c r="C362" s="19">
        <v>41818</v>
      </c>
      <c r="D362" s="20">
        <v>0.46</v>
      </c>
      <c r="E362" s="21">
        <f t="shared" si="10"/>
        <v>522</v>
      </c>
      <c r="F362" t="str">
        <f t="shared" si="11"/>
        <v>Expensive</v>
      </c>
    </row>
    <row r="363" spans="1:6" x14ac:dyDescent="0.2">
      <c r="A363" t="s">
        <v>4885</v>
      </c>
      <c r="B363" s="18">
        <v>450</v>
      </c>
      <c r="C363" s="19">
        <v>41817</v>
      </c>
      <c r="D363" s="20">
        <v>0.7</v>
      </c>
      <c r="E363" s="21">
        <f t="shared" si="10"/>
        <v>522</v>
      </c>
      <c r="F363" t="str">
        <f t="shared" si="11"/>
        <v>Expensive</v>
      </c>
    </row>
    <row r="364" spans="1:6" x14ac:dyDescent="0.2">
      <c r="A364" t="s">
        <v>4883</v>
      </c>
      <c r="B364" s="18">
        <v>80</v>
      </c>
      <c r="C364" s="19">
        <v>41817</v>
      </c>
      <c r="D364" s="20">
        <v>0.66</v>
      </c>
      <c r="E364" s="21">
        <f t="shared" si="10"/>
        <v>92.8</v>
      </c>
      <c r="F364" t="str">
        <f t="shared" si="11"/>
        <v>Cheap</v>
      </c>
    </row>
    <row r="365" spans="1:6" x14ac:dyDescent="0.2">
      <c r="A365" t="s">
        <v>4882</v>
      </c>
      <c r="B365" s="18">
        <v>250</v>
      </c>
      <c r="C365" s="19">
        <v>41816</v>
      </c>
      <c r="D365" s="20">
        <v>0.51</v>
      </c>
      <c r="E365" s="21">
        <f t="shared" si="10"/>
        <v>290</v>
      </c>
      <c r="F365" t="str">
        <f t="shared" si="11"/>
        <v>Expensive</v>
      </c>
    </row>
    <row r="366" spans="1:6" x14ac:dyDescent="0.2">
      <c r="A366" t="s">
        <v>4883</v>
      </c>
      <c r="B366" s="18">
        <v>80</v>
      </c>
      <c r="C366" s="19">
        <v>41816</v>
      </c>
      <c r="D366" s="20">
        <v>0.49</v>
      </c>
      <c r="E366" s="21">
        <f t="shared" si="10"/>
        <v>92.8</v>
      </c>
      <c r="F366" t="str">
        <f t="shared" si="11"/>
        <v>Cheap</v>
      </c>
    </row>
    <row r="367" spans="1:6" x14ac:dyDescent="0.2">
      <c r="A367" t="s">
        <v>4883</v>
      </c>
      <c r="B367" s="18">
        <v>80</v>
      </c>
      <c r="C367" s="19">
        <v>41816</v>
      </c>
      <c r="D367" s="20">
        <v>0.48</v>
      </c>
      <c r="E367" s="21">
        <f t="shared" si="10"/>
        <v>92.8</v>
      </c>
      <c r="F367" t="str">
        <f t="shared" si="11"/>
        <v>Cheap</v>
      </c>
    </row>
    <row r="368" spans="1:6" x14ac:dyDescent="0.2">
      <c r="A368" t="s">
        <v>4880</v>
      </c>
      <c r="B368" s="18">
        <v>50</v>
      </c>
      <c r="C368" s="19">
        <v>41816</v>
      </c>
      <c r="D368" s="20">
        <v>0.41</v>
      </c>
      <c r="E368" s="21">
        <f t="shared" si="10"/>
        <v>57.999999999999993</v>
      </c>
      <c r="F368" t="str">
        <f t="shared" si="11"/>
        <v>Cheap</v>
      </c>
    </row>
    <row r="369" spans="1:6" x14ac:dyDescent="0.2">
      <c r="A369" t="s">
        <v>4883</v>
      </c>
      <c r="B369" s="18">
        <v>80</v>
      </c>
      <c r="C369" s="19">
        <v>41816</v>
      </c>
      <c r="D369" s="20">
        <v>0.4</v>
      </c>
      <c r="E369" s="21">
        <f t="shared" si="10"/>
        <v>92.8</v>
      </c>
      <c r="F369" t="str">
        <f t="shared" si="11"/>
        <v>Cheap</v>
      </c>
    </row>
    <row r="370" spans="1:6" x14ac:dyDescent="0.2">
      <c r="A370" t="s">
        <v>4885</v>
      </c>
      <c r="B370" s="18">
        <v>450</v>
      </c>
      <c r="C370" s="19">
        <v>41815</v>
      </c>
      <c r="D370" s="20">
        <v>0.65</v>
      </c>
      <c r="E370" s="21">
        <f t="shared" si="10"/>
        <v>522</v>
      </c>
      <c r="F370" t="str">
        <f t="shared" si="11"/>
        <v>Expensive</v>
      </c>
    </row>
    <row r="371" spans="1:6" x14ac:dyDescent="0.2">
      <c r="A371" t="s">
        <v>4882</v>
      </c>
      <c r="B371" s="18">
        <v>250</v>
      </c>
      <c r="C371" s="19">
        <v>41815</v>
      </c>
      <c r="D371" s="20">
        <v>0.42</v>
      </c>
      <c r="E371" s="21">
        <f t="shared" si="10"/>
        <v>290</v>
      </c>
      <c r="F371" t="str">
        <f t="shared" si="11"/>
        <v>Expensive</v>
      </c>
    </row>
    <row r="372" spans="1:6" x14ac:dyDescent="0.2">
      <c r="A372" t="s">
        <v>4883</v>
      </c>
      <c r="B372" s="18">
        <v>80</v>
      </c>
      <c r="C372" s="19">
        <v>41814</v>
      </c>
      <c r="D372" s="20">
        <v>0.68</v>
      </c>
      <c r="E372" s="21">
        <f t="shared" si="10"/>
        <v>92.8</v>
      </c>
      <c r="F372" t="str">
        <f t="shared" si="11"/>
        <v>Cheap</v>
      </c>
    </row>
    <row r="373" spans="1:6" x14ac:dyDescent="0.2">
      <c r="A373" t="s">
        <v>4881</v>
      </c>
      <c r="B373" s="18">
        <v>50</v>
      </c>
      <c r="C373" s="19">
        <v>41814</v>
      </c>
      <c r="D373" s="20">
        <v>0.62</v>
      </c>
      <c r="E373" s="21">
        <f t="shared" si="10"/>
        <v>57.999999999999993</v>
      </c>
      <c r="F373" t="str">
        <f t="shared" si="11"/>
        <v>Cheap</v>
      </c>
    </row>
    <row r="374" spans="1:6" x14ac:dyDescent="0.2">
      <c r="A374" t="s">
        <v>4883</v>
      </c>
      <c r="B374" s="18">
        <v>80</v>
      </c>
      <c r="C374" s="19">
        <v>41814</v>
      </c>
      <c r="D374" s="20">
        <v>0.59</v>
      </c>
      <c r="E374" s="21">
        <f t="shared" si="10"/>
        <v>92.8</v>
      </c>
      <c r="F374" t="str">
        <f t="shared" si="11"/>
        <v>Cheap</v>
      </c>
    </row>
    <row r="375" spans="1:6" x14ac:dyDescent="0.2">
      <c r="A375" t="s">
        <v>4881</v>
      </c>
      <c r="B375" s="18">
        <v>50</v>
      </c>
      <c r="C375" s="19">
        <v>41814</v>
      </c>
      <c r="D375" s="20">
        <v>0.57999999999999996</v>
      </c>
      <c r="E375" s="21">
        <f t="shared" si="10"/>
        <v>57.999999999999993</v>
      </c>
      <c r="F375" t="str">
        <f t="shared" si="11"/>
        <v>Cheap</v>
      </c>
    </row>
    <row r="376" spans="1:6" x14ac:dyDescent="0.2">
      <c r="A376" t="s">
        <v>4885</v>
      </c>
      <c r="B376" s="18">
        <v>450</v>
      </c>
      <c r="C376" s="19">
        <v>41814</v>
      </c>
      <c r="D376" s="20">
        <v>0.54</v>
      </c>
      <c r="E376" s="21">
        <f t="shared" si="10"/>
        <v>522</v>
      </c>
      <c r="F376" t="str">
        <f t="shared" si="11"/>
        <v>Expensive</v>
      </c>
    </row>
    <row r="377" spans="1:6" x14ac:dyDescent="0.2">
      <c r="A377" t="s">
        <v>4880</v>
      </c>
      <c r="B377" s="18">
        <v>50</v>
      </c>
      <c r="C377" s="19">
        <v>41814</v>
      </c>
      <c r="D377" s="20">
        <v>0.42</v>
      </c>
      <c r="E377" s="21">
        <f t="shared" si="10"/>
        <v>57.999999999999993</v>
      </c>
      <c r="F377" t="str">
        <f t="shared" si="11"/>
        <v>Cheap</v>
      </c>
    </row>
    <row r="378" spans="1:6" x14ac:dyDescent="0.2">
      <c r="A378" t="s">
        <v>4883</v>
      </c>
      <c r="B378" s="18">
        <v>80</v>
      </c>
      <c r="C378" s="19">
        <v>41813</v>
      </c>
      <c r="D378" s="20">
        <v>0.7</v>
      </c>
      <c r="E378" s="21">
        <f t="shared" si="10"/>
        <v>92.8</v>
      </c>
      <c r="F378" t="str">
        <f t="shared" si="11"/>
        <v>Cheap</v>
      </c>
    </row>
    <row r="379" spans="1:6" x14ac:dyDescent="0.2">
      <c r="A379" t="s">
        <v>4881</v>
      </c>
      <c r="B379" s="18">
        <v>50</v>
      </c>
      <c r="C379" s="19">
        <v>41813</v>
      </c>
      <c r="D379" s="20">
        <v>0.63</v>
      </c>
      <c r="E379" s="21">
        <f t="shared" si="10"/>
        <v>57.999999999999993</v>
      </c>
      <c r="F379" t="str">
        <f t="shared" si="11"/>
        <v>Cheap</v>
      </c>
    </row>
    <row r="380" spans="1:6" x14ac:dyDescent="0.2">
      <c r="A380" t="s">
        <v>4882</v>
      </c>
      <c r="B380" s="18">
        <v>250</v>
      </c>
      <c r="C380" s="19">
        <v>41813</v>
      </c>
      <c r="D380" s="20">
        <v>0.56999999999999995</v>
      </c>
      <c r="E380" s="21">
        <f t="shared" si="10"/>
        <v>290</v>
      </c>
      <c r="F380" t="str">
        <f t="shared" si="11"/>
        <v>Expensive</v>
      </c>
    </row>
    <row r="381" spans="1:6" x14ac:dyDescent="0.2">
      <c r="A381" t="s">
        <v>4880</v>
      </c>
      <c r="B381" s="18">
        <v>50</v>
      </c>
      <c r="C381" s="19">
        <v>41813</v>
      </c>
      <c r="D381" s="20">
        <v>0.53</v>
      </c>
      <c r="E381" s="21">
        <f t="shared" si="10"/>
        <v>57.999999999999993</v>
      </c>
      <c r="F381" t="str">
        <f t="shared" si="11"/>
        <v>Cheap</v>
      </c>
    </row>
    <row r="382" spans="1:6" x14ac:dyDescent="0.2">
      <c r="A382" t="s">
        <v>4880</v>
      </c>
      <c r="B382" s="18">
        <v>50</v>
      </c>
      <c r="C382" s="19">
        <v>41813</v>
      </c>
      <c r="D382" s="20">
        <v>0.52</v>
      </c>
      <c r="E382" s="21">
        <f t="shared" si="10"/>
        <v>57.999999999999993</v>
      </c>
      <c r="F382" t="str">
        <f t="shared" si="11"/>
        <v>Cheap</v>
      </c>
    </row>
    <row r="383" spans="1:6" x14ac:dyDescent="0.2">
      <c r="A383" t="s">
        <v>4879</v>
      </c>
      <c r="B383" s="18">
        <v>300</v>
      </c>
      <c r="C383" s="19">
        <v>41813</v>
      </c>
      <c r="D383" s="20">
        <v>0.42</v>
      </c>
      <c r="E383" s="21">
        <f t="shared" si="10"/>
        <v>348</v>
      </c>
      <c r="F383" t="str">
        <f t="shared" si="11"/>
        <v>Expensive</v>
      </c>
    </row>
    <row r="384" spans="1:6" x14ac:dyDescent="0.2">
      <c r="A384" t="s">
        <v>4884</v>
      </c>
      <c r="B384" s="18">
        <v>10</v>
      </c>
      <c r="C384" s="19">
        <v>41812</v>
      </c>
      <c r="D384" s="20">
        <v>0.62</v>
      </c>
      <c r="E384" s="21">
        <f t="shared" si="10"/>
        <v>11.6</v>
      </c>
      <c r="F384" t="str">
        <f t="shared" si="11"/>
        <v>Cheap</v>
      </c>
    </row>
    <row r="385" spans="1:6" x14ac:dyDescent="0.2">
      <c r="A385" t="s">
        <v>4883</v>
      </c>
      <c r="B385" s="18">
        <v>80</v>
      </c>
      <c r="C385" s="19">
        <v>41812</v>
      </c>
      <c r="D385" s="20">
        <v>0.59</v>
      </c>
      <c r="E385" s="21">
        <f t="shared" si="10"/>
        <v>92.8</v>
      </c>
      <c r="F385" t="str">
        <f t="shared" si="11"/>
        <v>Cheap</v>
      </c>
    </row>
    <row r="386" spans="1:6" x14ac:dyDescent="0.2">
      <c r="A386" t="s">
        <v>4879</v>
      </c>
      <c r="B386" s="18">
        <v>300</v>
      </c>
      <c r="C386" s="19">
        <v>41812</v>
      </c>
      <c r="D386" s="20">
        <v>0.57999999999999996</v>
      </c>
      <c r="E386" s="21">
        <f t="shared" ref="E386:E449" si="12">prices*ex_rate</f>
        <v>348</v>
      </c>
      <c r="F386" t="str">
        <f t="shared" ref="F386:F449" si="13">IF(prices&gt;=mean,"Expensive","Cheap")</f>
        <v>Expensive</v>
      </c>
    </row>
    <row r="387" spans="1:6" x14ac:dyDescent="0.2">
      <c r="A387" t="s">
        <v>4881</v>
      </c>
      <c r="B387" s="18">
        <v>50</v>
      </c>
      <c r="C387" s="19">
        <v>41812</v>
      </c>
      <c r="D387" s="20">
        <v>0.47</v>
      </c>
      <c r="E387" s="21">
        <f t="shared" si="12"/>
        <v>57.999999999999993</v>
      </c>
      <c r="F387" t="str">
        <f t="shared" si="13"/>
        <v>Cheap</v>
      </c>
    </row>
    <row r="388" spans="1:6" x14ac:dyDescent="0.2">
      <c r="A388" t="s">
        <v>4882</v>
      </c>
      <c r="B388" s="18">
        <v>250</v>
      </c>
      <c r="C388" s="19">
        <v>41811</v>
      </c>
      <c r="D388" s="20">
        <v>0.67</v>
      </c>
      <c r="E388" s="21">
        <f t="shared" si="12"/>
        <v>290</v>
      </c>
      <c r="F388" t="str">
        <f t="shared" si="13"/>
        <v>Expensive</v>
      </c>
    </row>
    <row r="389" spans="1:6" x14ac:dyDescent="0.2">
      <c r="A389" t="s">
        <v>4884</v>
      </c>
      <c r="B389" s="18">
        <v>10</v>
      </c>
      <c r="C389" s="19">
        <v>41811</v>
      </c>
      <c r="D389" s="20">
        <v>0.59</v>
      </c>
      <c r="E389" s="21">
        <f t="shared" si="12"/>
        <v>11.6</v>
      </c>
      <c r="F389" t="str">
        <f t="shared" si="13"/>
        <v>Cheap</v>
      </c>
    </row>
    <row r="390" spans="1:6" x14ac:dyDescent="0.2">
      <c r="A390" t="s">
        <v>4880</v>
      </c>
      <c r="B390" s="18">
        <v>50</v>
      </c>
      <c r="C390" s="19">
        <v>41810</v>
      </c>
      <c r="D390" s="20">
        <v>0.68</v>
      </c>
      <c r="E390" s="21">
        <f t="shared" si="12"/>
        <v>57.999999999999993</v>
      </c>
      <c r="F390" t="str">
        <f t="shared" si="13"/>
        <v>Cheap</v>
      </c>
    </row>
    <row r="391" spans="1:6" x14ac:dyDescent="0.2">
      <c r="A391" t="s">
        <v>4881</v>
      </c>
      <c r="B391" s="18">
        <v>50</v>
      </c>
      <c r="C391" s="19">
        <v>41810</v>
      </c>
      <c r="D391" s="20">
        <v>0.6</v>
      </c>
      <c r="E391" s="21">
        <f t="shared" si="12"/>
        <v>57.999999999999993</v>
      </c>
      <c r="F391" t="str">
        <f t="shared" si="13"/>
        <v>Cheap</v>
      </c>
    </row>
    <row r="392" spans="1:6" x14ac:dyDescent="0.2">
      <c r="A392" t="s">
        <v>4882</v>
      </c>
      <c r="B392" s="18">
        <v>250</v>
      </c>
      <c r="C392" s="19">
        <v>41810</v>
      </c>
      <c r="D392" s="20">
        <v>0.59</v>
      </c>
      <c r="E392" s="21">
        <f t="shared" si="12"/>
        <v>290</v>
      </c>
      <c r="F392" t="str">
        <f t="shared" si="13"/>
        <v>Expensive</v>
      </c>
    </row>
    <row r="393" spans="1:6" x14ac:dyDescent="0.2">
      <c r="A393" t="s">
        <v>4881</v>
      </c>
      <c r="B393" s="18">
        <v>50</v>
      </c>
      <c r="C393" s="19">
        <v>41810</v>
      </c>
      <c r="D393" s="20">
        <v>0.49</v>
      </c>
      <c r="E393" s="21">
        <f t="shared" si="12"/>
        <v>57.999999999999993</v>
      </c>
      <c r="F393" t="str">
        <f t="shared" si="13"/>
        <v>Cheap</v>
      </c>
    </row>
    <row r="394" spans="1:6" x14ac:dyDescent="0.2">
      <c r="A394" t="s">
        <v>4881</v>
      </c>
      <c r="B394" s="18">
        <v>50</v>
      </c>
      <c r="C394" s="19">
        <v>41810</v>
      </c>
      <c r="D394" s="20">
        <v>0.45</v>
      </c>
      <c r="E394" s="21">
        <f t="shared" si="12"/>
        <v>57.999999999999993</v>
      </c>
      <c r="F394" t="str">
        <f t="shared" si="13"/>
        <v>Cheap</v>
      </c>
    </row>
    <row r="395" spans="1:6" x14ac:dyDescent="0.2">
      <c r="A395" t="s">
        <v>4882</v>
      </c>
      <c r="B395" s="18">
        <v>250</v>
      </c>
      <c r="C395" s="19">
        <v>41810</v>
      </c>
      <c r="D395" s="20">
        <v>0.45</v>
      </c>
      <c r="E395" s="21">
        <f t="shared" si="12"/>
        <v>290</v>
      </c>
      <c r="F395" t="str">
        <f t="shared" si="13"/>
        <v>Expensive</v>
      </c>
    </row>
    <row r="396" spans="1:6" x14ac:dyDescent="0.2">
      <c r="A396" t="s">
        <v>4882</v>
      </c>
      <c r="B396" s="18">
        <v>250</v>
      </c>
      <c r="C396" s="19">
        <v>41810</v>
      </c>
      <c r="D396" s="20">
        <v>0.43</v>
      </c>
      <c r="E396" s="21">
        <f t="shared" si="12"/>
        <v>290</v>
      </c>
      <c r="F396" t="str">
        <f t="shared" si="13"/>
        <v>Expensive</v>
      </c>
    </row>
    <row r="397" spans="1:6" x14ac:dyDescent="0.2">
      <c r="A397" t="s">
        <v>4882</v>
      </c>
      <c r="B397" s="18">
        <v>250</v>
      </c>
      <c r="C397" s="19">
        <v>41809</v>
      </c>
      <c r="D397" s="20">
        <v>0.68</v>
      </c>
      <c r="E397" s="21">
        <f t="shared" si="12"/>
        <v>290</v>
      </c>
      <c r="F397" t="str">
        <f t="shared" si="13"/>
        <v>Expensive</v>
      </c>
    </row>
    <row r="398" spans="1:6" x14ac:dyDescent="0.2">
      <c r="A398" t="s">
        <v>4880</v>
      </c>
      <c r="B398" s="18">
        <v>50</v>
      </c>
      <c r="C398" s="19">
        <v>41809</v>
      </c>
      <c r="D398" s="20">
        <v>0.63</v>
      </c>
      <c r="E398" s="21">
        <f t="shared" si="12"/>
        <v>57.999999999999993</v>
      </c>
      <c r="F398" t="str">
        <f t="shared" si="13"/>
        <v>Cheap</v>
      </c>
    </row>
    <row r="399" spans="1:6" x14ac:dyDescent="0.2">
      <c r="A399" t="s">
        <v>4880</v>
      </c>
      <c r="B399" s="18">
        <v>50</v>
      </c>
      <c r="C399" s="19">
        <v>41809</v>
      </c>
      <c r="D399" s="20">
        <v>0.5</v>
      </c>
      <c r="E399" s="21">
        <f t="shared" si="12"/>
        <v>57.999999999999993</v>
      </c>
      <c r="F399" t="str">
        <f t="shared" si="13"/>
        <v>Cheap</v>
      </c>
    </row>
    <row r="400" spans="1:6" x14ac:dyDescent="0.2">
      <c r="A400" t="s">
        <v>4880</v>
      </c>
      <c r="B400" s="18">
        <v>50</v>
      </c>
      <c r="C400" s="19">
        <v>41809</v>
      </c>
      <c r="D400" s="20">
        <v>0.48</v>
      </c>
      <c r="E400" s="21">
        <f t="shared" si="12"/>
        <v>57.999999999999993</v>
      </c>
      <c r="F400" t="str">
        <f t="shared" si="13"/>
        <v>Cheap</v>
      </c>
    </row>
    <row r="401" spans="1:6" x14ac:dyDescent="0.2">
      <c r="A401" t="s">
        <v>4881</v>
      </c>
      <c r="B401" s="18">
        <v>50</v>
      </c>
      <c r="C401" s="19">
        <v>41809</v>
      </c>
      <c r="D401" s="20">
        <v>0.4</v>
      </c>
      <c r="E401" s="21">
        <f t="shared" si="12"/>
        <v>57.999999999999993</v>
      </c>
      <c r="F401" t="str">
        <f t="shared" si="13"/>
        <v>Cheap</v>
      </c>
    </row>
    <row r="402" spans="1:6" x14ac:dyDescent="0.2">
      <c r="A402" t="s">
        <v>4881</v>
      </c>
      <c r="B402" s="18">
        <v>50</v>
      </c>
      <c r="C402" s="19">
        <v>41808</v>
      </c>
      <c r="D402" s="20">
        <v>0.63</v>
      </c>
      <c r="E402" s="21">
        <f t="shared" si="12"/>
        <v>57.999999999999993</v>
      </c>
      <c r="F402" t="str">
        <f t="shared" si="13"/>
        <v>Cheap</v>
      </c>
    </row>
    <row r="403" spans="1:6" x14ac:dyDescent="0.2">
      <c r="A403" t="s">
        <v>4883</v>
      </c>
      <c r="B403" s="18">
        <v>80</v>
      </c>
      <c r="C403" s="19">
        <v>41808</v>
      </c>
      <c r="D403" s="20">
        <v>0.56000000000000005</v>
      </c>
      <c r="E403" s="21">
        <f t="shared" si="12"/>
        <v>92.8</v>
      </c>
      <c r="F403" t="str">
        <f t="shared" si="13"/>
        <v>Cheap</v>
      </c>
    </row>
    <row r="404" spans="1:6" x14ac:dyDescent="0.2">
      <c r="A404" t="s">
        <v>4880</v>
      </c>
      <c r="B404" s="18">
        <v>50</v>
      </c>
      <c r="C404" s="19">
        <v>41808</v>
      </c>
      <c r="D404" s="20">
        <v>0.46</v>
      </c>
      <c r="E404" s="21">
        <f t="shared" si="12"/>
        <v>57.999999999999993</v>
      </c>
      <c r="F404" t="str">
        <f t="shared" si="13"/>
        <v>Cheap</v>
      </c>
    </row>
    <row r="405" spans="1:6" x14ac:dyDescent="0.2">
      <c r="A405" t="s">
        <v>4880</v>
      </c>
      <c r="B405" s="18">
        <v>50</v>
      </c>
      <c r="C405" s="19">
        <v>41807</v>
      </c>
      <c r="D405" s="20">
        <v>0.69</v>
      </c>
      <c r="E405" s="21">
        <f t="shared" si="12"/>
        <v>57.999999999999993</v>
      </c>
      <c r="F405" t="str">
        <f t="shared" si="13"/>
        <v>Cheap</v>
      </c>
    </row>
    <row r="406" spans="1:6" x14ac:dyDescent="0.2">
      <c r="A406" t="s">
        <v>4881</v>
      </c>
      <c r="B406" s="18">
        <v>50</v>
      </c>
      <c r="C406" s="19">
        <v>41807</v>
      </c>
      <c r="D406" s="20">
        <v>0.67</v>
      </c>
      <c r="E406" s="21">
        <f t="shared" si="12"/>
        <v>57.999999999999993</v>
      </c>
      <c r="F406" t="str">
        <f t="shared" si="13"/>
        <v>Cheap</v>
      </c>
    </row>
    <row r="407" spans="1:6" x14ac:dyDescent="0.2">
      <c r="A407" t="s">
        <v>4885</v>
      </c>
      <c r="B407" s="18">
        <v>450</v>
      </c>
      <c r="C407" s="19">
        <v>41807</v>
      </c>
      <c r="D407" s="20">
        <v>0.64</v>
      </c>
      <c r="E407" s="21">
        <f t="shared" si="12"/>
        <v>522</v>
      </c>
      <c r="F407" t="str">
        <f t="shared" si="13"/>
        <v>Expensive</v>
      </c>
    </row>
    <row r="408" spans="1:6" x14ac:dyDescent="0.2">
      <c r="A408" t="s">
        <v>4882</v>
      </c>
      <c r="B408" s="18">
        <v>250</v>
      </c>
      <c r="C408" s="19">
        <v>41807</v>
      </c>
      <c r="D408" s="20">
        <v>0.61</v>
      </c>
      <c r="E408" s="21">
        <f t="shared" si="12"/>
        <v>290</v>
      </c>
      <c r="F408" t="str">
        <f t="shared" si="13"/>
        <v>Expensive</v>
      </c>
    </row>
    <row r="409" spans="1:6" x14ac:dyDescent="0.2">
      <c r="A409" t="s">
        <v>4881</v>
      </c>
      <c r="B409" s="18">
        <v>50</v>
      </c>
      <c r="C409" s="19">
        <v>41807</v>
      </c>
      <c r="D409" s="20">
        <v>0.56999999999999995</v>
      </c>
      <c r="E409" s="21">
        <f t="shared" si="12"/>
        <v>57.999999999999993</v>
      </c>
      <c r="F409" t="str">
        <f t="shared" si="13"/>
        <v>Cheap</v>
      </c>
    </row>
    <row r="410" spans="1:6" x14ac:dyDescent="0.2">
      <c r="A410" t="s">
        <v>4883</v>
      </c>
      <c r="B410" s="18">
        <v>80</v>
      </c>
      <c r="C410" s="19">
        <v>41807</v>
      </c>
      <c r="D410" s="20">
        <v>0.55000000000000004</v>
      </c>
      <c r="E410" s="21">
        <f t="shared" si="12"/>
        <v>92.8</v>
      </c>
      <c r="F410" t="str">
        <f t="shared" si="13"/>
        <v>Cheap</v>
      </c>
    </row>
    <row r="411" spans="1:6" x14ac:dyDescent="0.2">
      <c r="A411" t="s">
        <v>4880</v>
      </c>
      <c r="B411" s="18">
        <v>50</v>
      </c>
      <c r="C411" s="19">
        <v>41807</v>
      </c>
      <c r="D411" s="20">
        <v>0.48</v>
      </c>
      <c r="E411" s="21">
        <f t="shared" si="12"/>
        <v>57.999999999999993</v>
      </c>
      <c r="F411" t="str">
        <f t="shared" si="13"/>
        <v>Cheap</v>
      </c>
    </row>
    <row r="412" spans="1:6" x14ac:dyDescent="0.2">
      <c r="A412" t="s">
        <v>4883</v>
      </c>
      <c r="B412" s="18">
        <v>80</v>
      </c>
      <c r="C412" s="19">
        <v>41806</v>
      </c>
      <c r="D412" s="20">
        <v>0.7</v>
      </c>
      <c r="E412" s="21">
        <f t="shared" si="12"/>
        <v>92.8</v>
      </c>
      <c r="F412" t="str">
        <f t="shared" si="13"/>
        <v>Cheap</v>
      </c>
    </row>
    <row r="413" spans="1:6" x14ac:dyDescent="0.2">
      <c r="A413" t="s">
        <v>4879</v>
      </c>
      <c r="B413" s="18">
        <v>300</v>
      </c>
      <c r="C413" s="19">
        <v>41806</v>
      </c>
      <c r="D413" s="20">
        <v>0.62</v>
      </c>
      <c r="E413" s="21">
        <f t="shared" si="12"/>
        <v>348</v>
      </c>
      <c r="F413" t="str">
        <f t="shared" si="13"/>
        <v>Expensive</v>
      </c>
    </row>
    <row r="414" spans="1:6" x14ac:dyDescent="0.2">
      <c r="A414" t="s">
        <v>4880</v>
      </c>
      <c r="B414" s="18">
        <v>50</v>
      </c>
      <c r="C414" s="19">
        <v>41806</v>
      </c>
      <c r="D414" s="20">
        <v>0.53</v>
      </c>
      <c r="E414" s="21">
        <f t="shared" si="12"/>
        <v>57.999999999999993</v>
      </c>
      <c r="F414" t="str">
        <f t="shared" si="13"/>
        <v>Cheap</v>
      </c>
    </row>
    <row r="415" spans="1:6" x14ac:dyDescent="0.2">
      <c r="A415" t="s">
        <v>4883</v>
      </c>
      <c r="B415" s="18">
        <v>80</v>
      </c>
      <c r="C415" s="19">
        <v>41805</v>
      </c>
      <c r="D415" s="20">
        <v>0.57999999999999996</v>
      </c>
      <c r="E415" s="21">
        <f t="shared" si="12"/>
        <v>92.8</v>
      </c>
      <c r="F415" t="str">
        <f t="shared" si="13"/>
        <v>Cheap</v>
      </c>
    </row>
    <row r="416" spans="1:6" x14ac:dyDescent="0.2">
      <c r="A416" t="s">
        <v>4885</v>
      </c>
      <c r="B416" s="18">
        <v>450</v>
      </c>
      <c r="C416" s="19">
        <v>41805</v>
      </c>
      <c r="D416" s="20">
        <v>0.43</v>
      </c>
      <c r="E416" s="21">
        <f t="shared" si="12"/>
        <v>522</v>
      </c>
      <c r="F416" t="str">
        <f t="shared" si="13"/>
        <v>Expensive</v>
      </c>
    </row>
    <row r="417" spans="1:6" x14ac:dyDescent="0.2">
      <c r="A417" t="s">
        <v>4880</v>
      </c>
      <c r="B417" s="18">
        <v>50</v>
      </c>
      <c r="C417" s="19">
        <v>41804</v>
      </c>
      <c r="D417" s="20">
        <v>0.7</v>
      </c>
      <c r="E417" s="21">
        <f t="shared" si="12"/>
        <v>57.999999999999993</v>
      </c>
      <c r="F417" t="str">
        <f t="shared" si="13"/>
        <v>Cheap</v>
      </c>
    </row>
    <row r="418" spans="1:6" x14ac:dyDescent="0.2">
      <c r="A418" t="s">
        <v>4881</v>
      </c>
      <c r="B418" s="18">
        <v>50</v>
      </c>
      <c r="C418" s="19">
        <v>41804</v>
      </c>
      <c r="D418" s="20">
        <v>0.65</v>
      </c>
      <c r="E418" s="21">
        <f t="shared" si="12"/>
        <v>57.999999999999993</v>
      </c>
      <c r="F418" t="str">
        <f t="shared" si="13"/>
        <v>Cheap</v>
      </c>
    </row>
    <row r="419" spans="1:6" x14ac:dyDescent="0.2">
      <c r="A419" t="s">
        <v>4884</v>
      </c>
      <c r="B419" s="18">
        <v>10</v>
      </c>
      <c r="C419" s="19">
        <v>41804</v>
      </c>
      <c r="D419" s="20">
        <v>0.61</v>
      </c>
      <c r="E419" s="21">
        <f t="shared" si="12"/>
        <v>11.6</v>
      </c>
      <c r="F419" t="str">
        <f t="shared" si="13"/>
        <v>Cheap</v>
      </c>
    </row>
    <row r="420" spans="1:6" x14ac:dyDescent="0.2">
      <c r="A420" t="s">
        <v>4882</v>
      </c>
      <c r="B420" s="18">
        <v>250</v>
      </c>
      <c r="C420" s="19">
        <v>41804</v>
      </c>
      <c r="D420" s="20">
        <v>0.56999999999999995</v>
      </c>
      <c r="E420" s="21">
        <f t="shared" si="12"/>
        <v>290</v>
      </c>
      <c r="F420" t="str">
        <f t="shared" si="13"/>
        <v>Expensive</v>
      </c>
    </row>
    <row r="421" spans="1:6" x14ac:dyDescent="0.2">
      <c r="A421" t="s">
        <v>4885</v>
      </c>
      <c r="B421" s="18">
        <v>450</v>
      </c>
      <c r="C421" s="19">
        <v>41804</v>
      </c>
      <c r="D421" s="20">
        <v>0.45</v>
      </c>
      <c r="E421" s="21">
        <f t="shared" si="12"/>
        <v>522</v>
      </c>
      <c r="F421" t="str">
        <f t="shared" si="13"/>
        <v>Expensive</v>
      </c>
    </row>
    <row r="422" spans="1:6" x14ac:dyDescent="0.2">
      <c r="A422" t="s">
        <v>4880</v>
      </c>
      <c r="B422" s="18">
        <v>50</v>
      </c>
      <c r="C422" s="19">
        <v>41804</v>
      </c>
      <c r="D422" s="20">
        <v>0.44</v>
      </c>
      <c r="E422" s="21">
        <f t="shared" si="12"/>
        <v>57.999999999999993</v>
      </c>
      <c r="F422" t="str">
        <f t="shared" si="13"/>
        <v>Cheap</v>
      </c>
    </row>
    <row r="423" spans="1:6" x14ac:dyDescent="0.2">
      <c r="A423" t="s">
        <v>4882</v>
      </c>
      <c r="B423" s="18">
        <v>250</v>
      </c>
      <c r="C423" s="19">
        <v>41802</v>
      </c>
      <c r="D423" s="20">
        <v>0.65</v>
      </c>
      <c r="E423" s="21">
        <f t="shared" si="12"/>
        <v>290</v>
      </c>
      <c r="F423" t="str">
        <f t="shared" si="13"/>
        <v>Expensive</v>
      </c>
    </row>
    <row r="424" spans="1:6" x14ac:dyDescent="0.2">
      <c r="A424" t="s">
        <v>4881</v>
      </c>
      <c r="B424" s="18">
        <v>50</v>
      </c>
      <c r="C424" s="19">
        <v>41802</v>
      </c>
      <c r="D424" s="20">
        <v>0.42</v>
      </c>
      <c r="E424" s="21">
        <f t="shared" si="12"/>
        <v>57.999999999999993</v>
      </c>
      <c r="F424" t="str">
        <f t="shared" si="13"/>
        <v>Cheap</v>
      </c>
    </row>
    <row r="425" spans="1:6" x14ac:dyDescent="0.2">
      <c r="A425" t="s">
        <v>4881</v>
      </c>
      <c r="B425" s="18">
        <v>50</v>
      </c>
      <c r="C425" s="19">
        <v>41801</v>
      </c>
      <c r="D425" s="20">
        <v>0.67</v>
      </c>
      <c r="E425" s="21">
        <f t="shared" si="12"/>
        <v>57.999999999999993</v>
      </c>
      <c r="F425" t="str">
        <f t="shared" si="13"/>
        <v>Cheap</v>
      </c>
    </row>
    <row r="426" spans="1:6" x14ac:dyDescent="0.2">
      <c r="A426" t="s">
        <v>4880</v>
      </c>
      <c r="B426" s="18">
        <v>50</v>
      </c>
      <c r="C426" s="19">
        <v>41801</v>
      </c>
      <c r="D426" s="20">
        <v>0.59</v>
      </c>
      <c r="E426" s="21">
        <f t="shared" si="12"/>
        <v>57.999999999999993</v>
      </c>
      <c r="F426" t="str">
        <f t="shared" si="13"/>
        <v>Cheap</v>
      </c>
    </row>
    <row r="427" spans="1:6" x14ac:dyDescent="0.2">
      <c r="A427" t="s">
        <v>4883</v>
      </c>
      <c r="B427" s="18">
        <v>80</v>
      </c>
      <c r="C427" s="19">
        <v>41801</v>
      </c>
      <c r="D427" s="20">
        <v>0.51</v>
      </c>
      <c r="E427" s="21">
        <f t="shared" si="12"/>
        <v>92.8</v>
      </c>
      <c r="F427" t="str">
        <f t="shared" si="13"/>
        <v>Cheap</v>
      </c>
    </row>
    <row r="428" spans="1:6" x14ac:dyDescent="0.2">
      <c r="A428" t="s">
        <v>4879</v>
      </c>
      <c r="B428" s="18">
        <v>300</v>
      </c>
      <c r="C428" s="19">
        <v>41800</v>
      </c>
      <c r="D428" s="20">
        <v>0.67</v>
      </c>
      <c r="E428" s="21">
        <f t="shared" si="12"/>
        <v>348</v>
      </c>
      <c r="F428" t="str">
        <f t="shared" si="13"/>
        <v>Expensive</v>
      </c>
    </row>
    <row r="429" spans="1:6" x14ac:dyDescent="0.2">
      <c r="A429" t="s">
        <v>4880</v>
      </c>
      <c r="B429" s="18">
        <v>50</v>
      </c>
      <c r="C429" s="19">
        <v>41800</v>
      </c>
      <c r="D429" s="20">
        <v>0.59</v>
      </c>
      <c r="E429" s="21">
        <f t="shared" si="12"/>
        <v>57.999999999999993</v>
      </c>
      <c r="F429" t="str">
        <f t="shared" si="13"/>
        <v>Cheap</v>
      </c>
    </row>
    <row r="430" spans="1:6" x14ac:dyDescent="0.2">
      <c r="A430" t="s">
        <v>4883</v>
      </c>
      <c r="B430" s="18">
        <v>80</v>
      </c>
      <c r="C430" s="19">
        <v>41800</v>
      </c>
      <c r="D430" s="20">
        <v>0.48</v>
      </c>
      <c r="E430" s="21">
        <f t="shared" si="12"/>
        <v>92.8</v>
      </c>
      <c r="F430" t="str">
        <f t="shared" si="13"/>
        <v>Cheap</v>
      </c>
    </row>
    <row r="431" spans="1:6" x14ac:dyDescent="0.2">
      <c r="A431" t="s">
        <v>4884</v>
      </c>
      <c r="B431" s="18">
        <v>10</v>
      </c>
      <c r="C431" s="19">
        <v>41799</v>
      </c>
      <c r="D431" s="20">
        <v>0.68</v>
      </c>
      <c r="E431" s="21">
        <f t="shared" si="12"/>
        <v>11.6</v>
      </c>
      <c r="F431" t="str">
        <f t="shared" si="13"/>
        <v>Cheap</v>
      </c>
    </row>
    <row r="432" spans="1:6" x14ac:dyDescent="0.2">
      <c r="A432" t="s">
        <v>4879</v>
      </c>
      <c r="B432" s="18">
        <v>300</v>
      </c>
      <c r="C432" s="19">
        <v>41799</v>
      </c>
      <c r="D432" s="20">
        <v>0.57999999999999996</v>
      </c>
      <c r="E432" s="21">
        <f t="shared" si="12"/>
        <v>348</v>
      </c>
      <c r="F432" t="str">
        <f t="shared" si="13"/>
        <v>Expensive</v>
      </c>
    </row>
    <row r="433" spans="1:6" x14ac:dyDescent="0.2">
      <c r="A433" t="s">
        <v>4880</v>
      </c>
      <c r="B433" s="18">
        <v>50</v>
      </c>
      <c r="C433" s="19">
        <v>41799</v>
      </c>
      <c r="D433" s="20">
        <v>0.51</v>
      </c>
      <c r="E433" s="21">
        <f t="shared" si="12"/>
        <v>57.999999999999993</v>
      </c>
      <c r="F433" t="str">
        <f t="shared" si="13"/>
        <v>Cheap</v>
      </c>
    </row>
    <row r="434" spans="1:6" x14ac:dyDescent="0.2">
      <c r="A434" t="s">
        <v>4879</v>
      </c>
      <c r="B434" s="18">
        <v>300</v>
      </c>
      <c r="C434" s="19">
        <v>41799</v>
      </c>
      <c r="D434" s="20">
        <v>0.49</v>
      </c>
      <c r="E434" s="21">
        <f t="shared" si="12"/>
        <v>348</v>
      </c>
      <c r="F434" t="str">
        <f t="shared" si="13"/>
        <v>Expensive</v>
      </c>
    </row>
    <row r="435" spans="1:6" x14ac:dyDescent="0.2">
      <c r="A435" t="s">
        <v>4880</v>
      </c>
      <c r="B435" s="18">
        <v>50</v>
      </c>
      <c r="C435" s="19">
        <v>41798</v>
      </c>
      <c r="D435" s="20">
        <v>0.68</v>
      </c>
      <c r="E435" s="21">
        <f t="shared" si="12"/>
        <v>57.999999999999993</v>
      </c>
      <c r="F435" t="str">
        <f t="shared" si="13"/>
        <v>Cheap</v>
      </c>
    </row>
    <row r="436" spans="1:6" x14ac:dyDescent="0.2">
      <c r="A436" t="s">
        <v>4880</v>
      </c>
      <c r="B436" s="18">
        <v>50</v>
      </c>
      <c r="C436" s="19">
        <v>41798</v>
      </c>
      <c r="D436" s="20">
        <v>0.66</v>
      </c>
      <c r="E436" s="21">
        <f t="shared" si="12"/>
        <v>57.999999999999993</v>
      </c>
      <c r="F436" t="str">
        <f t="shared" si="13"/>
        <v>Cheap</v>
      </c>
    </row>
    <row r="437" spans="1:6" x14ac:dyDescent="0.2">
      <c r="A437" t="s">
        <v>4879</v>
      </c>
      <c r="B437" s="18">
        <v>300</v>
      </c>
      <c r="C437" s="19">
        <v>41798</v>
      </c>
      <c r="D437" s="20">
        <v>0.49</v>
      </c>
      <c r="E437" s="21">
        <f t="shared" si="12"/>
        <v>348</v>
      </c>
      <c r="F437" t="str">
        <f t="shared" si="13"/>
        <v>Expensive</v>
      </c>
    </row>
    <row r="438" spans="1:6" x14ac:dyDescent="0.2">
      <c r="A438" t="s">
        <v>4884</v>
      </c>
      <c r="B438" s="18">
        <v>10</v>
      </c>
      <c r="C438" s="19">
        <v>41798</v>
      </c>
      <c r="D438" s="20">
        <v>0.47</v>
      </c>
      <c r="E438" s="21">
        <f t="shared" si="12"/>
        <v>11.6</v>
      </c>
      <c r="F438" t="str">
        <f t="shared" si="13"/>
        <v>Cheap</v>
      </c>
    </row>
    <row r="439" spans="1:6" x14ac:dyDescent="0.2">
      <c r="A439" t="s">
        <v>4883</v>
      </c>
      <c r="B439" s="18">
        <v>80</v>
      </c>
      <c r="C439" s="19">
        <v>41798</v>
      </c>
      <c r="D439" s="20">
        <v>0.4</v>
      </c>
      <c r="E439" s="21">
        <f t="shared" si="12"/>
        <v>92.8</v>
      </c>
      <c r="F439" t="str">
        <f t="shared" si="13"/>
        <v>Cheap</v>
      </c>
    </row>
    <row r="440" spans="1:6" x14ac:dyDescent="0.2">
      <c r="A440" t="s">
        <v>4879</v>
      </c>
      <c r="B440" s="18">
        <v>300</v>
      </c>
      <c r="C440" s="19">
        <v>41797</v>
      </c>
      <c r="D440" s="20">
        <v>0.6</v>
      </c>
      <c r="E440" s="21">
        <f t="shared" si="12"/>
        <v>348</v>
      </c>
      <c r="F440" t="str">
        <f t="shared" si="13"/>
        <v>Expensive</v>
      </c>
    </row>
    <row r="441" spans="1:6" x14ac:dyDescent="0.2">
      <c r="A441" t="s">
        <v>4882</v>
      </c>
      <c r="B441" s="18">
        <v>250</v>
      </c>
      <c r="C441" s="19">
        <v>41797</v>
      </c>
      <c r="D441" s="20">
        <v>0.54</v>
      </c>
      <c r="E441" s="21">
        <f t="shared" si="12"/>
        <v>290</v>
      </c>
      <c r="F441" t="str">
        <f t="shared" si="13"/>
        <v>Expensive</v>
      </c>
    </row>
    <row r="442" spans="1:6" x14ac:dyDescent="0.2">
      <c r="A442" t="s">
        <v>4880</v>
      </c>
      <c r="B442" s="18">
        <v>50</v>
      </c>
      <c r="C442" s="19">
        <v>41797</v>
      </c>
      <c r="D442" s="20">
        <v>0.53</v>
      </c>
      <c r="E442" s="21">
        <f t="shared" si="12"/>
        <v>57.999999999999993</v>
      </c>
      <c r="F442" t="str">
        <f t="shared" si="13"/>
        <v>Cheap</v>
      </c>
    </row>
    <row r="443" spans="1:6" x14ac:dyDescent="0.2">
      <c r="A443" t="s">
        <v>4883</v>
      </c>
      <c r="B443" s="18">
        <v>80</v>
      </c>
      <c r="C443" s="19">
        <v>41797</v>
      </c>
      <c r="D443" s="20">
        <v>0.47</v>
      </c>
      <c r="E443" s="21">
        <f t="shared" si="12"/>
        <v>92.8</v>
      </c>
      <c r="F443" t="str">
        <f t="shared" si="13"/>
        <v>Cheap</v>
      </c>
    </row>
    <row r="444" spans="1:6" x14ac:dyDescent="0.2">
      <c r="A444" t="s">
        <v>4880</v>
      </c>
      <c r="B444" s="18">
        <v>50</v>
      </c>
      <c r="C444" s="19">
        <v>41797</v>
      </c>
      <c r="D444" s="20">
        <v>0.47</v>
      </c>
      <c r="E444" s="21">
        <f t="shared" si="12"/>
        <v>57.999999999999993</v>
      </c>
      <c r="F444" t="str">
        <f t="shared" si="13"/>
        <v>Cheap</v>
      </c>
    </row>
    <row r="445" spans="1:6" x14ac:dyDescent="0.2">
      <c r="A445" t="s">
        <v>4881</v>
      </c>
      <c r="B445" s="18">
        <v>50</v>
      </c>
      <c r="C445" s="19">
        <v>41796</v>
      </c>
      <c r="D445" s="20">
        <v>0.53</v>
      </c>
      <c r="E445" s="21">
        <f t="shared" si="12"/>
        <v>57.999999999999993</v>
      </c>
      <c r="F445" t="str">
        <f t="shared" si="13"/>
        <v>Cheap</v>
      </c>
    </row>
    <row r="446" spans="1:6" x14ac:dyDescent="0.2">
      <c r="A446" t="s">
        <v>4882</v>
      </c>
      <c r="B446" s="18">
        <v>250</v>
      </c>
      <c r="C446" s="19">
        <v>41795</v>
      </c>
      <c r="D446" s="20">
        <v>0.7</v>
      </c>
      <c r="E446" s="21">
        <f t="shared" si="12"/>
        <v>290</v>
      </c>
      <c r="F446" t="str">
        <f t="shared" si="13"/>
        <v>Expensive</v>
      </c>
    </row>
    <row r="447" spans="1:6" x14ac:dyDescent="0.2">
      <c r="A447" t="s">
        <v>4880</v>
      </c>
      <c r="B447" s="18">
        <v>50</v>
      </c>
      <c r="C447" s="19">
        <v>41795</v>
      </c>
      <c r="D447" s="20">
        <v>0.69</v>
      </c>
      <c r="E447" s="21">
        <f t="shared" si="12"/>
        <v>57.999999999999993</v>
      </c>
      <c r="F447" t="str">
        <f t="shared" si="13"/>
        <v>Cheap</v>
      </c>
    </row>
    <row r="448" spans="1:6" x14ac:dyDescent="0.2">
      <c r="A448" t="s">
        <v>4881</v>
      </c>
      <c r="B448" s="18">
        <v>50</v>
      </c>
      <c r="C448" s="19">
        <v>41795</v>
      </c>
      <c r="D448" s="20">
        <v>0.54</v>
      </c>
      <c r="E448" s="21">
        <f t="shared" si="12"/>
        <v>57.999999999999993</v>
      </c>
      <c r="F448" t="str">
        <f t="shared" si="13"/>
        <v>Cheap</v>
      </c>
    </row>
    <row r="449" spans="1:6" x14ac:dyDescent="0.2">
      <c r="A449" t="s">
        <v>4880</v>
      </c>
      <c r="B449" s="18">
        <v>50</v>
      </c>
      <c r="C449" s="19">
        <v>41795</v>
      </c>
      <c r="D449" s="20">
        <v>0.45</v>
      </c>
      <c r="E449" s="21">
        <f t="shared" si="12"/>
        <v>57.999999999999993</v>
      </c>
      <c r="F449" t="str">
        <f t="shared" si="13"/>
        <v>Cheap</v>
      </c>
    </row>
    <row r="450" spans="1:6" x14ac:dyDescent="0.2">
      <c r="A450" t="s">
        <v>4882</v>
      </c>
      <c r="B450" s="18">
        <v>250</v>
      </c>
      <c r="C450" s="19">
        <v>41795</v>
      </c>
      <c r="D450" s="20">
        <v>0.42</v>
      </c>
      <c r="E450" s="21">
        <f t="shared" ref="E450:E513" si="14">prices*ex_rate</f>
        <v>290</v>
      </c>
      <c r="F450" t="str">
        <f t="shared" ref="F450:F513" si="15">IF(prices&gt;=mean,"Expensive","Cheap")</f>
        <v>Expensive</v>
      </c>
    </row>
    <row r="451" spans="1:6" x14ac:dyDescent="0.2">
      <c r="A451" t="s">
        <v>4885</v>
      </c>
      <c r="B451" s="18">
        <v>450</v>
      </c>
      <c r="C451" s="19">
        <v>41795</v>
      </c>
      <c r="D451" s="20">
        <v>0.41</v>
      </c>
      <c r="E451" s="21">
        <f t="shared" si="14"/>
        <v>522</v>
      </c>
      <c r="F451" t="str">
        <f t="shared" si="15"/>
        <v>Expensive</v>
      </c>
    </row>
    <row r="452" spans="1:6" x14ac:dyDescent="0.2">
      <c r="A452" t="s">
        <v>4882</v>
      </c>
      <c r="B452" s="18">
        <v>250</v>
      </c>
      <c r="C452" s="19">
        <v>41794</v>
      </c>
      <c r="D452" s="20">
        <v>0.64</v>
      </c>
      <c r="E452" s="21">
        <f t="shared" si="14"/>
        <v>290</v>
      </c>
      <c r="F452" t="str">
        <f t="shared" si="15"/>
        <v>Expensive</v>
      </c>
    </row>
    <row r="453" spans="1:6" x14ac:dyDescent="0.2">
      <c r="A453" t="s">
        <v>4883</v>
      </c>
      <c r="B453" s="18">
        <v>80</v>
      </c>
      <c r="C453" s="19">
        <v>41794</v>
      </c>
      <c r="D453" s="20">
        <v>0.53</v>
      </c>
      <c r="E453" s="21">
        <f t="shared" si="14"/>
        <v>92.8</v>
      </c>
      <c r="F453" t="str">
        <f t="shared" si="15"/>
        <v>Cheap</v>
      </c>
    </row>
    <row r="454" spans="1:6" x14ac:dyDescent="0.2">
      <c r="A454" t="s">
        <v>4883</v>
      </c>
      <c r="B454" s="18">
        <v>80</v>
      </c>
      <c r="C454" s="19">
        <v>41794</v>
      </c>
      <c r="D454" s="20">
        <v>0.43</v>
      </c>
      <c r="E454" s="21">
        <f t="shared" si="14"/>
        <v>92.8</v>
      </c>
      <c r="F454" t="str">
        <f t="shared" si="15"/>
        <v>Cheap</v>
      </c>
    </row>
    <row r="455" spans="1:6" x14ac:dyDescent="0.2">
      <c r="A455" t="s">
        <v>4880</v>
      </c>
      <c r="B455" s="18">
        <v>50</v>
      </c>
      <c r="C455" s="19">
        <v>41793</v>
      </c>
      <c r="D455" s="20">
        <v>0.69</v>
      </c>
      <c r="E455" s="21">
        <f t="shared" si="14"/>
        <v>57.999999999999993</v>
      </c>
      <c r="F455" t="str">
        <f t="shared" si="15"/>
        <v>Cheap</v>
      </c>
    </row>
    <row r="456" spans="1:6" x14ac:dyDescent="0.2">
      <c r="A456" t="s">
        <v>4881</v>
      </c>
      <c r="B456" s="18">
        <v>50</v>
      </c>
      <c r="C456" s="19">
        <v>41793</v>
      </c>
      <c r="D456" s="20">
        <v>0.68</v>
      </c>
      <c r="E456" s="21">
        <f t="shared" si="14"/>
        <v>57.999999999999993</v>
      </c>
      <c r="F456" t="str">
        <f t="shared" si="15"/>
        <v>Cheap</v>
      </c>
    </row>
    <row r="457" spans="1:6" x14ac:dyDescent="0.2">
      <c r="A457" t="s">
        <v>4882</v>
      </c>
      <c r="B457" s="18">
        <v>250</v>
      </c>
      <c r="C457" s="19">
        <v>41793</v>
      </c>
      <c r="D457" s="20">
        <v>0.56000000000000005</v>
      </c>
      <c r="E457" s="21">
        <f t="shared" si="14"/>
        <v>290</v>
      </c>
      <c r="F457" t="str">
        <f t="shared" si="15"/>
        <v>Expensive</v>
      </c>
    </row>
    <row r="458" spans="1:6" x14ac:dyDescent="0.2">
      <c r="A458" t="s">
        <v>4885</v>
      </c>
      <c r="B458" s="18">
        <v>450</v>
      </c>
      <c r="C458" s="19">
        <v>41793</v>
      </c>
      <c r="D458" s="20">
        <v>0.54</v>
      </c>
      <c r="E458" s="21">
        <f t="shared" si="14"/>
        <v>522</v>
      </c>
      <c r="F458" t="str">
        <f t="shared" si="15"/>
        <v>Expensive</v>
      </c>
    </row>
    <row r="459" spans="1:6" x14ac:dyDescent="0.2">
      <c r="A459" t="s">
        <v>4880</v>
      </c>
      <c r="B459" s="18">
        <v>50</v>
      </c>
      <c r="C459" s="19">
        <v>41793</v>
      </c>
      <c r="D459" s="20">
        <v>0.54</v>
      </c>
      <c r="E459" s="21">
        <f t="shared" si="14"/>
        <v>57.999999999999993</v>
      </c>
      <c r="F459" t="str">
        <f t="shared" si="15"/>
        <v>Cheap</v>
      </c>
    </row>
    <row r="460" spans="1:6" x14ac:dyDescent="0.2">
      <c r="A460" t="s">
        <v>4880</v>
      </c>
      <c r="B460" s="18">
        <v>50</v>
      </c>
      <c r="C460" s="19">
        <v>41793</v>
      </c>
      <c r="D460" s="20">
        <v>0.5</v>
      </c>
      <c r="E460" s="21">
        <f t="shared" si="14"/>
        <v>57.999999999999993</v>
      </c>
      <c r="F460" t="str">
        <f t="shared" si="15"/>
        <v>Cheap</v>
      </c>
    </row>
    <row r="461" spans="1:6" x14ac:dyDescent="0.2">
      <c r="A461" t="s">
        <v>4883</v>
      </c>
      <c r="B461" s="18">
        <v>80</v>
      </c>
      <c r="C461" s="19">
        <v>41792</v>
      </c>
      <c r="D461" s="20">
        <v>0.67</v>
      </c>
      <c r="E461" s="21">
        <f t="shared" si="14"/>
        <v>92.8</v>
      </c>
      <c r="F461" t="str">
        <f t="shared" si="15"/>
        <v>Cheap</v>
      </c>
    </row>
    <row r="462" spans="1:6" x14ac:dyDescent="0.2">
      <c r="A462" t="s">
        <v>4882</v>
      </c>
      <c r="B462" s="18">
        <v>250</v>
      </c>
      <c r="C462" s="19">
        <v>41792</v>
      </c>
      <c r="D462" s="20">
        <v>0.66</v>
      </c>
      <c r="E462" s="21">
        <f t="shared" si="14"/>
        <v>290</v>
      </c>
      <c r="F462" t="str">
        <f t="shared" si="15"/>
        <v>Expensive</v>
      </c>
    </row>
    <row r="463" spans="1:6" x14ac:dyDescent="0.2">
      <c r="A463" t="s">
        <v>4881</v>
      </c>
      <c r="B463" s="18">
        <v>50</v>
      </c>
      <c r="C463" s="19">
        <v>41792</v>
      </c>
      <c r="D463" s="20">
        <v>0.65</v>
      </c>
      <c r="E463" s="21">
        <f t="shared" si="14"/>
        <v>57.999999999999993</v>
      </c>
      <c r="F463" t="str">
        <f t="shared" si="15"/>
        <v>Cheap</v>
      </c>
    </row>
    <row r="464" spans="1:6" x14ac:dyDescent="0.2">
      <c r="A464" t="s">
        <v>4880</v>
      </c>
      <c r="B464" s="18">
        <v>50</v>
      </c>
      <c r="C464" s="19">
        <v>41792</v>
      </c>
      <c r="D464" s="20">
        <v>0.46</v>
      </c>
      <c r="E464" s="21">
        <f t="shared" si="14"/>
        <v>57.999999999999993</v>
      </c>
      <c r="F464" t="str">
        <f t="shared" si="15"/>
        <v>Cheap</v>
      </c>
    </row>
    <row r="465" spans="1:6" x14ac:dyDescent="0.2">
      <c r="A465" t="s">
        <v>4880</v>
      </c>
      <c r="B465" s="18">
        <v>50</v>
      </c>
      <c r="C465" s="19">
        <v>41792</v>
      </c>
      <c r="D465" s="20">
        <v>0.42</v>
      </c>
      <c r="E465" s="21">
        <f t="shared" si="14"/>
        <v>57.999999999999993</v>
      </c>
      <c r="F465" t="str">
        <f t="shared" si="15"/>
        <v>Cheap</v>
      </c>
    </row>
    <row r="466" spans="1:6" x14ac:dyDescent="0.2">
      <c r="A466" t="s">
        <v>4882</v>
      </c>
      <c r="B466" s="18">
        <v>250</v>
      </c>
      <c r="C466" s="19">
        <v>41792</v>
      </c>
      <c r="D466" s="20">
        <v>0.4</v>
      </c>
      <c r="E466" s="21">
        <f t="shared" si="14"/>
        <v>290</v>
      </c>
      <c r="F466" t="str">
        <f t="shared" si="15"/>
        <v>Expensive</v>
      </c>
    </row>
    <row r="467" spans="1:6" x14ac:dyDescent="0.2">
      <c r="A467" t="s">
        <v>4883</v>
      </c>
      <c r="B467" s="18">
        <v>80</v>
      </c>
      <c r="C467" s="19">
        <v>41791</v>
      </c>
      <c r="D467" s="20">
        <v>0.68</v>
      </c>
      <c r="E467" s="21">
        <f t="shared" si="14"/>
        <v>92.8</v>
      </c>
      <c r="F467" t="str">
        <f t="shared" si="15"/>
        <v>Cheap</v>
      </c>
    </row>
    <row r="468" spans="1:6" x14ac:dyDescent="0.2">
      <c r="A468" t="s">
        <v>4882</v>
      </c>
      <c r="B468" s="18">
        <v>250</v>
      </c>
      <c r="C468" s="19">
        <v>41791</v>
      </c>
      <c r="D468" s="20">
        <v>0.59</v>
      </c>
      <c r="E468" s="21">
        <f t="shared" si="14"/>
        <v>290</v>
      </c>
      <c r="F468" t="str">
        <f t="shared" si="15"/>
        <v>Expensive</v>
      </c>
    </row>
    <row r="469" spans="1:6" x14ac:dyDescent="0.2">
      <c r="A469" t="s">
        <v>4881</v>
      </c>
      <c r="B469" s="18">
        <v>50</v>
      </c>
      <c r="C469" s="19">
        <v>41791</v>
      </c>
      <c r="D469" s="20">
        <v>0.56000000000000005</v>
      </c>
      <c r="E469" s="21">
        <f t="shared" si="14"/>
        <v>57.999999999999993</v>
      </c>
      <c r="F469" t="str">
        <f t="shared" si="15"/>
        <v>Cheap</v>
      </c>
    </row>
    <row r="470" spans="1:6" x14ac:dyDescent="0.2">
      <c r="A470" t="s">
        <v>4883</v>
      </c>
      <c r="B470" s="18">
        <v>80</v>
      </c>
      <c r="C470" s="19">
        <v>41791</v>
      </c>
      <c r="D470" s="20">
        <v>0.51</v>
      </c>
      <c r="E470" s="21">
        <f t="shared" si="14"/>
        <v>92.8</v>
      </c>
      <c r="F470" t="str">
        <f t="shared" si="15"/>
        <v>Cheap</v>
      </c>
    </row>
    <row r="471" spans="1:6" x14ac:dyDescent="0.2">
      <c r="A471" t="s">
        <v>4881</v>
      </c>
      <c r="B471" s="18">
        <v>250</v>
      </c>
      <c r="C471" s="19">
        <v>41791</v>
      </c>
      <c r="D471" s="20">
        <v>0.47</v>
      </c>
      <c r="E471" s="21">
        <f t="shared" si="14"/>
        <v>290</v>
      </c>
      <c r="F471" t="str">
        <f t="shared" si="15"/>
        <v>Expensive</v>
      </c>
    </row>
    <row r="472" spans="1:6" x14ac:dyDescent="0.2">
      <c r="A472" t="s">
        <v>4885</v>
      </c>
      <c r="B472" s="18">
        <v>450</v>
      </c>
      <c r="C472" s="19">
        <v>41791</v>
      </c>
      <c r="D472" s="20">
        <v>0.45</v>
      </c>
      <c r="E472" s="21">
        <f t="shared" si="14"/>
        <v>522</v>
      </c>
      <c r="F472" t="str">
        <f t="shared" si="15"/>
        <v>Expensive</v>
      </c>
    </row>
    <row r="473" spans="1:6" x14ac:dyDescent="0.2">
      <c r="A473" t="s">
        <v>4882</v>
      </c>
      <c r="B473" s="18">
        <v>250</v>
      </c>
      <c r="C473" s="19">
        <v>41790</v>
      </c>
      <c r="D473" s="20">
        <v>0.64</v>
      </c>
      <c r="E473" s="21">
        <f t="shared" si="14"/>
        <v>290</v>
      </c>
      <c r="F473" t="str">
        <f t="shared" si="15"/>
        <v>Expensive</v>
      </c>
    </row>
    <row r="474" spans="1:6" x14ac:dyDescent="0.2">
      <c r="A474" t="s">
        <v>4883</v>
      </c>
      <c r="B474" s="18">
        <v>80</v>
      </c>
      <c r="C474" s="19">
        <v>41790</v>
      </c>
      <c r="D474" s="20">
        <v>0.59</v>
      </c>
      <c r="E474" s="21">
        <f t="shared" si="14"/>
        <v>92.8</v>
      </c>
      <c r="F474" t="str">
        <f t="shared" si="15"/>
        <v>Cheap</v>
      </c>
    </row>
    <row r="475" spans="1:6" x14ac:dyDescent="0.2">
      <c r="A475" t="s">
        <v>4881</v>
      </c>
      <c r="B475" s="18">
        <v>50</v>
      </c>
      <c r="C475" s="19">
        <v>41790</v>
      </c>
      <c r="D475" s="20">
        <v>0.51</v>
      </c>
      <c r="E475" s="21">
        <f t="shared" si="14"/>
        <v>57.999999999999993</v>
      </c>
      <c r="F475" t="str">
        <f t="shared" si="15"/>
        <v>Cheap</v>
      </c>
    </row>
    <row r="476" spans="1:6" x14ac:dyDescent="0.2">
      <c r="A476" t="s">
        <v>4885</v>
      </c>
      <c r="B476" s="18">
        <v>450</v>
      </c>
      <c r="C476" s="19">
        <v>41790</v>
      </c>
      <c r="D476" s="20">
        <v>0.42</v>
      </c>
      <c r="E476" s="21">
        <f t="shared" si="14"/>
        <v>522</v>
      </c>
      <c r="F476" t="str">
        <f t="shared" si="15"/>
        <v>Expensive</v>
      </c>
    </row>
    <row r="477" spans="1:6" x14ac:dyDescent="0.2">
      <c r="A477" t="s">
        <v>4885</v>
      </c>
      <c r="B477" s="18">
        <v>450</v>
      </c>
      <c r="C477" s="19">
        <v>41789</v>
      </c>
      <c r="D477" s="20">
        <v>0.69</v>
      </c>
      <c r="E477" s="21">
        <f t="shared" si="14"/>
        <v>522</v>
      </c>
      <c r="F477" t="str">
        <f t="shared" si="15"/>
        <v>Expensive</v>
      </c>
    </row>
    <row r="478" spans="1:6" x14ac:dyDescent="0.2">
      <c r="A478" t="s">
        <v>4881</v>
      </c>
      <c r="B478" s="18">
        <v>50</v>
      </c>
      <c r="C478" s="19">
        <v>41789</v>
      </c>
      <c r="D478" s="20">
        <v>0.66</v>
      </c>
      <c r="E478" s="21">
        <f t="shared" si="14"/>
        <v>57.999999999999993</v>
      </c>
      <c r="F478" t="str">
        <f t="shared" si="15"/>
        <v>Cheap</v>
      </c>
    </row>
    <row r="479" spans="1:6" x14ac:dyDescent="0.2">
      <c r="A479" t="s">
        <v>4881</v>
      </c>
      <c r="B479" s="18">
        <v>50</v>
      </c>
      <c r="C479" s="19">
        <v>41789</v>
      </c>
      <c r="D479" s="20">
        <v>0.57999999999999996</v>
      </c>
      <c r="E479" s="21">
        <f t="shared" si="14"/>
        <v>57.999999999999993</v>
      </c>
      <c r="F479" t="str">
        <f t="shared" si="15"/>
        <v>Cheap</v>
      </c>
    </row>
    <row r="480" spans="1:6" x14ac:dyDescent="0.2">
      <c r="A480" t="s">
        <v>4883</v>
      </c>
      <c r="B480" s="18">
        <v>80</v>
      </c>
      <c r="C480" s="19">
        <v>41789</v>
      </c>
      <c r="D480" s="20">
        <v>0.53</v>
      </c>
      <c r="E480" s="21">
        <f t="shared" si="14"/>
        <v>92.8</v>
      </c>
      <c r="F480" t="str">
        <f t="shared" si="15"/>
        <v>Cheap</v>
      </c>
    </row>
    <row r="481" spans="1:6" x14ac:dyDescent="0.2">
      <c r="A481" t="s">
        <v>4880</v>
      </c>
      <c r="B481" s="18">
        <v>50</v>
      </c>
      <c r="C481" s="19">
        <v>41789</v>
      </c>
      <c r="D481" s="20">
        <v>0.53</v>
      </c>
      <c r="E481" s="21">
        <f t="shared" si="14"/>
        <v>57.999999999999993</v>
      </c>
      <c r="F481" t="str">
        <f t="shared" si="15"/>
        <v>Cheap</v>
      </c>
    </row>
    <row r="482" spans="1:6" x14ac:dyDescent="0.2">
      <c r="A482" t="s">
        <v>4882</v>
      </c>
      <c r="B482" s="18">
        <v>250</v>
      </c>
      <c r="C482" s="19">
        <v>41787</v>
      </c>
      <c r="D482" s="20">
        <v>0.68</v>
      </c>
      <c r="E482" s="21">
        <f t="shared" si="14"/>
        <v>290</v>
      </c>
      <c r="F482" t="str">
        <f t="shared" si="15"/>
        <v>Expensive</v>
      </c>
    </row>
    <row r="483" spans="1:6" x14ac:dyDescent="0.2">
      <c r="A483" t="s">
        <v>4884</v>
      </c>
      <c r="B483" s="18">
        <v>10</v>
      </c>
      <c r="C483" s="19">
        <v>41787</v>
      </c>
      <c r="D483" s="20">
        <v>0.52</v>
      </c>
      <c r="E483" s="21">
        <f t="shared" si="14"/>
        <v>11.6</v>
      </c>
      <c r="F483" t="str">
        <f t="shared" si="15"/>
        <v>Cheap</v>
      </c>
    </row>
    <row r="484" spans="1:6" x14ac:dyDescent="0.2">
      <c r="A484" t="s">
        <v>4884</v>
      </c>
      <c r="B484" s="18">
        <v>10</v>
      </c>
      <c r="C484" s="19">
        <v>41787</v>
      </c>
      <c r="D484" s="20">
        <v>0.45</v>
      </c>
      <c r="E484" s="21">
        <f t="shared" si="14"/>
        <v>11.6</v>
      </c>
      <c r="F484" t="str">
        <f t="shared" si="15"/>
        <v>Cheap</v>
      </c>
    </row>
    <row r="485" spans="1:6" x14ac:dyDescent="0.2">
      <c r="A485" t="s">
        <v>4880</v>
      </c>
      <c r="B485" s="18">
        <v>50</v>
      </c>
      <c r="C485" s="19">
        <v>41787</v>
      </c>
      <c r="D485" s="20">
        <v>0.44</v>
      </c>
      <c r="E485" s="21">
        <f t="shared" si="14"/>
        <v>57.999999999999993</v>
      </c>
      <c r="F485" t="str">
        <f t="shared" si="15"/>
        <v>Cheap</v>
      </c>
    </row>
    <row r="486" spans="1:6" x14ac:dyDescent="0.2">
      <c r="A486" t="s">
        <v>4880</v>
      </c>
      <c r="B486" s="18">
        <v>50</v>
      </c>
      <c r="C486" s="19">
        <v>41786</v>
      </c>
      <c r="D486" s="20">
        <v>0.7</v>
      </c>
      <c r="E486" s="21">
        <f t="shared" si="14"/>
        <v>57.999999999999993</v>
      </c>
      <c r="F486" t="str">
        <f t="shared" si="15"/>
        <v>Cheap</v>
      </c>
    </row>
    <row r="487" spans="1:6" x14ac:dyDescent="0.2">
      <c r="A487" t="s">
        <v>4880</v>
      </c>
      <c r="B487" s="18">
        <v>50</v>
      </c>
      <c r="C487" s="19">
        <v>41786</v>
      </c>
      <c r="D487" s="20">
        <v>0.57999999999999996</v>
      </c>
      <c r="E487" s="21">
        <f t="shared" si="14"/>
        <v>57.999999999999993</v>
      </c>
      <c r="F487" t="str">
        <f t="shared" si="15"/>
        <v>Cheap</v>
      </c>
    </row>
    <row r="488" spans="1:6" x14ac:dyDescent="0.2">
      <c r="A488" t="s">
        <v>4879</v>
      </c>
      <c r="B488" s="18">
        <v>300</v>
      </c>
      <c r="C488" s="19">
        <v>41786</v>
      </c>
      <c r="D488" s="20">
        <v>0.56000000000000005</v>
      </c>
      <c r="E488" s="21">
        <f t="shared" si="14"/>
        <v>348</v>
      </c>
      <c r="F488" t="str">
        <f t="shared" si="15"/>
        <v>Expensive</v>
      </c>
    </row>
    <row r="489" spans="1:6" x14ac:dyDescent="0.2">
      <c r="A489" t="s">
        <v>4880</v>
      </c>
      <c r="B489" s="18">
        <v>50</v>
      </c>
      <c r="C489" s="19">
        <v>41786</v>
      </c>
      <c r="D489" s="20">
        <v>0.41</v>
      </c>
      <c r="E489" s="21">
        <f t="shared" si="14"/>
        <v>57.999999999999993</v>
      </c>
      <c r="F489" t="str">
        <f t="shared" si="15"/>
        <v>Cheap</v>
      </c>
    </row>
    <row r="490" spans="1:6" x14ac:dyDescent="0.2">
      <c r="A490" t="s">
        <v>4885</v>
      </c>
      <c r="B490" s="18">
        <v>450</v>
      </c>
      <c r="C490" s="19">
        <v>41785</v>
      </c>
      <c r="D490" s="20">
        <v>0.51</v>
      </c>
      <c r="E490" s="21">
        <f t="shared" si="14"/>
        <v>522</v>
      </c>
      <c r="F490" t="str">
        <f t="shared" si="15"/>
        <v>Expensive</v>
      </c>
    </row>
    <row r="491" spans="1:6" x14ac:dyDescent="0.2">
      <c r="A491" t="s">
        <v>4884</v>
      </c>
      <c r="B491" s="18">
        <v>10</v>
      </c>
      <c r="C491" s="19">
        <v>41785</v>
      </c>
      <c r="D491" s="20">
        <v>0.43</v>
      </c>
      <c r="E491" s="21">
        <f t="shared" si="14"/>
        <v>11.6</v>
      </c>
      <c r="F491" t="str">
        <f t="shared" si="15"/>
        <v>Cheap</v>
      </c>
    </row>
    <row r="492" spans="1:6" x14ac:dyDescent="0.2">
      <c r="A492" t="s">
        <v>4880</v>
      </c>
      <c r="B492" s="18">
        <v>50</v>
      </c>
      <c r="C492" s="19">
        <v>41785</v>
      </c>
      <c r="D492" s="20">
        <v>0.41</v>
      </c>
      <c r="E492" s="21">
        <f t="shared" si="14"/>
        <v>57.999999999999993</v>
      </c>
      <c r="F492" t="str">
        <f t="shared" si="15"/>
        <v>Cheap</v>
      </c>
    </row>
    <row r="493" spans="1:6" x14ac:dyDescent="0.2">
      <c r="A493" t="s">
        <v>4880</v>
      </c>
      <c r="B493" s="18">
        <v>50</v>
      </c>
      <c r="C493" s="19">
        <v>41784</v>
      </c>
      <c r="D493" s="20">
        <v>0.68</v>
      </c>
      <c r="E493" s="21">
        <f t="shared" si="14"/>
        <v>57.999999999999993</v>
      </c>
      <c r="F493" t="str">
        <f t="shared" si="15"/>
        <v>Cheap</v>
      </c>
    </row>
    <row r="494" spans="1:6" x14ac:dyDescent="0.2">
      <c r="A494" t="s">
        <v>4880</v>
      </c>
      <c r="B494" s="18">
        <v>50</v>
      </c>
      <c r="C494" s="19">
        <v>41784</v>
      </c>
      <c r="D494" s="20">
        <v>0.68</v>
      </c>
      <c r="E494" s="21">
        <f t="shared" si="14"/>
        <v>57.999999999999993</v>
      </c>
      <c r="F494" t="str">
        <f t="shared" si="15"/>
        <v>Cheap</v>
      </c>
    </row>
    <row r="495" spans="1:6" x14ac:dyDescent="0.2">
      <c r="A495" t="s">
        <v>4882</v>
      </c>
      <c r="B495" s="18">
        <v>250</v>
      </c>
      <c r="C495" s="19">
        <v>41784</v>
      </c>
      <c r="D495" s="20">
        <v>0.67</v>
      </c>
      <c r="E495" s="21">
        <f t="shared" si="14"/>
        <v>290</v>
      </c>
      <c r="F495" t="str">
        <f t="shared" si="15"/>
        <v>Expensive</v>
      </c>
    </row>
    <row r="496" spans="1:6" x14ac:dyDescent="0.2">
      <c r="A496" t="s">
        <v>4883</v>
      </c>
      <c r="B496" s="18">
        <v>80</v>
      </c>
      <c r="C496" s="19">
        <v>41784</v>
      </c>
      <c r="D496" s="20">
        <v>0.64</v>
      </c>
      <c r="E496" s="21">
        <f t="shared" si="14"/>
        <v>92.8</v>
      </c>
      <c r="F496" t="str">
        <f t="shared" si="15"/>
        <v>Cheap</v>
      </c>
    </row>
    <row r="497" spans="1:6" x14ac:dyDescent="0.2">
      <c r="A497" t="s">
        <v>4881</v>
      </c>
      <c r="B497" s="18">
        <v>50</v>
      </c>
      <c r="C497" s="19">
        <v>41784</v>
      </c>
      <c r="D497" s="20">
        <v>0.59</v>
      </c>
      <c r="E497" s="21">
        <f t="shared" si="14"/>
        <v>57.999999999999993</v>
      </c>
      <c r="F497" t="str">
        <f t="shared" si="15"/>
        <v>Cheap</v>
      </c>
    </row>
    <row r="498" spans="1:6" x14ac:dyDescent="0.2">
      <c r="A498" t="s">
        <v>4883</v>
      </c>
      <c r="B498" s="18">
        <v>80</v>
      </c>
      <c r="C498" s="19">
        <v>41784</v>
      </c>
      <c r="D498" s="20">
        <v>0.56000000000000005</v>
      </c>
      <c r="E498" s="21">
        <f t="shared" si="14"/>
        <v>92.8</v>
      </c>
      <c r="F498" t="str">
        <f t="shared" si="15"/>
        <v>Cheap</v>
      </c>
    </row>
    <row r="499" spans="1:6" x14ac:dyDescent="0.2">
      <c r="A499" t="s">
        <v>4882</v>
      </c>
      <c r="B499" s="18">
        <v>250</v>
      </c>
      <c r="C499" s="19">
        <v>41784</v>
      </c>
      <c r="D499" s="20">
        <v>0.53</v>
      </c>
      <c r="E499" s="21">
        <f t="shared" si="14"/>
        <v>290</v>
      </c>
      <c r="F499" t="str">
        <f t="shared" si="15"/>
        <v>Expensive</v>
      </c>
    </row>
    <row r="500" spans="1:6" x14ac:dyDescent="0.2">
      <c r="A500" t="s">
        <v>4881</v>
      </c>
      <c r="B500" s="18">
        <v>50</v>
      </c>
      <c r="C500" s="19">
        <v>41783</v>
      </c>
      <c r="D500" s="20">
        <v>0.57999999999999996</v>
      </c>
      <c r="E500" s="21">
        <f t="shared" si="14"/>
        <v>57.999999999999993</v>
      </c>
      <c r="F500" t="str">
        <f t="shared" si="15"/>
        <v>Cheap</v>
      </c>
    </row>
    <row r="501" spans="1:6" x14ac:dyDescent="0.2">
      <c r="A501" t="s">
        <v>4880</v>
      </c>
      <c r="B501" s="18">
        <v>50</v>
      </c>
      <c r="C501" s="19">
        <v>41783</v>
      </c>
      <c r="D501" s="20">
        <v>0.41</v>
      </c>
      <c r="E501" s="21">
        <f t="shared" si="14"/>
        <v>57.999999999999993</v>
      </c>
      <c r="F501" t="str">
        <f t="shared" si="15"/>
        <v>Cheap</v>
      </c>
    </row>
    <row r="502" spans="1:6" x14ac:dyDescent="0.2">
      <c r="A502" t="s">
        <v>4883</v>
      </c>
      <c r="B502" s="18">
        <v>80</v>
      </c>
      <c r="C502" s="19">
        <v>41782</v>
      </c>
      <c r="D502" s="20">
        <v>0.59</v>
      </c>
      <c r="E502" s="21">
        <f t="shared" si="14"/>
        <v>92.8</v>
      </c>
      <c r="F502" t="str">
        <f t="shared" si="15"/>
        <v>Cheap</v>
      </c>
    </row>
    <row r="503" spans="1:6" x14ac:dyDescent="0.2">
      <c r="A503" t="s">
        <v>4883</v>
      </c>
      <c r="B503" s="18">
        <v>80</v>
      </c>
      <c r="C503" s="19">
        <v>41782</v>
      </c>
      <c r="D503" s="20">
        <v>0.51</v>
      </c>
      <c r="E503" s="21">
        <f t="shared" si="14"/>
        <v>92.8</v>
      </c>
      <c r="F503" t="str">
        <f t="shared" si="15"/>
        <v>Cheap</v>
      </c>
    </row>
    <row r="504" spans="1:6" x14ac:dyDescent="0.2">
      <c r="A504" t="s">
        <v>4882</v>
      </c>
      <c r="B504" s="18">
        <v>250</v>
      </c>
      <c r="C504" s="19">
        <v>41782</v>
      </c>
      <c r="D504" s="20">
        <v>0.5</v>
      </c>
      <c r="E504" s="21">
        <f t="shared" si="14"/>
        <v>290</v>
      </c>
      <c r="F504" t="str">
        <f t="shared" si="15"/>
        <v>Expensive</v>
      </c>
    </row>
    <row r="505" spans="1:6" x14ac:dyDescent="0.2">
      <c r="A505" t="s">
        <v>4880</v>
      </c>
      <c r="B505" s="18">
        <v>50</v>
      </c>
      <c r="C505" s="19">
        <v>41782</v>
      </c>
      <c r="D505" s="20">
        <v>0.47</v>
      </c>
      <c r="E505" s="21">
        <f t="shared" si="14"/>
        <v>57.999999999999993</v>
      </c>
      <c r="F505" t="str">
        <f t="shared" si="15"/>
        <v>Cheap</v>
      </c>
    </row>
    <row r="506" spans="1:6" x14ac:dyDescent="0.2">
      <c r="A506" t="s">
        <v>4881</v>
      </c>
      <c r="B506" s="18">
        <v>50</v>
      </c>
      <c r="C506" s="19">
        <v>41781</v>
      </c>
      <c r="D506" s="20">
        <v>0.44</v>
      </c>
      <c r="E506" s="21">
        <f t="shared" si="14"/>
        <v>57.999999999999993</v>
      </c>
      <c r="F506" t="str">
        <f t="shared" si="15"/>
        <v>Cheap</v>
      </c>
    </row>
    <row r="507" spans="1:6" x14ac:dyDescent="0.2">
      <c r="A507" t="s">
        <v>4880</v>
      </c>
      <c r="B507" s="18">
        <v>50</v>
      </c>
      <c r="C507" s="19">
        <v>41780</v>
      </c>
      <c r="D507" s="20">
        <v>0.65</v>
      </c>
      <c r="E507" s="21">
        <f t="shared" si="14"/>
        <v>57.999999999999993</v>
      </c>
      <c r="F507" t="str">
        <f t="shared" si="15"/>
        <v>Cheap</v>
      </c>
    </row>
    <row r="508" spans="1:6" x14ac:dyDescent="0.2">
      <c r="A508" t="s">
        <v>4882</v>
      </c>
      <c r="B508" s="18">
        <v>250</v>
      </c>
      <c r="C508" s="19">
        <v>41780</v>
      </c>
      <c r="D508" s="20">
        <v>0.49</v>
      </c>
      <c r="E508" s="21">
        <f t="shared" si="14"/>
        <v>290</v>
      </c>
      <c r="F508" t="str">
        <f t="shared" si="15"/>
        <v>Expensive</v>
      </c>
    </row>
    <row r="509" spans="1:6" x14ac:dyDescent="0.2">
      <c r="A509" t="s">
        <v>4884</v>
      </c>
      <c r="B509" s="18">
        <v>10</v>
      </c>
      <c r="C509" s="19">
        <v>41780</v>
      </c>
      <c r="D509" s="20">
        <v>0.44</v>
      </c>
      <c r="E509" s="21">
        <f t="shared" si="14"/>
        <v>11.6</v>
      </c>
      <c r="F509" t="str">
        <f t="shared" si="15"/>
        <v>Cheap</v>
      </c>
    </row>
    <row r="510" spans="1:6" x14ac:dyDescent="0.2">
      <c r="A510" t="s">
        <v>4879</v>
      </c>
      <c r="B510" s="18">
        <v>300</v>
      </c>
      <c r="C510" s="19">
        <v>41779</v>
      </c>
      <c r="D510" s="20">
        <v>0.67</v>
      </c>
      <c r="E510" s="21">
        <f t="shared" si="14"/>
        <v>348</v>
      </c>
      <c r="F510" t="str">
        <f t="shared" si="15"/>
        <v>Expensive</v>
      </c>
    </row>
    <row r="511" spans="1:6" x14ac:dyDescent="0.2">
      <c r="A511" t="s">
        <v>4881</v>
      </c>
      <c r="B511" s="18">
        <v>50</v>
      </c>
      <c r="C511" s="19">
        <v>41779</v>
      </c>
      <c r="D511" s="20">
        <v>0.59</v>
      </c>
      <c r="E511" s="21">
        <f t="shared" si="14"/>
        <v>57.999999999999993</v>
      </c>
      <c r="F511" t="str">
        <f t="shared" si="15"/>
        <v>Cheap</v>
      </c>
    </row>
    <row r="512" spans="1:6" x14ac:dyDescent="0.2">
      <c r="A512" t="s">
        <v>4881</v>
      </c>
      <c r="B512" s="18">
        <v>50</v>
      </c>
      <c r="C512" s="19">
        <v>41779</v>
      </c>
      <c r="D512" s="20">
        <v>0.42</v>
      </c>
      <c r="E512" s="21">
        <f t="shared" si="14"/>
        <v>57.999999999999993</v>
      </c>
      <c r="F512" t="str">
        <f t="shared" si="15"/>
        <v>Cheap</v>
      </c>
    </row>
    <row r="513" spans="1:6" x14ac:dyDescent="0.2">
      <c r="A513" t="s">
        <v>4882</v>
      </c>
      <c r="B513" s="18">
        <v>250</v>
      </c>
      <c r="C513" s="19">
        <v>41778</v>
      </c>
      <c r="D513" s="20">
        <v>0.69</v>
      </c>
      <c r="E513" s="21">
        <f t="shared" si="14"/>
        <v>290</v>
      </c>
      <c r="F513" t="str">
        <f t="shared" si="15"/>
        <v>Expensive</v>
      </c>
    </row>
    <row r="514" spans="1:6" x14ac:dyDescent="0.2">
      <c r="A514" t="s">
        <v>4885</v>
      </c>
      <c r="B514" s="18">
        <v>450</v>
      </c>
      <c r="C514" s="19">
        <v>41778</v>
      </c>
      <c r="D514" s="20">
        <v>0.65</v>
      </c>
      <c r="E514" s="21">
        <f t="shared" ref="E514:E577" si="16">prices*ex_rate</f>
        <v>522</v>
      </c>
      <c r="F514" t="str">
        <f t="shared" ref="F514:F577" si="17">IF(prices&gt;=mean,"Expensive","Cheap")</f>
        <v>Expensive</v>
      </c>
    </row>
    <row r="515" spans="1:6" x14ac:dyDescent="0.2">
      <c r="A515" t="s">
        <v>4880</v>
      </c>
      <c r="B515" s="18">
        <v>50</v>
      </c>
      <c r="C515" s="19">
        <v>41778</v>
      </c>
      <c r="D515" s="20">
        <v>0.52</v>
      </c>
      <c r="E515" s="21">
        <f t="shared" si="16"/>
        <v>57.999999999999993</v>
      </c>
      <c r="F515" t="str">
        <f t="shared" si="17"/>
        <v>Cheap</v>
      </c>
    </row>
    <row r="516" spans="1:6" x14ac:dyDescent="0.2">
      <c r="A516" t="s">
        <v>4880</v>
      </c>
      <c r="B516" s="18">
        <v>50</v>
      </c>
      <c r="C516" s="19">
        <v>41778</v>
      </c>
      <c r="D516" s="20">
        <v>0.46</v>
      </c>
      <c r="E516" s="21">
        <f t="shared" si="16"/>
        <v>57.999999999999993</v>
      </c>
      <c r="F516" t="str">
        <f t="shared" si="17"/>
        <v>Cheap</v>
      </c>
    </row>
    <row r="517" spans="1:6" x14ac:dyDescent="0.2">
      <c r="A517" t="s">
        <v>4881</v>
      </c>
      <c r="B517" s="18">
        <v>50</v>
      </c>
      <c r="C517" s="19">
        <v>41777</v>
      </c>
      <c r="D517" s="20">
        <v>0.67</v>
      </c>
      <c r="E517" s="21">
        <f t="shared" si="16"/>
        <v>57.999999999999993</v>
      </c>
      <c r="F517" t="str">
        <f t="shared" si="17"/>
        <v>Cheap</v>
      </c>
    </row>
    <row r="518" spans="1:6" x14ac:dyDescent="0.2">
      <c r="A518" t="s">
        <v>4882</v>
      </c>
      <c r="B518" s="18">
        <v>250</v>
      </c>
      <c r="C518" s="19">
        <v>41777</v>
      </c>
      <c r="D518" s="20">
        <v>0.66</v>
      </c>
      <c r="E518" s="21">
        <f t="shared" si="16"/>
        <v>290</v>
      </c>
      <c r="F518" t="str">
        <f t="shared" si="17"/>
        <v>Expensive</v>
      </c>
    </row>
    <row r="519" spans="1:6" x14ac:dyDescent="0.2">
      <c r="A519" t="s">
        <v>4881</v>
      </c>
      <c r="B519" s="18">
        <v>50</v>
      </c>
      <c r="C519" s="19">
        <v>41777</v>
      </c>
      <c r="D519" s="20">
        <v>0.61</v>
      </c>
      <c r="E519" s="21">
        <f t="shared" si="16"/>
        <v>57.999999999999993</v>
      </c>
      <c r="F519" t="str">
        <f t="shared" si="17"/>
        <v>Cheap</v>
      </c>
    </row>
    <row r="520" spans="1:6" x14ac:dyDescent="0.2">
      <c r="A520" t="s">
        <v>4881</v>
      </c>
      <c r="B520" s="18">
        <v>50</v>
      </c>
      <c r="C520" s="19">
        <v>41777</v>
      </c>
      <c r="D520" s="20">
        <v>0.57999999999999996</v>
      </c>
      <c r="E520" s="21">
        <f t="shared" si="16"/>
        <v>57.999999999999993</v>
      </c>
      <c r="F520" t="str">
        <f t="shared" si="17"/>
        <v>Cheap</v>
      </c>
    </row>
    <row r="521" spans="1:6" x14ac:dyDescent="0.2">
      <c r="A521" t="s">
        <v>4881</v>
      </c>
      <c r="B521" s="18">
        <v>50</v>
      </c>
      <c r="C521" s="19">
        <v>41777</v>
      </c>
      <c r="D521" s="20">
        <v>0.41</v>
      </c>
      <c r="E521" s="21">
        <f t="shared" si="16"/>
        <v>57.999999999999993</v>
      </c>
      <c r="F521" t="str">
        <f t="shared" si="17"/>
        <v>Cheap</v>
      </c>
    </row>
    <row r="522" spans="1:6" x14ac:dyDescent="0.2">
      <c r="A522" t="s">
        <v>4885</v>
      </c>
      <c r="B522" s="18">
        <v>450</v>
      </c>
      <c r="C522" s="19">
        <v>41776</v>
      </c>
      <c r="D522" s="20">
        <v>0.59</v>
      </c>
      <c r="E522" s="21">
        <f t="shared" si="16"/>
        <v>522</v>
      </c>
      <c r="F522" t="str">
        <f t="shared" si="17"/>
        <v>Expensive</v>
      </c>
    </row>
    <row r="523" spans="1:6" x14ac:dyDescent="0.2">
      <c r="A523" t="s">
        <v>4880</v>
      </c>
      <c r="B523" s="18">
        <v>50</v>
      </c>
      <c r="C523" s="19">
        <v>41776</v>
      </c>
      <c r="D523" s="20">
        <v>0.56999999999999995</v>
      </c>
      <c r="E523" s="21">
        <f t="shared" si="16"/>
        <v>57.999999999999993</v>
      </c>
      <c r="F523" t="str">
        <f t="shared" si="17"/>
        <v>Cheap</v>
      </c>
    </row>
    <row r="524" spans="1:6" x14ac:dyDescent="0.2">
      <c r="A524" t="s">
        <v>4881</v>
      </c>
      <c r="B524" s="18">
        <v>50</v>
      </c>
      <c r="C524" s="19">
        <v>41776</v>
      </c>
      <c r="D524" s="20">
        <v>0.5</v>
      </c>
      <c r="E524" s="21">
        <f t="shared" si="16"/>
        <v>57.999999999999993</v>
      </c>
      <c r="F524" t="str">
        <f t="shared" si="17"/>
        <v>Cheap</v>
      </c>
    </row>
    <row r="525" spans="1:6" x14ac:dyDescent="0.2">
      <c r="A525" t="s">
        <v>4884</v>
      </c>
      <c r="B525" s="18">
        <v>10</v>
      </c>
      <c r="C525" s="19">
        <v>41776</v>
      </c>
      <c r="D525" s="20">
        <v>0.43</v>
      </c>
      <c r="E525" s="21">
        <f t="shared" si="16"/>
        <v>11.6</v>
      </c>
      <c r="F525" t="str">
        <f t="shared" si="17"/>
        <v>Cheap</v>
      </c>
    </row>
    <row r="526" spans="1:6" x14ac:dyDescent="0.2">
      <c r="A526" t="s">
        <v>4879</v>
      </c>
      <c r="B526" s="18">
        <v>300</v>
      </c>
      <c r="C526" s="19">
        <v>41776</v>
      </c>
      <c r="D526" s="20">
        <v>0.41</v>
      </c>
      <c r="E526" s="21">
        <f t="shared" si="16"/>
        <v>348</v>
      </c>
      <c r="F526" t="str">
        <f t="shared" si="17"/>
        <v>Expensive</v>
      </c>
    </row>
    <row r="527" spans="1:6" x14ac:dyDescent="0.2">
      <c r="A527" t="s">
        <v>4881</v>
      </c>
      <c r="B527" s="18">
        <v>50</v>
      </c>
      <c r="C527" s="19">
        <v>41776</v>
      </c>
      <c r="D527" s="20">
        <v>0.4</v>
      </c>
      <c r="E527" s="21">
        <f t="shared" si="16"/>
        <v>57.999999999999993</v>
      </c>
      <c r="F527" t="str">
        <f t="shared" si="17"/>
        <v>Cheap</v>
      </c>
    </row>
    <row r="528" spans="1:6" x14ac:dyDescent="0.2">
      <c r="A528" t="s">
        <v>4883</v>
      </c>
      <c r="B528" s="18">
        <v>80</v>
      </c>
      <c r="C528" s="19">
        <v>41775</v>
      </c>
      <c r="D528" s="20">
        <v>0.61</v>
      </c>
      <c r="E528" s="21">
        <f t="shared" si="16"/>
        <v>92.8</v>
      </c>
      <c r="F528" t="str">
        <f t="shared" si="17"/>
        <v>Cheap</v>
      </c>
    </row>
    <row r="529" spans="1:6" x14ac:dyDescent="0.2">
      <c r="A529" t="s">
        <v>4881</v>
      </c>
      <c r="B529" s="18">
        <v>50</v>
      </c>
      <c r="C529" s="19">
        <v>41775</v>
      </c>
      <c r="D529" s="20">
        <v>0.56000000000000005</v>
      </c>
      <c r="E529" s="21">
        <f t="shared" si="16"/>
        <v>57.999999999999993</v>
      </c>
      <c r="F529" t="str">
        <f t="shared" si="17"/>
        <v>Cheap</v>
      </c>
    </row>
    <row r="530" spans="1:6" x14ac:dyDescent="0.2">
      <c r="A530" t="s">
        <v>4881</v>
      </c>
      <c r="B530" s="18">
        <v>50</v>
      </c>
      <c r="C530" s="19">
        <v>41775</v>
      </c>
      <c r="D530" s="20">
        <v>0.45</v>
      </c>
      <c r="E530" s="21">
        <f t="shared" si="16"/>
        <v>57.999999999999993</v>
      </c>
      <c r="F530" t="str">
        <f t="shared" si="17"/>
        <v>Cheap</v>
      </c>
    </row>
    <row r="531" spans="1:6" x14ac:dyDescent="0.2">
      <c r="A531" t="s">
        <v>4882</v>
      </c>
      <c r="B531" s="18">
        <v>250</v>
      </c>
      <c r="C531" s="19">
        <v>41774</v>
      </c>
      <c r="D531" s="20">
        <v>0.67</v>
      </c>
      <c r="E531" s="21">
        <f t="shared" si="16"/>
        <v>290</v>
      </c>
      <c r="F531" t="str">
        <f t="shared" si="17"/>
        <v>Expensive</v>
      </c>
    </row>
    <row r="532" spans="1:6" x14ac:dyDescent="0.2">
      <c r="A532" t="s">
        <v>4884</v>
      </c>
      <c r="B532" s="18">
        <v>10</v>
      </c>
      <c r="C532" s="19">
        <v>41774</v>
      </c>
      <c r="D532" s="20">
        <v>0.62</v>
      </c>
      <c r="E532" s="21">
        <f t="shared" si="16"/>
        <v>11.6</v>
      </c>
      <c r="F532" t="str">
        <f t="shared" si="17"/>
        <v>Cheap</v>
      </c>
    </row>
    <row r="533" spans="1:6" x14ac:dyDescent="0.2">
      <c r="A533" t="s">
        <v>4880</v>
      </c>
      <c r="B533" s="18">
        <v>50</v>
      </c>
      <c r="C533" s="19">
        <v>41774</v>
      </c>
      <c r="D533" s="20">
        <v>0.46</v>
      </c>
      <c r="E533" s="21">
        <f t="shared" si="16"/>
        <v>57.999999999999993</v>
      </c>
      <c r="F533" t="str">
        <f t="shared" si="17"/>
        <v>Cheap</v>
      </c>
    </row>
    <row r="534" spans="1:6" x14ac:dyDescent="0.2">
      <c r="A534" t="s">
        <v>4881</v>
      </c>
      <c r="B534" s="18">
        <v>50</v>
      </c>
      <c r="C534" s="19">
        <v>41774</v>
      </c>
      <c r="D534" s="20">
        <v>0.46</v>
      </c>
      <c r="E534" s="21">
        <f t="shared" si="16"/>
        <v>57.999999999999993</v>
      </c>
      <c r="F534" t="str">
        <f t="shared" si="17"/>
        <v>Cheap</v>
      </c>
    </row>
    <row r="535" spans="1:6" x14ac:dyDescent="0.2">
      <c r="A535" t="s">
        <v>4884</v>
      </c>
      <c r="B535" s="18">
        <v>10</v>
      </c>
      <c r="C535" s="19">
        <v>41774</v>
      </c>
      <c r="D535" s="20">
        <v>0.44</v>
      </c>
      <c r="E535" s="21">
        <f t="shared" si="16"/>
        <v>11.6</v>
      </c>
      <c r="F535" t="str">
        <f t="shared" si="17"/>
        <v>Cheap</v>
      </c>
    </row>
    <row r="536" spans="1:6" x14ac:dyDescent="0.2">
      <c r="A536" t="s">
        <v>4883</v>
      </c>
      <c r="B536" s="18">
        <v>80</v>
      </c>
      <c r="C536" s="19">
        <v>41773</v>
      </c>
      <c r="D536" s="20">
        <v>0.64</v>
      </c>
      <c r="E536" s="21">
        <f t="shared" si="16"/>
        <v>92.8</v>
      </c>
      <c r="F536" t="str">
        <f t="shared" si="17"/>
        <v>Cheap</v>
      </c>
    </row>
    <row r="537" spans="1:6" x14ac:dyDescent="0.2">
      <c r="A537" t="s">
        <v>4882</v>
      </c>
      <c r="B537" s="18">
        <v>250</v>
      </c>
      <c r="C537" s="19">
        <v>41772</v>
      </c>
      <c r="D537" s="20">
        <v>0.68</v>
      </c>
      <c r="E537" s="21">
        <f t="shared" si="16"/>
        <v>290</v>
      </c>
      <c r="F537" t="str">
        <f t="shared" si="17"/>
        <v>Expensive</v>
      </c>
    </row>
    <row r="538" spans="1:6" x14ac:dyDescent="0.2">
      <c r="A538" t="s">
        <v>4880</v>
      </c>
      <c r="B538" s="18">
        <v>50</v>
      </c>
      <c r="C538" s="19">
        <v>41772</v>
      </c>
      <c r="D538" s="20">
        <v>0.62</v>
      </c>
      <c r="E538" s="21">
        <f t="shared" si="16"/>
        <v>57.999999999999993</v>
      </c>
      <c r="F538" t="str">
        <f t="shared" si="17"/>
        <v>Cheap</v>
      </c>
    </row>
    <row r="539" spans="1:6" x14ac:dyDescent="0.2">
      <c r="A539" t="s">
        <v>4882</v>
      </c>
      <c r="B539" s="18">
        <v>250</v>
      </c>
      <c r="C539" s="19">
        <v>41772</v>
      </c>
      <c r="D539" s="20">
        <v>0.44</v>
      </c>
      <c r="E539" s="21">
        <f t="shared" si="16"/>
        <v>290</v>
      </c>
      <c r="F539" t="str">
        <f t="shared" si="17"/>
        <v>Expensive</v>
      </c>
    </row>
    <row r="540" spans="1:6" x14ac:dyDescent="0.2">
      <c r="A540" t="s">
        <v>4879</v>
      </c>
      <c r="B540" s="18">
        <v>300</v>
      </c>
      <c r="C540" s="19">
        <v>41772</v>
      </c>
      <c r="D540" s="20">
        <v>0.43</v>
      </c>
      <c r="E540" s="21">
        <f t="shared" si="16"/>
        <v>348</v>
      </c>
      <c r="F540" t="str">
        <f t="shared" si="17"/>
        <v>Expensive</v>
      </c>
    </row>
    <row r="541" spans="1:6" x14ac:dyDescent="0.2">
      <c r="A541" t="s">
        <v>4883</v>
      </c>
      <c r="B541" s="18">
        <v>80</v>
      </c>
      <c r="C541" s="19">
        <v>41771</v>
      </c>
      <c r="D541" s="20">
        <v>0.7</v>
      </c>
      <c r="E541" s="21">
        <f t="shared" si="16"/>
        <v>92.8</v>
      </c>
      <c r="F541" t="str">
        <f t="shared" si="17"/>
        <v>Cheap</v>
      </c>
    </row>
    <row r="542" spans="1:6" x14ac:dyDescent="0.2">
      <c r="A542" t="s">
        <v>4883</v>
      </c>
      <c r="B542" s="18">
        <v>80</v>
      </c>
      <c r="C542" s="19">
        <v>41771</v>
      </c>
      <c r="D542" s="20">
        <v>0.53</v>
      </c>
      <c r="E542" s="21">
        <f t="shared" si="16"/>
        <v>92.8</v>
      </c>
      <c r="F542" t="str">
        <f t="shared" si="17"/>
        <v>Cheap</v>
      </c>
    </row>
    <row r="543" spans="1:6" x14ac:dyDescent="0.2">
      <c r="A543" t="s">
        <v>4880</v>
      </c>
      <c r="B543" s="18">
        <v>50</v>
      </c>
      <c r="C543" s="19">
        <v>41771</v>
      </c>
      <c r="D543" s="20">
        <v>0.52</v>
      </c>
      <c r="E543" s="21">
        <f t="shared" si="16"/>
        <v>57.999999999999993</v>
      </c>
      <c r="F543" t="str">
        <f t="shared" si="17"/>
        <v>Cheap</v>
      </c>
    </row>
    <row r="544" spans="1:6" x14ac:dyDescent="0.2">
      <c r="A544" t="s">
        <v>4882</v>
      </c>
      <c r="B544" s="18">
        <v>250</v>
      </c>
      <c r="C544" s="19">
        <v>41771</v>
      </c>
      <c r="D544" s="20">
        <v>0.47</v>
      </c>
      <c r="E544" s="21">
        <f t="shared" si="16"/>
        <v>290</v>
      </c>
      <c r="F544" t="str">
        <f t="shared" si="17"/>
        <v>Expensive</v>
      </c>
    </row>
    <row r="545" spans="1:6" x14ac:dyDescent="0.2">
      <c r="A545" t="s">
        <v>4880</v>
      </c>
      <c r="B545" s="18">
        <v>50</v>
      </c>
      <c r="C545" s="19">
        <v>41771</v>
      </c>
      <c r="D545" s="20">
        <v>0.45</v>
      </c>
      <c r="E545" s="21">
        <f t="shared" si="16"/>
        <v>57.999999999999993</v>
      </c>
      <c r="F545" t="str">
        <f t="shared" si="17"/>
        <v>Cheap</v>
      </c>
    </row>
    <row r="546" spans="1:6" x14ac:dyDescent="0.2">
      <c r="A546" t="s">
        <v>4880</v>
      </c>
      <c r="B546" s="18">
        <v>50</v>
      </c>
      <c r="C546" s="19">
        <v>41771</v>
      </c>
      <c r="D546" s="20">
        <v>0.44</v>
      </c>
      <c r="E546" s="21">
        <f t="shared" si="16"/>
        <v>57.999999999999993</v>
      </c>
      <c r="F546" t="str">
        <f t="shared" si="17"/>
        <v>Cheap</v>
      </c>
    </row>
    <row r="547" spans="1:6" x14ac:dyDescent="0.2">
      <c r="A547" t="s">
        <v>4880</v>
      </c>
      <c r="B547" s="18">
        <v>50</v>
      </c>
      <c r="C547" s="19">
        <v>41770</v>
      </c>
      <c r="D547" s="20">
        <v>0.7</v>
      </c>
      <c r="E547" s="21">
        <f t="shared" si="16"/>
        <v>57.999999999999993</v>
      </c>
      <c r="F547" t="str">
        <f t="shared" si="17"/>
        <v>Cheap</v>
      </c>
    </row>
    <row r="548" spans="1:6" x14ac:dyDescent="0.2">
      <c r="A548" t="s">
        <v>4880</v>
      </c>
      <c r="B548" s="18">
        <v>50</v>
      </c>
      <c r="C548" s="19">
        <v>41770</v>
      </c>
      <c r="D548" s="20">
        <v>0.52</v>
      </c>
      <c r="E548" s="21">
        <f t="shared" si="16"/>
        <v>57.999999999999993</v>
      </c>
      <c r="F548" t="str">
        <f t="shared" si="17"/>
        <v>Cheap</v>
      </c>
    </row>
    <row r="549" spans="1:6" x14ac:dyDescent="0.2">
      <c r="A549" t="s">
        <v>4880</v>
      </c>
      <c r="B549" s="18">
        <v>50</v>
      </c>
      <c r="C549" s="19">
        <v>41770</v>
      </c>
      <c r="D549" s="20">
        <v>0.49</v>
      </c>
      <c r="E549" s="21">
        <f t="shared" si="16"/>
        <v>57.999999999999993</v>
      </c>
      <c r="F549" t="str">
        <f t="shared" si="17"/>
        <v>Cheap</v>
      </c>
    </row>
    <row r="550" spans="1:6" x14ac:dyDescent="0.2">
      <c r="A550" t="s">
        <v>4879</v>
      </c>
      <c r="B550" s="18">
        <v>300</v>
      </c>
      <c r="C550" s="19">
        <v>41770</v>
      </c>
      <c r="D550" s="20">
        <v>0.49</v>
      </c>
      <c r="E550" s="21">
        <f t="shared" si="16"/>
        <v>348</v>
      </c>
      <c r="F550" t="str">
        <f t="shared" si="17"/>
        <v>Expensive</v>
      </c>
    </row>
    <row r="551" spans="1:6" x14ac:dyDescent="0.2">
      <c r="A551" t="s">
        <v>4881</v>
      </c>
      <c r="B551" s="18">
        <v>50</v>
      </c>
      <c r="C551" s="19">
        <v>41769</v>
      </c>
      <c r="D551" s="20">
        <v>0.68</v>
      </c>
      <c r="E551" s="21">
        <f t="shared" si="16"/>
        <v>57.999999999999993</v>
      </c>
      <c r="F551" t="str">
        <f t="shared" si="17"/>
        <v>Cheap</v>
      </c>
    </row>
    <row r="552" spans="1:6" x14ac:dyDescent="0.2">
      <c r="A552" t="s">
        <v>4882</v>
      </c>
      <c r="B552" s="18">
        <v>250</v>
      </c>
      <c r="C552" s="19">
        <v>41769</v>
      </c>
      <c r="D552" s="20">
        <v>0.46</v>
      </c>
      <c r="E552" s="21">
        <f t="shared" si="16"/>
        <v>290</v>
      </c>
      <c r="F552" t="str">
        <f t="shared" si="17"/>
        <v>Expensive</v>
      </c>
    </row>
    <row r="553" spans="1:6" x14ac:dyDescent="0.2">
      <c r="A553" t="s">
        <v>4882</v>
      </c>
      <c r="B553" s="18">
        <v>250</v>
      </c>
      <c r="C553" s="19">
        <v>41768</v>
      </c>
      <c r="D553" s="20">
        <v>0.69</v>
      </c>
      <c r="E553" s="21">
        <f t="shared" si="16"/>
        <v>290</v>
      </c>
      <c r="F553" t="str">
        <f t="shared" si="17"/>
        <v>Expensive</v>
      </c>
    </row>
    <row r="554" spans="1:6" x14ac:dyDescent="0.2">
      <c r="A554" t="s">
        <v>4882</v>
      </c>
      <c r="B554" s="18">
        <v>250</v>
      </c>
      <c r="C554" s="19">
        <v>41768</v>
      </c>
      <c r="D554" s="20">
        <v>0.56999999999999995</v>
      </c>
      <c r="E554" s="21">
        <f t="shared" si="16"/>
        <v>290</v>
      </c>
      <c r="F554" t="str">
        <f t="shared" si="17"/>
        <v>Expensive</v>
      </c>
    </row>
    <row r="555" spans="1:6" x14ac:dyDescent="0.2">
      <c r="A555" t="s">
        <v>4880</v>
      </c>
      <c r="B555" s="18">
        <v>50</v>
      </c>
      <c r="C555" s="19">
        <v>41768</v>
      </c>
      <c r="D555" s="20">
        <v>0.52</v>
      </c>
      <c r="E555" s="21">
        <f t="shared" si="16"/>
        <v>57.999999999999993</v>
      </c>
      <c r="F555" t="str">
        <f t="shared" si="17"/>
        <v>Cheap</v>
      </c>
    </row>
    <row r="556" spans="1:6" x14ac:dyDescent="0.2">
      <c r="A556" t="s">
        <v>4881</v>
      </c>
      <c r="B556" s="18">
        <v>50</v>
      </c>
      <c r="C556" s="19">
        <v>41768</v>
      </c>
      <c r="D556" s="20">
        <v>0.47</v>
      </c>
      <c r="E556" s="21">
        <f t="shared" si="16"/>
        <v>57.999999999999993</v>
      </c>
      <c r="F556" t="str">
        <f t="shared" si="17"/>
        <v>Cheap</v>
      </c>
    </row>
    <row r="557" spans="1:6" x14ac:dyDescent="0.2">
      <c r="A557" t="s">
        <v>4882</v>
      </c>
      <c r="B557" s="18">
        <v>250</v>
      </c>
      <c r="C557" s="19">
        <v>41768</v>
      </c>
      <c r="D557" s="20">
        <v>0.42</v>
      </c>
      <c r="E557" s="21">
        <f t="shared" si="16"/>
        <v>290</v>
      </c>
      <c r="F557" t="str">
        <f t="shared" si="17"/>
        <v>Expensive</v>
      </c>
    </row>
    <row r="558" spans="1:6" x14ac:dyDescent="0.2">
      <c r="A558" t="s">
        <v>4880</v>
      </c>
      <c r="B558" s="18">
        <v>50</v>
      </c>
      <c r="C558" s="19">
        <v>41767</v>
      </c>
      <c r="D558" s="20">
        <v>0.61</v>
      </c>
      <c r="E558" s="21">
        <f t="shared" si="16"/>
        <v>57.999999999999993</v>
      </c>
      <c r="F558" t="str">
        <f t="shared" si="17"/>
        <v>Cheap</v>
      </c>
    </row>
    <row r="559" spans="1:6" x14ac:dyDescent="0.2">
      <c r="A559" t="s">
        <v>4882</v>
      </c>
      <c r="B559" s="18">
        <v>250</v>
      </c>
      <c r="C559" s="19">
        <v>41767</v>
      </c>
      <c r="D559" s="20">
        <v>0.56000000000000005</v>
      </c>
      <c r="E559" s="21">
        <f t="shared" si="16"/>
        <v>290</v>
      </c>
      <c r="F559" t="str">
        <f t="shared" si="17"/>
        <v>Expensive</v>
      </c>
    </row>
    <row r="560" spans="1:6" x14ac:dyDescent="0.2">
      <c r="A560" t="s">
        <v>4882</v>
      </c>
      <c r="B560" s="18">
        <v>250</v>
      </c>
      <c r="C560" s="19">
        <v>41767</v>
      </c>
      <c r="D560" s="20">
        <v>0.48</v>
      </c>
      <c r="E560" s="21">
        <f t="shared" si="16"/>
        <v>290</v>
      </c>
      <c r="F560" t="str">
        <f t="shared" si="17"/>
        <v>Expensive</v>
      </c>
    </row>
    <row r="561" spans="1:6" x14ac:dyDescent="0.2">
      <c r="A561" t="s">
        <v>4881</v>
      </c>
      <c r="B561" s="18">
        <v>50</v>
      </c>
      <c r="C561" s="19">
        <v>41767</v>
      </c>
      <c r="D561" s="20">
        <v>0.47</v>
      </c>
      <c r="E561" s="21">
        <f t="shared" si="16"/>
        <v>57.999999999999993</v>
      </c>
      <c r="F561" t="str">
        <f t="shared" si="17"/>
        <v>Cheap</v>
      </c>
    </row>
    <row r="562" spans="1:6" x14ac:dyDescent="0.2">
      <c r="A562" t="s">
        <v>4880</v>
      </c>
      <c r="B562" s="18">
        <v>50</v>
      </c>
      <c r="C562" s="19">
        <v>41767</v>
      </c>
      <c r="D562" s="20">
        <v>0.41</v>
      </c>
      <c r="E562" s="21">
        <f t="shared" si="16"/>
        <v>57.999999999999993</v>
      </c>
      <c r="F562" t="str">
        <f t="shared" si="17"/>
        <v>Cheap</v>
      </c>
    </row>
    <row r="563" spans="1:6" x14ac:dyDescent="0.2">
      <c r="A563" t="s">
        <v>4885</v>
      </c>
      <c r="B563" s="18">
        <v>450</v>
      </c>
      <c r="C563" s="19">
        <v>41766</v>
      </c>
      <c r="D563" s="20">
        <v>0.67</v>
      </c>
      <c r="E563" s="21">
        <f t="shared" si="16"/>
        <v>522</v>
      </c>
      <c r="F563" t="str">
        <f t="shared" si="17"/>
        <v>Expensive</v>
      </c>
    </row>
    <row r="564" spans="1:6" x14ac:dyDescent="0.2">
      <c r="A564" t="s">
        <v>4884</v>
      </c>
      <c r="B564" s="18">
        <v>10</v>
      </c>
      <c r="C564" s="19">
        <v>41766</v>
      </c>
      <c r="D564" s="20">
        <v>0.61</v>
      </c>
      <c r="E564" s="21">
        <f t="shared" si="16"/>
        <v>11.6</v>
      </c>
      <c r="F564" t="str">
        <f t="shared" si="17"/>
        <v>Cheap</v>
      </c>
    </row>
    <row r="565" spans="1:6" x14ac:dyDescent="0.2">
      <c r="A565" t="s">
        <v>4883</v>
      </c>
      <c r="B565" s="18">
        <v>80</v>
      </c>
      <c r="C565" s="19">
        <v>41766</v>
      </c>
      <c r="D565" s="20">
        <v>0.52</v>
      </c>
      <c r="E565" s="21">
        <f t="shared" si="16"/>
        <v>92.8</v>
      </c>
      <c r="F565" t="str">
        <f t="shared" si="17"/>
        <v>Cheap</v>
      </c>
    </row>
    <row r="566" spans="1:6" x14ac:dyDescent="0.2">
      <c r="A566" t="s">
        <v>4884</v>
      </c>
      <c r="B566" s="18">
        <v>10</v>
      </c>
      <c r="C566" s="19">
        <v>41766</v>
      </c>
      <c r="D566" s="20">
        <v>0.47</v>
      </c>
      <c r="E566" s="21">
        <f t="shared" si="16"/>
        <v>11.6</v>
      </c>
      <c r="F566" t="str">
        <f t="shared" si="17"/>
        <v>Cheap</v>
      </c>
    </row>
    <row r="567" spans="1:6" x14ac:dyDescent="0.2">
      <c r="A567" t="s">
        <v>4880</v>
      </c>
      <c r="B567" s="18">
        <v>50</v>
      </c>
      <c r="C567" s="19">
        <v>41766</v>
      </c>
      <c r="D567" s="20">
        <v>0.42</v>
      </c>
      <c r="E567" s="21">
        <f t="shared" si="16"/>
        <v>57.999999999999993</v>
      </c>
      <c r="F567" t="str">
        <f t="shared" si="17"/>
        <v>Cheap</v>
      </c>
    </row>
    <row r="568" spans="1:6" x14ac:dyDescent="0.2">
      <c r="A568" t="s">
        <v>4884</v>
      </c>
      <c r="B568" s="18">
        <v>10</v>
      </c>
      <c r="C568" s="19">
        <v>41765</v>
      </c>
      <c r="D568" s="20">
        <v>0.67</v>
      </c>
      <c r="E568" s="21">
        <f t="shared" si="16"/>
        <v>11.6</v>
      </c>
      <c r="F568" t="str">
        <f t="shared" si="17"/>
        <v>Cheap</v>
      </c>
    </row>
    <row r="569" spans="1:6" x14ac:dyDescent="0.2">
      <c r="A569" t="s">
        <v>4881</v>
      </c>
      <c r="B569" s="18">
        <v>50</v>
      </c>
      <c r="C569" s="19">
        <v>41765</v>
      </c>
      <c r="D569" s="20">
        <v>0.65</v>
      </c>
      <c r="E569" s="21">
        <f t="shared" si="16"/>
        <v>57.999999999999993</v>
      </c>
      <c r="F569" t="str">
        <f t="shared" si="17"/>
        <v>Cheap</v>
      </c>
    </row>
    <row r="570" spans="1:6" x14ac:dyDescent="0.2">
      <c r="A570" t="s">
        <v>4881</v>
      </c>
      <c r="B570" s="18">
        <v>50</v>
      </c>
      <c r="C570" s="19">
        <v>41765</v>
      </c>
      <c r="D570" s="20">
        <v>0.51</v>
      </c>
      <c r="E570" s="21">
        <f t="shared" si="16"/>
        <v>57.999999999999993</v>
      </c>
      <c r="F570" t="str">
        <f t="shared" si="17"/>
        <v>Cheap</v>
      </c>
    </row>
    <row r="571" spans="1:6" x14ac:dyDescent="0.2">
      <c r="A571" t="s">
        <v>4883</v>
      </c>
      <c r="B571" s="18">
        <v>80</v>
      </c>
      <c r="C571" s="19">
        <v>41764</v>
      </c>
      <c r="D571" s="20">
        <v>0.7</v>
      </c>
      <c r="E571" s="21">
        <f t="shared" si="16"/>
        <v>92.8</v>
      </c>
      <c r="F571" t="str">
        <f t="shared" si="17"/>
        <v>Cheap</v>
      </c>
    </row>
    <row r="572" spans="1:6" x14ac:dyDescent="0.2">
      <c r="A572" t="s">
        <v>4879</v>
      </c>
      <c r="B572" s="18">
        <v>300</v>
      </c>
      <c r="C572" s="19">
        <v>41764</v>
      </c>
      <c r="D572" s="20">
        <v>0.7</v>
      </c>
      <c r="E572" s="21">
        <f t="shared" si="16"/>
        <v>348</v>
      </c>
      <c r="F572" t="str">
        <f t="shared" si="17"/>
        <v>Expensive</v>
      </c>
    </row>
    <row r="573" spans="1:6" x14ac:dyDescent="0.2">
      <c r="A573" t="s">
        <v>4883</v>
      </c>
      <c r="B573" s="18">
        <v>80</v>
      </c>
      <c r="C573" s="19">
        <v>41764</v>
      </c>
      <c r="D573" s="20">
        <v>0.64</v>
      </c>
      <c r="E573" s="21">
        <f t="shared" si="16"/>
        <v>92.8</v>
      </c>
      <c r="F573" t="str">
        <f t="shared" si="17"/>
        <v>Cheap</v>
      </c>
    </row>
    <row r="574" spans="1:6" x14ac:dyDescent="0.2">
      <c r="A574" t="s">
        <v>4882</v>
      </c>
      <c r="B574" s="18">
        <v>250</v>
      </c>
      <c r="C574" s="19">
        <v>41764</v>
      </c>
      <c r="D574" s="20">
        <v>0.64</v>
      </c>
      <c r="E574" s="21">
        <f t="shared" si="16"/>
        <v>290</v>
      </c>
      <c r="F574" t="str">
        <f t="shared" si="17"/>
        <v>Expensive</v>
      </c>
    </row>
    <row r="575" spans="1:6" x14ac:dyDescent="0.2">
      <c r="A575" t="s">
        <v>4881</v>
      </c>
      <c r="B575" s="18">
        <v>50</v>
      </c>
      <c r="C575" s="19">
        <v>41764</v>
      </c>
      <c r="D575" s="20">
        <v>0.61</v>
      </c>
      <c r="E575" s="21">
        <f t="shared" si="16"/>
        <v>57.999999999999993</v>
      </c>
      <c r="F575" t="str">
        <f t="shared" si="17"/>
        <v>Cheap</v>
      </c>
    </row>
    <row r="576" spans="1:6" x14ac:dyDescent="0.2">
      <c r="A576" t="s">
        <v>4879</v>
      </c>
      <c r="B576" s="18">
        <v>300</v>
      </c>
      <c r="C576" s="19">
        <v>41764</v>
      </c>
      <c r="D576" s="20">
        <v>0.53</v>
      </c>
      <c r="E576" s="21">
        <f t="shared" si="16"/>
        <v>348</v>
      </c>
      <c r="F576" t="str">
        <f t="shared" si="17"/>
        <v>Expensive</v>
      </c>
    </row>
    <row r="577" spans="1:6" x14ac:dyDescent="0.2">
      <c r="A577" t="s">
        <v>4882</v>
      </c>
      <c r="B577" s="18">
        <v>250</v>
      </c>
      <c r="C577" s="19">
        <v>41763</v>
      </c>
      <c r="D577" s="20">
        <v>0.54</v>
      </c>
      <c r="E577" s="21">
        <f t="shared" si="16"/>
        <v>290</v>
      </c>
      <c r="F577" t="str">
        <f t="shared" si="17"/>
        <v>Expensive</v>
      </c>
    </row>
    <row r="578" spans="1:6" x14ac:dyDescent="0.2">
      <c r="A578" t="s">
        <v>4882</v>
      </c>
      <c r="B578" s="18">
        <v>250</v>
      </c>
      <c r="C578" s="19">
        <v>41763</v>
      </c>
      <c r="D578" s="20">
        <v>0.46</v>
      </c>
      <c r="E578" s="21">
        <f t="shared" ref="E578:E641" si="18">prices*ex_rate</f>
        <v>290</v>
      </c>
      <c r="F578" t="str">
        <f t="shared" ref="F578:F641" si="19">IF(prices&gt;=mean,"Expensive","Cheap")</f>
        <v>Expensive</v>
      </c>
    </row>
    <row r="579" spans="1:6" x14ac:dyDescent="0.2">
      <c r="A579" t="s">
        <v>4881</v>
      </c>
      <c r="B579" s="18">
        <v>50</v>
      </c>
      <c r="C579" s="19">
        <v>41762</v>
      </c>
      <c r="D579" s="20">
        <v>0.66</v>
      </c>
      <c r="E579" s="21">
        <f t="shared" si="18"/>
        <v>57.999999999999993</v>
      </c>
      <c r="F579" t="str">
        <f t="shared" si="19"/>
        <v>Cheap</v>
      </c>
    </row>
    <row r="580" spans="1:6" x14ac:dyDescent="0.2">
      <c r="A580" t="s">
        <v>4880</v>
      </c>
      <c r="B580" s="18">
        <v>50</v>
      </c>
      <c r="C580" s="19">
        <v>41762</v>
      </c>
      <c r="D580" s="20">
        <v>0.5</v>
      </c>
      <c r="E580" s="21">
        <f t="shared" si="18"/>
        <v>57.999999999999993</v>
      </c>
      <c r="F580" t="str">
        <f t="shared" si="19"/>
        <v>Cheap</v>
      </c>
    </row>
    <row r="581" spans="1:6" x14ac:dyDescent="0.2">
      <c r="A581" t="s">
        <v>4881</v>
      </c>
      <c r="B581" s="18">
        <v>50</v>
      </c>
      <c r="C581" s="19">
        <v>41761</v>
      </c>
      <c r="D581" s="20">
        <v>0.48</v>
      </c>
      <c r="E581" s="21">
        <f t="shared" si="18"/>
        <v>57.999999999999993</v>
      </c>
      <c r="F581" t="str">
        <f t="shared" si="19"/>
        <v>Cheap</v>
      </c>
    </row>
    <row r="582" spans="1:6" x14ac:dyDescent="0.2">
      <c r="A582" t="s">
        <v>4883</v>
      </c>
      <c r="B582" s="18">
        <v>80</v>
      </c>
      <c r="C582" s="19">
        <v>41761</v>
      </c>
      <c r="D582" s="20">
        <v>0.45</v>
      </c>
      <c r="E582" s="21">
        <f t="shared" si="18"/>
        <v>92.8</v>
      </c>
      <c r="F582" t="str">
        <f t="shared" si="19"/>
        <v>Cheap</v>
      </c>
    </row>
    <row r="583" spans="1:6" x14ac:dyDescent="0.2">
      <c r="A583" t="s">
        <v>4882</v>
      </c>
      <c r="B583" s="18">
        <v>250</v>
      </c>
      <c r="C583" s="19">
        <v>41760</v>
      </c>
      <c r="D583" s="20">
        <v>0.61</v>
      </c>
      <c r="E583" s="21">
        <f t="shared" si="18"/>
        <v>290</v>
      </c>
      <c r="F583" t="str">
        <f t="shared" si="19"/>
        <v>Expensive</v>
      </c>
    </row>
    <row r="584" spans="1:6" x14ac:dyDescent="0.2">
      <c r="A584" t="s">
        <v>4880</v>
      </c>
      <c r="B584" s="18">
        <v>50</v>
      </c>
      <c r="C584" s="19">
        <v>41760</v>
      </c>
      <c r="D584" s="20">
        <v>0.52</v>
      </c>
      <c r="E584" s="21">
        <f t="shared" si="18"/>
        <v>57.999999999999993</v>
      </c>
      <c r="F584" t="str">
        <f t="shared" si="19"/>
        <v>Cheap</v>
      </c>
    </row>
    <row r="585" spans="1:6" x14ac:dyDescent="0.2">
      <c r="A585" t="s">
        <v>4880</v>
      </c>
      <c r="B585" s="18">
        <v>50</v>
      </c>
      <c r="C585" s="19">
        <v>41760</v>
      </c>
      <c r="D585" s="20">
        <v>0.47</v>
      </c>
      <c r="E585" s="21">
        <f t="shared" si="18"/>
        <v>57.999999999999993</v>
      </c>
      <c r="F585" t="str">
        <f t="shared" si="19"/>
        <v>Cheap</v>
      </c>
    </row>
    <row r="586" spans="1:6" x14ac:dyDescent="0.2">
      <c r="A586" t="s">
        <v>4885</v>
      </c>
      <c r="B586" s="18">
        <v>450</v>
      </c>
      <c r="C586" s="19">
        <v>41759</v>
      </c>
      <c r="D586" s="20">
        <v>0.47</v>
      </c>
      <c r="E586" s="21">
        <f t="shared" si="18"/>
        <v>522</v>
      </c>
      <c r="F586" t="str">
        <f t="shared" si="19"/>
        <v>Expensive</v>
      </c>
    </row>
    <row r="587" spans="1:6" x14ac:dyDescent="0.2">
      <c r="A587" t="s">
        <v>4881</v>
      </c>
      <c r="B587" s="18">
        <v>50</v>
      </c>
      <c r="C587" s="19">
        <v>41759</v>
      </c>
      <c r="D587" s="20">
        <v>0.4</v>
      </c>
      <c r="E587" s="21">
        <f t="shared" si="18"/>
        <v>57.999999999999993</v>
      </c>
      <c r="F587" t="str">
        <f t="shared" si="19"/>
        <v>Cheap</v>
      </c>
    </row>
    <row r="588" spans="1:6" x14ac:dyDescent="0.2">
      <c r="A588" t="s">
        <v>4881</v>
      </c>
      <c r="B588" s="18">
        <v>50</v>
      </c>
      <c r="C588" s="19">
        <v>41758</v>
      </c>
      <c r="D588" s="20">
        <v>0.61</v>
      </c>
      <c r="E588" s="21">
        <f t="shared" si="18"/>
        <v>57.999999999999993</v>
      </c>
      <c r="F588" t="str">
        <f t="shared" si="19"/>
        <v>Cheap</v>
      </c>
    </row>
    <row r="589" spans="1:6" x14ac:dyDescent="0.2">
      <c r="A589" t="s">
        <v>4880</v>
      </c>
      <c r="B589" s="18">
        <v>50</v>
      </c>
      <c r="C589" s="19">
        <v>41758</v>
      </c>
      <c r="D589" s="20">
        <v>0.52</v>
      </c>
      <c r="E589" s="21">
        <f t="shared" si="18"/>
        <v>57.999999999999993</v>
      </c>
      <c r="F589" t="str">
        <f t="shared" si="19"/>
        <v>Cheap</v>
      </c>
    </row>
    <row r="590" spans="1:6" x14ac:dyDescent="0.2">
      <c r="A590" t="s">
        <v>4883</v>
      </c>
      <c r="B590" s="18">
        <v>80</v>
      </c>
      <c r="C590" s="19">
        <v>41758</v>
      </c>
      <c r="D590" s="20">
        <v>0.46</v>
      </c>
      <c r="E590" s="21">
        <f t="shared" si="18"/>
        <v>92.8</v>
      </c>
      <c r="F590" t="str">
        <f t="shared" si="19"/>
        <v>Cheap</v>
      </c>
    </row>
    <row r="591" spans="1:6" x14ac:dyDescent="0.2">
      <c r="A591" t="s">
        <v>4880</v>
      </c>
      <c r="B591" s="18">
        <v>50</v>
      </c>
      <c r="C591" s="19">
        <v>41757</v>
      </c>
      <c r="D591" s="20">
        <v>0.63</v>
      </c>
      <c r="E591" s="21">
        <f t="shared" si="18"/>
        <v>57.999999999999993</v>
      </c>
      <c r="F591" t="str">
        <f t="shared" si="19"/>
        <v>Cheap</v>
      </c>
    </row>
    <row r="592" spans="1:6" x14ac:dyDescent="0.2">
      <c r="A592" t="s">
        <v>4885</v>
      </c>
      <c r="B592" s="18">
        <v>450</v>
      </c>
      <c r="C592" s="19">
        <v>41757</v>
      </c>
      <c r="D592" s="20">
        <v>0.61</v>
      </c>
      <c r="E592" s="21">
        <f t="shared" si="18"/>
        <v>522</v>
      </c>
      <c r="F592" t="str">
        <f t="shared" si="19"/>
        <v>Expensive</v>
      </c>
    </row>
    <row r="593" spans="1:6" x14ac:dyDescent="0.2">
      <c r="A593" t="s">
        <v>4882</v>
      </c>
      <c r="B593" s="18">
        <v>250</v>
      </c>
      <c r="C593" s="19">
        <v>41757</v>
      </c>
      <c r="D593" s="20">
        <v>0.48</v>
      </c>
      <c r="E593" s="21">
        <f t="shared" si="18"/>
        <v>290</v>
      </c>
      <c r="F593" t="str">
        <f t="shared" si="19"/>
        <v>Expensive</v>
      </c>
    </row>
    <row r="594" spans="1:6" x14ac:dyDescent="0.2">
      <c r="A594" t="s">
        <v>4883</v>
      </c>
      <c r="B594" s="18">
        <v>80</v>
      </c>
      <c r="C594" s="19">
        <v>41757</v>
      </c>
      <c r="D594" s="20">
        <v>0.46</v>
      </c>
      <c r="E594" s="21">
        <f t="shared" si="18"/>
        <v>92.8</v>
      </c>
      <c r="F594" t="str">
        <f t="shared" si="19"/>
        <v>Cheap</v>
      </c>
    </row>
    <row r="595" spans="1:6" x14ac:dyDescent="0.2">
      <c r="A595" t="s">
        <v>4880</v>
      </c>
      <c r="B595" s="18">
        <v>50</v>
      </c>
      <c r="C595" s="19">
        <v>41756</v>
      </c>
      <c r="D595" s="20">
        <v>0.43</v>
      </c>
      <c r="E595" s="21">
        <f t="shared" si="18"/>
        <v>57.999999999999993</v>
      </c>
      <c r="F595" t="str">
        <f t="shared" si="19"/>
        <v>Cheap</v>
      </c>
    </row>
    <row r="596" spans="1:6" x14ac:dyDescent="0.2">
      <c r="A596" t="s">
        <v>4881</v>
      </c>
      <c r="B596" s="18">
        <v>50</v>
      </c>
      <c r="C596" s="19">
        <v>41755</v>
      </c>
      <c r="D596" s="20">
        <v>0.64</v>
      </c>
      <c r="E596" s="21">
        <f t="shared" si="18"/>
        <v>57.999999999999993</v>
      </c>
      <c r="F596" t="str">
        <f t="shared" si="19"/>
        <v>Cheap</v>
      </c>
    </row>
    <row r="597" spans="1:6" x14ac:dyDescent="0.2">
      <c r="A597" t="s">
        <v>4882</v>
      </c>
      <c r="B597" s="18">
        <v>250</v>
      </c>
      <c r="C597" s="19">
        <v>41755</v>
      </c>
      <c r="D597" s="20">
        <v>0.59</v>
      </c>
      <c r="E597" s="21">
        <f t="shared" si="18"/>
        <v>290</v>
      </c>
      <c r="F597" t="str">
        <f t="shared" si="19"/>
        <v>Expensive</v>
      </c>
    </row>
    <row r="598" spans="1:6" x14ac:dyDescent="0.2">
      <c r="A598" t="s">
        <v>4883</v>
      </c>
      <c r="B598" s="18">
        <v>80</v>
      </c>
      <c r="C598" s="19">
        <v>41755</v>
      </c>
      <c r="D598" s="20">
        <v>0.51</v>
      </c>
      <c r="E598" s="21">
        <f t="shared" si="18"/>
        <v>92.8</v>
      </c>
      <c r="F598" t="str">
        <f t="shared" si="19"/>
        <v>Cheap</v>
      </c>
    </row>
    <row r="599" spans="1:6" x14ac:dyDescent="0.2">
      <c r="A599" t="s">
        <v>4882</v>
      </c>
      <c r="B599" s="18">
        <v>250</v>
      </c>
      <c r="C599" s="19">
        <v>41755</v>
      </c>
      <c r="D599" s="20">
        <v>0.49</v>
      </c>
      <c r="E599" s="21">
        <f t="shared" si="18"/>
        <v>290</v>
      </c>
      <c r="F599" t="str">
        <f t="shared" si="19"/>
        <v>Expensive</v>
      </c>
    </row>
    <row r="600" spans="1:6" x14ac:dyDescent="0.2">
      <c r="A600" t="s">
        <v>4883</v>
      </c>
      <c r="B600" s="18">
        <v>80</v>
      </c>
      <c r="C600" s="19">
        <v>41755</v>
      </c>
      <c r="D600" s="20">
        <v>0.47</v>
      </c>
      <c r="E600" s="21">
        <f t="shared" si="18"/>
        <v>92.8</v>
      </c>
      <c r="F600" t="str">
        <f t="shared" si="19"/>
        <v>Cheap</v>
      </c>
    </row>
    <row r="601" spans="1:6" x14ac:dyDescent="0.2">
      <c r="A601" t="s">
        <v>4882</v>
      </c>
      <c r="B601" s="18">
        <v>250</v>
      </c>
      <c r="C601" s="19">
        <v>41755</v>
      </c>
      <c r="D601" s="20">
        <v>0.44</v>
      </c>
      <c r="E601" s="21">
        <f t="shared" si="18"/>
        <v>290</v>
      </c>
      <c r="F601" t="str">
        <f t="shared" si="19"/>
        <v>Expensive</v>
      </c>
    </row>
    <row r="602" spans="1:6" x14ac:dyDescent="0.2">
      <c r="A602" t="s">
        <v>4881</v>
      </c>
      <c r="B602" s="18">
        <v>50</v>
      </c>
      <c r="C602" s="19">
        <v>41754</v>
      </c>
      <c r="D602" s="20">
        <v>0.65</v>
      </c>
      <c r="E602" s="21">
        <f t="shared" si="18"/>
        <v>57.999999999999993</v>
      </c>
      <c r="F602" t="str">
        <f t="shared" si="19"/>
        <v>Cheap</v>
      </c>
    </row>
    <row r="603" spans="1:6" x14ac:dyDescent="0.2">
      <c r="A603" t="s">
        <v>4881</v>
      </c>
      <c r="B603" s="18">
        <v>50</v>
      </c>
      <c r="C603" s="19">
        <v>41754</v>
      </c>
      <c r="D603" s="20">
        <v>0.5</v>
      </c>
      <c r="E603" s="21">
        <f t="shared" si="18"/>
        <v>57.999999999999993</v>
      </c>
      <c r="F603" t="str">
        <f t="shared" si="19"/>
        <v>Cheap</v>
      </c>
    </row>
    <row r="604" spans="1:6" x14ac:dyDescent="0.2">
      <c r="A604" t="s">
        <v>4883</v>
      </c>
      <c r="B604" s="18">
        <v>80</v>
      </c>
      <c r="C604" s="19">
        <v>41754</v>
      </c>
      <c r="D604" s="20">
        <v>0.48</v>
      </c>
      <c r="E604" s="21">
        <f t="shared" si="18"/>
        <v>92.8</v>
      </c>
      <c r="F604" t="str">
        <f t="shared" si="19"/>
        <v>Cheap</v>
      </c>
    </row>
    <row r="605" spans="1:6" x14ac:dyDescent="0.2">
      <c r="A605" t="s">
        <v>4881</v>
      </c>
      <c r="B605" s="18">
        <v>50</v>
      </c>
      <c r="C605" s="19">
        <v>41754</v>
      </c>
      <c r="D605" s="20">
        <v>0.42</v>
      </c>
      <c r="E605" s="21">
        <f t="shared" si="18"/>
        <v>57.999999999999993</v>
      </c>
      <c r="F605" t="str">
        <f t="shared" si="19"/>
        <v>Cheap</v>
      </c>
    </row>
    <row r="606" spans="1:6" x14ac:dyDescent="0.2">
      <c r="A606" t="s">
        <v>4883</v>
      </c>
      <c r="B606" s="18">
        <v>80</v>
      </c>
      <c r="C606" s="19">
        <v>41753</v>
      </c>
      <c r="D606" s="20">
        <v>0.67</v>
      </c>
      <c r="E606" s="21">
        <f t="shared" si="18"/>
        <v>92.8</v>
      </c>
      <c r="F606" t="str">
        <f t="shared" si="19"/>
        <v>Cheap</v>
      </c>
    </row>
    <row r="607" spans="1:6" x14ac:dyDescent="0.2">
      <c r="A607" t="s">
        <v>4882</v>
      </c>
      <c r="B607" s="18">
        <v>250</v>
      </c>
      <c r="C607" s="19">
        <v>41753</v>
      </c>
      <c r="D607" s="20">
        <v>0.66</v>
      </c>
      <c r="E607" s="21">
        <f t="shared" si="18"/>
        <v>290</v>
      </c>
      <c r="F607" t="str">
        <f t="shared" si="19"/>
        <v>Expensive</v>
      </c>
    </row>
    <row r="608" spans="1:6" x14ac:dyDescent="0.2">
      <c r="A608" t="s">
        <v>4881</v>
      </c>
      <c r="B608" s="18">
        <v>50</v>
      </c>
      <c r="C608" s="19">
        <v>41753</v>
      </c>
      <c r="D608" s="20">
        <v>0.54</v>
      </c>
      <c r="E608" s="21">
        <f t="shared" si="18"/>
        <v>57.999999999999993</v>
      </c>
      <c r="F608" t="str">
        <f t="shared" si="19"/>
        <v>Cheap</v>
      </c>
    </row>
    <row r="609" spans="1:6" x14ac:dyDescent="0.2">
      <c r="A609" t="s">
        <v>4880</v>
      </c>
      <c r="B609" s="18">
        <v>50</v>
      </c>
      <c r="C609" s="19">
        <v>41753</v>
      </c>
      <c r="D609" s="20">
        <v>0.47</v>
      </c>
      <c r="E609" s="21">
        <f t="shared" si="18"/>
        <v>57.999999999999993</v>
      </c>
      <c r="F609" t="str">
        <f t="shared" si="19"/>
        <v>Cheap</v>
      </c>
    </row>
    <row r="610" spans="1:6" x14ac:dyDescent="0.2">
      <c r="A610" t="s">
        <v>4882</v>
      </c>
      <c r="B610" s="18">
        <v>250</v>
      </c>
      <c r="C610" s="19">
        <v>41752</v>
      </c>
      <c r="D610" s="20">
        <v>0.69</v>
      </c>
      <c r="E610" s="21">
        <f t="shared" si="18"/>
        <v>290</v>
      </c>
      <c r="F610" t="str">
        <f t="shared" si="19"/>
        <v>Expensive</v>
      </c>
    </row>
    <row r="611" spans="1:6" x14ac:dyDescent="0.2">
      <c r="A611" t="s">
        <v>4882</v>
      </c>
      <c r="B611" s="18">
        <v>250</v>
      </c>
      <c r="C611" s="19">
        <v>41752</v>
      </c>
      <c r="D611" s="20">
        <v>0.6</v>
      </c>
      <c r="E611" s="21">
        <f t="shared" si="18"/>
        <v>290</v>
      </c>
      <c r="F611" t="str">
        <f t="shared" si="19"/>
        <v>Expensive</v>
      </c>
    </row>
    <row r="612" spans="1:6" x14ac:dyDescent="0.2">
      <c r="A612" t="s">
        <v>4883</v>
      </c>
      <c r="B612" s="18">
        <v>80</v>
      </c>
      <c r="C612" s="19">
        <v>41752</v>
      </c>
      <c r="D612" s="20">
        <v>0.45</v>
      </c>
      <c r="E612" s="21">
        <f t="shared" si="18"/>
        <v>92.8</v>
      </c>
      <c r="F612" t="str">
        <f t="shared" si="19"/>
        <v>Cheap</v>
      </c>
    </row>
    <row r="613" spans="1:6" x14ac:dyDescent="0.2">
      <c r="A613" t="s">
        <v>4880</v>
      </c>
      <c r="B613" s="18">
        <v>50</v>
      </c>
      <c r="C613" s="19">
        <v>41752</v>
      </c>
      <c r="D613" s="20">
        <v>0.41</v>
      </c>
      <c r="E613" s="21">
        <f t="shared" si="18"/>
        <v>57.999999999999993</v>
      </c>
      <c r="F613" t="str">
        <f t="shared" si="19"/>
        <v>Cheap</v>
      </c>
    </row>
    <row r="614" spans="1:6" x14ac:dyDescent="0.2">
      <c r="A614" t="s">
        <v>4882</v>
      </c>
      <c r="B614" s="18">
        <v>250</v>
      </c>
      <c r="C614" s="19">
        <v>41752</v>
      </c>
      <c r="D614" s="20">
        <v>0.41</v>
      </c>
      <c r="E614" s="21">
        <f t="shared" si="18"/>
        <v>290</v>
      </c>
      <c r="F614" t="str">
        <f t="shared" si="19"/>
        <v>Expensive</v>
      </c>
    </row>
    <row r="615" spans="1:6" x14ac:dyDescent="0.2">
      <c r="A615" t="s">
        <v>4881</v>
      </c>
      <c r="B615" s="18">
        <v>50</v>
      </c>
      <c r="C615" s="19">
        <v>41751</v>
      </c>
      <c r="D615" s="20">
        <v>0.7</v>
      </c>
      <c r="E615" s="21">
        <f t="shared" si="18"/>
        <v>57.999999999999993</v>
      </c>
      <c r="F615" t="str">
        <f t="shared" si="19"/>
        <v>Cheap</v>
      </c>
    </row>
    <row r="616" spans="1:6" x14ac:dyDescent="0.2">
      <c r="A616" t="s">
        <v>4881</v>
      </c>
      <c r="B616" s="18">
        <v>50</v>
      </c>
      <c r="C616" s="19">
        <v>41751</v>
      </c>
      <c r="D616" s="20">
        <v>0.59</v>
      </c>
      <c r="E616" s="21">
        <f t="shared" si="18"/>
        <v>57.999999999999993</v>
      </c>
      <c r="F616" t="str">
        <f t="shared" si="19"/>
        <v>Cheap</v>
      </c>
    </row>
    <row r="617" spans="1:6" x14ac:dyDescent="0.2">
      <c r="A617" t="s">
        <v>4881</v>
      </c>
      <c r="B617" s="18">
        <v>50</v>
      </c>
      <c r="C617" s="19">
        <v>41751</v>
      </c>
      <c r="D617" s="20">
        <v>0.5</v>
      </c>
      <c r="E617" s="21">
        <f t="shared" si="18"/>
        <v>57.999999999999993</v>
      </c>
      <c r="F617" t="str">
        <f t="shared" si="19"/>
        <v>Cheap</v>
      </c>
    </row>
    <row r="618" spans="1:6" x14ac:dyDescent="0.2">
      <c r="A618" t="s">
        <v>4879</v>
      </c>
      <c r="B618" s="18">
        <v>300</v>
      </c>
      <c r="C618" s="19">
        <v>41751</v>
      </c>
      <c r="D618" s="20">
        <v>0.42</v>
      </c>
      <c r="E618" s="21">
        <f t="shared" si="18"/>
        <v>348</v>
      </c>
      <c r="F618" t="str">
        <f t="shared" si="19"/>
        <v>Expensive</v>
      </c>
    </row>
    <row r="619" spans="1:6" x14ac:dyDescent="0.2">
      <c r="A619" t="s">
        <v>4879</v>
      </c>
      <c r="B619" s="18">
        <v>300</v>
      </c>
      <c r="C619" s="19">
        <v>41750</v>
      </c>
      <c r="D619" s="20">
        <v>0.59</v>
      </c>
      <c r="E619" s="21">
        <f t="shared" si="18"/>
        <v>348</v>
      </c>
      <c r="F619" t="str">
        <f t="shared" si="19"/>
        <v>Expensive</v>
      </c>
    </row>
    <row r="620" spans="1:6" x14ac:dyDescent="0.2">
      <c r="A620" t="s">
        <v>4880</v>
      </c>
      <c r="B620" s="18">
        <v>50</v>
      </c>
      <c r="C620" s="19">
        <v>41750</v>
      </c>
      <c r="D620" s="20">
        <v>0.47</v>
      </c>
      <c r="E620" s="21">
        <f t="shared" si="18"/>
        <v>57.999999999999993</v>
      </c>
      <c r="F620" t="str">
        <f t="shared" si="19"/>
        <v>Cheap</v>
      </c>
    </row>
    <row r="621" spans="1:6" x14ac:dyDescent="0.2">
      <c r="A621" t="s">
        <v>4884</v>
      </c>
      <c r="B621" s="18">
        <v>10</v>
      </c>
      <c r="C621" s="19">
        <v>41750</v>
      </c>
      <c r="D621" s="20">
        <v>0.44</v>
      </c>
      <c r="E621" s="21">
        <f t="shared" si="18"/>
        <v>11.6</v>
      </c>
      <c r="F621" t="str">
        <f t="shared" si="19"/>
        <v>Cheap</v>
      </c>
    </row>
    <row r="622" spans="1:6" x14ac:dyDescent="0.2">
      <c r="A622" t="s">
        <v>4884</v>
      </c>
      <c r="B622" s="18">
        <v>10</v>
      </c>
      <c r="C622" s="19">
        <v>41749</v>
      </c>
      <c r="D622" s="20">
        <v>0.52</v>
      </c>
      <c r="E622" s="21">
        <f t="shared" si="18"/>
        <v>11.6</v>
      </c>
      <c r="F622" t="str">
        <f t="shared" si="19"/>
        <v>Cheap</v>
      </c>
    </row>
    <row r="623" spans="1:6" x14ac:dyDescent="0.2">
      <c r="A623" t="s">
        <v>4881</v>
      </c>
      <c r="B623" s="18">
        <v>50</v>
      </c>
      <c r="C623" s="19">
        <v>41749</v>
      </c>
      <c r="D623" s="20">
        <v>0.48</v>
      </c>
      <c r="E623" s="21">
        <f t="shared" si="18"/>
        <v>57.999999999999993</v>
      </c>
      <c r="F623" t="str">
        <f t="shared" si="19"/>
        <v>Cheap</v>
      </c>
    </row>
    <row r="624" spans="1:6" x14ac:dyDescent="0.2">
      <c r="A624" t="s">
        <v>4882</v>
      </c>
      <c r="B624" s="18">
        <v>250</v>
      </c>
      <c r="C624" s="19">
        <v>41749</v>
      </c>
      <c r="D624" s="20">
        <v>0.42</v>
      </c>
      <c r="E624" s="21">
        <f t="shared" si="18"/>
        <v>290</v>
      </c>
      <c r="F624" t="str">
        <f t="shared" si="19"/>
        <v>Expensive</v>
      </c>
    </row>
    <row r="625" spans="1:6" x14ac:dyDescent="0.2">
      <c r="A625" t="s">
        <v>4880</v>
      </c>
      <c r="B625" s="18">
        <v>50</v>
      </c>
      <c r="C625" s="19">
        <v>41749</v>
      </c>
      <c r="D625" s="20">
        <v>0.4</v>
      </c>
      <c r="E625" s="21">
        <f t="shared" si="18"/>
        <v>57.999999999999993</v>
      </c>
      <c r="F625" t="str">
        <f t="shared" si="19"/>
        <v>Cheap</v>
      </c>
    </row>
    <row r="626" spans="1:6" x14ac:dyDescent="0.2">
      <c r="A626" t="s">
        <v>4880</v>
      </c>
      <c r="B626" s="18">
        <v>50</v>
      </c>
      <c r="C626" s="19">
        <v>41748</v>
      </c>
      <c r="D626" s="20">
        <v>0.65</v>
      </c>
      <c r="E626" s="21">
        <f t="shared" si="18"/>
        <v>57.999999999999993</v>
      </c>
      <c r="F626" t="str">
        <f t="shared" si="19"/>
        <v>Cheap</v>
      </c>
    </row>
    <row r="627" spans="1:6" x14ac:dyDescent="0.2">
      <c r="A627" t="s">
        <v>4882</v>
      </c>
      <c r="B627" s="18">
        <v>250</v>
      </c>
      <c r="C627" s="19">
        <v>41748</v>
      </c>
      <c r="D627" s="20">
        <v>0.6</v>
      </c>
      <c r="E627" s="21">
        <f t="shared" si="18"/>
        <v>290</v>
      </c>
      <c r="F627" t="str">
        <f t="shared" si="19"/>
        <v>Expensive</v>
      </c>
    </row>
    <row r="628" spans="1:6" x14ac:dyDescent="0.2">
      <c r="A628" t="s">
        <v>4882</v>
      </c>
      <c r="B628" s="18">
        <v>250</v>
      </c>
      <c r="C628" s="19">
        <v>41748</v>
      </c>
      <c r="D628" s="20">
        <v>0.56000000000000005</v>
      </c>
      <c r="E628" s="21">
        <f t="shared" si="18"/>
        <v>290</v>
      </c>
      <c r="F628" t="str">
        <f t="shared" si="19"/>
        <v>Expensive</v>
      </c>
    </row>
    <row r="629" spans="1:6" x14ac:dyDescent="0.2">
      <c r="A629" t="s">
        <v>4879</v>
      </c>
      <c r="B629" s="18">
        <v>300</v>
      </c>
      <c r="C629" s="19">
        <v>41748</v>
      </c>
      <c r="D629" s="20">
        <v>0.53</v>
      </c>
      <c r="E629" s="21">
        <f t="shared" si="18"/>
        <v>348</v>
      </c>
      <c r="F629" t="str">
        <f t="shared" si="19"/>
        <v>Expensive</v>
      </c>
    </row>
    <row r="630" spans="1:6" x14ac:dyDescent="0.2">
      <c r="A630" t="s">
        <v>4880</v>
      </c>
      <c r="B630" s="18">
        <v>50</v>
      </c>
      <c r="C630" s="19">
        <v>41748</v>
      </c>
      <c r="D630" s="20">
        <v>0.41</v>
      </c>
      <c r="E630" s="21">
        <f t="shared" si="18"/>
        <v>57.999999999999993</v>
      </c>
      <c r="F630" t="str">
        <f t="shared" si="19"/>
        <v>Cheap</v>
      </c>
    </row>
    <row r="631" spans="1:6" x14ac:dyDescent="0.2">
      <c r="A631" t="s">
        <v>4880</v>
      </c>
      <c r="B631" s="18">
        <v>50</v>
      </c>
      <c r="C631" s="19">
        <v>41747</v>
      </c>
      <c r="D631" s="20">
        <v>0.59</v>
      </c>
      <c r="E631" s="21">
        <f t="shared" si="18"/>
        <v>57.999999999999993</v>
      </c>
      <c r="F631" t="str">
        <f t="shared" si="19"/>
        <v>Cheap</v>
      </c>
    </row>
    <row r="632" spans="1:6" x14ac:dyDescent="0.2">
      <c r="A632" t="s">
        <v>4880</v>
      </c>
      <c r="B632" s="18">
        <v>50</v>
      </c>
      <c r="C632" s="19">
        <v>41747</v>
      </c>
      <c r="D632" s="20">
        <v>0.56000000000000005</v>
      </c>
      <c r="E632" s="21">
        <f t="shared" si="18"/>
        <v>57.999999999999993</v>
      </c>
      <c r="F632" t="str">
        <f t="shared" si="19"/>
        <v>Cheap</v>
      </c>
    </row>
    <row r="633" spans="1:6" x14ac:dyDescent="0.2">
      <c r="A633" t="s">
        <v>4884</v>
      </c>
      <c r="B633" s="18">
        <v>10</v>
      </c>
      <c r="C633" s="19">
        <v>41747</v>
      </c>
      <c r="D633" s="20">
        <v>0.53</v>
      </c>
      <c r="E633" s="21">
        <f t="shared" si="18"/>
        <v>11.6</v>
      </c>
      <c r="F633" t="str">
        <f t="shared" si="19"/>
        <v>Cheap</v>
      </c>
    </row>
    <row r="634" spans="1:6" x14ac:dyDescent="0.2">
      <c r="A634" t="s">
        <v>4884</v>
      </c>
      <c r="B634" s="18">
        <v>10</v>
      </c>
      <c r="C634" s="19">
        <v>41747</v>
      </c>
      <c r="D634" s="20">
        <v>0.41</v>
      </c>
      <c r="E634" s="21">
        <f t="shared" si="18"/>
        <v>11.6</v>
      </c>
      <c r="F634" t="str">
        <f t="shared" si="19"/>
        <v>Cheap</v>
      </c>
    </row>
    <row r="635" spans="1:6" x14ac:dyDescent="0.2">
      <c r="A635" t="s">
        <v>4880</v>
      </c>
      <c r="B635" s="18">
        <v>50</v>
      </c>
      <c r="C635" s="19">
        <v>41746</v>
      </c>
      <c r="D635" s="20">
        <v>0.7</v>
      </c>
      <c r="E635" s="21">
        <f t="shared" si="18"/>
        <v>57.999999999999993</v>
      </c>
      <c r="F635" t="str">
        <f t="shared" si="19"/>
        <v>Cheap</v>
      </c>
    </row>
    <row r="636" spans="1:6" x14ac:dyDescent="0.2">
      <c r="A636" t="s">
        <v>4880</v>
      </c>
      <c r="B636" s="18">
        <v>50</v>
      </c>
      <c r="C636" s="19">
        <v>41746</v>
      </c>
      <c r="D636" s="20">
        <v>0.7</v>
      </c>
      <c r="E636" s="21">
        <f t="shared" si="18"/>
        <v>57.999999999999993</v>
      </c>
      <c r="F636" t="str">
        <f t="shared" si="19"/>
        <v>Cheap</v>
      </c>
    </row>
    <row r="637" spans="1:6" x14ac:dyDescent="0.2">
      <c r="A637" t="s">
        <v>4882</v>
      </c>
      <c r="B637" s="18">
        <v>250</v>
      </c>
      <c r="C637" s="19">
        <v>41746</v>
      </c>
      <c r="D637" s="20">
        <v>0.66</v>
      </c>
      <c r="E637" s="21">
        <f t="shared" si="18"/>
        <v>290</v>
      </c>
      <c r="F637" t="str">
        <f t="shared" si="19"/>
        <v>Expensive</v>
      </c>
    </row>
    <row r="638" spans="1:6" x14ac:dyDescent="0.2">
      <c r="A638" t="s">
        <v>4883</v>
      </c>
      <c r="B638" s="18">
        <v>80</v>
      </c>
      <c r="C638" s="19">
        <v>41746</v>
      </c>
      <c r="D638" s="20">
        <v>0.54</v>
      </c>
      <c r="E638" s="21">
        <f t="shared" si="18"/>
        <v>92.8</v>
      </c>
      <c r="F638" t="str">
        <f t="shared" si="19"/>
        <v>Cheap</v>
      </c>
    </row>
    <row r="639" spans="1:6" x14ac:dyDescent="0.2">
      <c r="A639" t="s">
        <v>4882</v>
      </c>
      <c r="B639" s="18">
        <v>250</v>
      </c>
      <c r="C639" s="19">
        <v>41746</v>
      </c>
      <c r="D639" s="20">
        <v>0.54</v>
      </c>
      <c r="E639" s="21">
        <f t="shared" si="18"/>
        <v>290</v>
      </c>
      <c r="F639" t="str">
        <f t="shared" si="19"/>
        <v>Expensive</v>
      </c>
    </row>
    <row r="640" spans="1:6" x14ac:dyDescent="0.2">
      <c r="A640" t="s">
        <v>4883</v>
      </c>
      <c r="B640" s="18">
        <v>80</v>
      </c>
      <c r="C640" s="19">
        <v>41746</v>
      </c>
      <c r="D640" s="20">
        <v>0.54</v>
      </c>
      <c r="E640" s="21">
        <f t="shared" si="18"/>
        <v>92.8</v>
      </c>
      <c r="F640" t="str">
        <f t="shared" si="19"/>
        <v>Cheap</v>
      </c>
    </row>
    <row r="641" spans="1:6" x14ac:dyDescent="0.2">
      <c r="A641" t="s">
        <v>4880</v>
      </c>
      <c r="B641" s="18">
        <v>50</v>
      </c>
      <c r="C641" s="19">
        <v>41745</v>
      </c>
      <c r="D641" s="20">
        <v>0.66</v>
      </c>
      <c r="E641" s="21">
        <f t="shared" si="18"/>
        <v>57.999999999999993</v>
      </c>
      <c r="F641" t="str">
        <f t="shared" si="19"/>
        <v>Cheap</v>
      </c>
    </row>
    <row r="642" spans="1:6" x14ac:dyDescent="0.2">
      <c r="A642" t="s">
        <v>4882</v>
      </c>
      <c r="B642" s="18">
        <v>250</v>
      </c>
      <c r="C642" s="19">
        <v>41745</v>
      </c>
      <c r="D642" s="20">
        <v>0.62</v>
      </c>
      <c r="E642" s="21">
        <f t="shared" ref="E642:E705" si="20">prices*ex_rate</f>
        <v>290</v>
      </c>
      <c r="F642" t="str">
        <f t="shared" ref="F642:F705" si="21">IF(prices&gt;=mean,"Expensive","Cheap")</f>
        <v>Expensive</v>
      </c>
    </row>
    <row r="643" spans="1:6" x14ac:dyDescent="0.2">
      <c r="A643" t="s">
        <v>4882</v>
      </c>
      <c r="B643" s="18">
        <v>250</v>
      </c>
      <c r="C643" s="19">
        <v>41745</v>
      </c>
      <c r="D643" s="20">
        <v>0.61</v>
      </c>
      <c r="E643" s="21">
        <f t="shared" si="20"/>
        <v>290</v>
      </c>
      <c r="F643" t="str">
        <f t="shared" si="21"/>
        <v>Expensive</v>
      </c>
    </row>
    <row r="644" spans="1:6" x14ac:dyDescent="0.2">
      <c r="A644" t="s">
        <v>4882</v>
      </c>
      <c r="B644" s="18">
        <v>250</v>
      </c>
      <c r="C644" s="19">
        <v>41744</v>
      </c>
      <c r="D644" s="20">
        <v>0.7</v>
      </c>
      <c r="E644" s="21">
        <f t="shared" si="20"/>
        <v>290</v>
      </c>
      <c r="F644" t="str">
        <f t="shared" si="21"/>
        <v>Expensive</v>
      </c>
    </row>
    <row r="645" spans="1:6" x14ac:dyDescent="0.2">
      <c r="A645" t="s">
        <v>4882</v>
      </c>
      <c r="B645" s="18">
        <v>250</v>
      </c>
      <c r="C645" s="19">
        <v>41744</v>
      </c>
      <c r="D645" s="20">
        <v>0.49</v>
      </c>
      <c r="E645" s="21">
        <f t="shared" si="20"/>
        <v>290</v>
      </c>
      <c r="F645" t="str">
        <f t="shared" si="21"/>
        <v>Expensive</v>
      </c>
    </row>
    <row r="646" spans="1:6" x14ac:dyDescent="0.2">
      <c r="A646" t="s">
        <v>4882</v>
      </c>
      <c r="B646" s="18">
        <v>250</v>
      </c>
      <c r="C646" s="19">
        <v>41744</v>
      </c>
      <c r="D646" s="20">
        <v>0.43</v>
      </c>
      <c r="E646" s="21">
        <f t="shared" si="20"/>
        <v>290</v>
      </c>
      <c r="F646" t="str">
        <f t="shared" si="21"/>
        <v>Expensive</v>
      </c>
    </row>
    <row r="647" spans="1:6" x14ac:dyDescent="0.2">
      <c r="A647" t="s">
        <v>4883</v>
      </c>
      <c r="B647" s="18">
        <v>80</v>
      </c>
      <c r="C647" s="19">
        <v>41744</v>
      </c>
      <c r="D647" s="20">
        <v>0.4</v>
      </c>
      <c r="E647" s="21">
        <f t="shared" si="20"/>
        <v>92.8</v>
      </c>
      <c r="F647" t="str">
        <f t="shared" si="21"/>
        <v>Cheap</v>
      </c>
    </row>
    <row r="648" spans="1:6" x14ac:dyDescent="0.2">
      <c r="A648" t="s">
        <v>4880</v>
      </c>
      <c r="B648" s="18">
        <v>50</v>
      </c>
      <c r="C648" s="19">
        <v>41743</v>
      </c>
      <c r="D648" s="20">
        <v>0.6</v>
      </c>
      <c r="E648" s="21">
        <f t="shared" si="20"/>
        <v>57.999999999999993</v>
      </c>
      <c r="F648" t="str">
        <f t="shared" si="21"/>
        <v>Cheap</v>
      </c>
    </row>
    <row r="649" spans="1:6" x14ac:dyDescent="0.2">
      <c r="A649" t="s">
        <v>4881</v>
      </c>
      <c r="B649" s="18">
        <v>50</v>
      </c>
      <c r="C649" s="19">
        <v>41743</v>
      </c>
      <c r="D649" s="20">
        <v>0.56999999999999995</v>
      </c>
      <c r="E649" s="21">
        <f t="shared" si="20"/>
        <v>57.999999999999993</v>
      </c>
      <c r="F649" t="str">
        <f t="shared" si="21"/>
        <v>Cheap</v>
      </c>
    </row>
    <row r="650" spans="1:6" x14ac:dyDescent="0.2">
      <c r="A650" t="s">
        <v>4879</v>
      </c>
      <c r="B650" s="18">
        <v>300</v>
      </c>
      <c r="C650" s="19">
        <v>41743</v>
      </c>
      <c r="D650" s="20">
        <v>0.54</v>
      </c>
      <c r="E650" s="21">
        <f t="shared" si="20"/>
        <v>348</v>
      </c>
      <c r="F650" t="str">
        <f t="shared" si="21"/>
        <v>Expensive</v>
      </c>
    </row>
    <row r="651" spans="1:6" x14ac:dyDescent="0.2">
      <c r="A651" t="s">
        <v>4881</v>
      </c>
      <c r="B651" s="18">
        <v>50</v>
      </c>
      <c r="C651" s="19">
        <v>41743</v>
      </c>
      <c r="D651" s="20">
        <v>0.53</v>
      </c>
      <c r="E651" s="21">
        <f t="shared" si="20"/>
        <v>57.999999999999993</v>
      </c>
      <c r="F651" t="str">
        <f t="shared" si="21"/>
        <v>Cheap</v>
      </c>
    </row>
    <row r="652" spans="1:6" x14ac:dyDescent="0.2">
      <c r="A652" t="s">
        <v>4880</v>
      </c>
      <c r="B652" s="18">
        <v>50</v>
      </c>
      <c r="C652" s="19">
        <v>41742</v>
      </c>
      <c r="D652" s="20">
        <v>0.53</v>
      </c>
      <c r="E652" s="21">
        <f t="shared" si="20"/>
        <v>57.999999999999993</v>
      </c>
      <c r="F652" t="str">
        <f t="shared" si="21"/>
        <v>Cheap</v>
      </c>
    </row>
    <row r="653" spans="1:6" x14ac:dyDescent="0.2">
      <c r="A653" t="s">
        <v>4885</v>
      </c>
      <c r="B653" s="18">
        <v>450</v>
      </c>
      <c r="C653" s="19">
        <v>41742</v>
      </c>
      <c r="D653" s="20">
        <v>0.47</v>
      </c>
      <c r="E653" s="21">
        <f t="shared" si="20"/>
        <v>522</v>
      </c>
      <c r="F653" t="str">
        <f t="shared" si="21"/>
        <v>Expensive</v>
      </c>
    </row>
    <row r="654" spans="1:6" x14ac:dyDescent="0.2">
      <c r="A654" t="s">
        <v>4881</v>
      </c>
      <c r="B654" s="18">
        <v>50</v>
      </c>
      <c r="C654" s="19">
        <v>41741</v>
      </c>
      <c r="D654" s="20">
        <v>0.65</v>
      </c>
      <c r="E654" s="21">
        <f t="shared" si="20"/>
        <v>57.999999999999993</v>
      </c>
      <c r="F654" t="str">
        <f t="shared" si="21"/>
        <v>Cheap</v>
      </c>
    </row>
    <row r="655" spans="1:6" x14ac:dyDescent="0.2">
      <c r="A655" t="s">
        <v>4883</v>
      </c>
      <c r="B655" s="18">
        <v>80</v>
      </c>
      <c r="C655" s="19">
        <v>41740</v>
      </c>
      <c r="D655" s="20">
        <v>0.67</v>
      </c>
      <c r="E655" s="21">
        <f t="shared" si="20"/>
        <v>92.8</v>
      </c>
      <c r="F655" t="str">
        <f t="shared" si="21"/>
        <v>Cheap</v>
      </c>
    </row>
    <row r="656" spans="1:6" x14ac:dyDescent="0.2">
      <c r="A656" t="s">
        <v>4882</v>
      </c>
      <c r="B656" s="18">
        <v>250</v>
      </c>
      <c r="C656" s="19">
        <v>41740</v>
      </c>
      <c r="D656" s="20">
        <v>0.57999999999999996</v>
      </c>
      <c r="E656" s="21">
        <f t="shared" si="20"/>
        <v>290</v>
      </c>
      <c r="F656" t="str">
        <f t="shared" si="21"/>
        <v>Expensive</v>
      </c>
    </row>
    <row r="657" spans="1:6" x14ac:dyDescent="0.2">
      <c r="A657" t="s">
        <v>4882</v>
      </c>
      <c r="B657" s="18">
        <v>250</v>
      </c>
      <c r="C657" s="19">
        <v>41740</v>
      </c>
      <c r="D657" s="20">
        <v>0.55000000000000004</v>
      </c>
      <c r="E657" s="21">
        <f t="shared" si="20"/>
        <v>290</v>
      </c>
      <c r="F657" t="str">
        <f t="shared" si="21"/>
        <v>Expensive</v>
      </c>
    </row>
    <row r="658" spans="1:6" x14ac:dyDescent="0.2">
      <c r="A658" t="s">
        <v>4882</v>
      </c>
      <c r="B658" s="18">
        <v>250</v>
      </c>
      <c r="C658" s="19">
        <v>41740</v>
      </c>
      <c r="D658" s="20">
        <v>0.44</v>
      </c>
      <c r="E658" s="21">
        <f t="shared" si="20"/>
        <v>290</v>
      </c>
      <c r="F658" t="str">
        <f t="shared" si="21"/>
        <v>Expensive</v>
      </c>
    </row>
    <row r="659" spans="1:6" x14ac:dyDescent="0.2">
      <c r="A659" t="s">
        <v>4880</v>
      </c>
      <c r="B659" s="18">
        <v>50</v>
      </c>
      <c r="C659" s="19">
        <v>41739</v>
      </c>
      <c r="D659" s="20">
        <v>0.69</v>
      </c>
      <c r="E659" s="21">
        <f t="shared" si="20"/>
        <v>57.999999999999993</v>
      </c>
      <c r="F659" t="str">
        <f t="shared" si="21"/>
        <v>Cheap</v>
      </c>
    </row>
    <row r="660" spans="1:6" x14ac:dyDescent="0.2">
      <c r="A660" t="s">
        <v>4882</v>
      </c>
      <c r="B660" s="18">
        <v>250</v>
      </c>
      <c r="C660" s="19">
        <v>41739</v>
      </c>
      <c r="D660" s="20">
        <v>0.67</v>
      </c>
      <c r="E660" s="21">
        <f t="shared" si="20"/>
        <v>290</v>
      </c>
      <c r="F660" t="str">
        <f t="shared" si="21"/>
        <v>Expensive</v>
      </c>
    </row>
    <row r="661" spans="1:6" x14ac:dyDescent="0.2">
      <c r="A661" t="s">
        <v>4882</v>
      </c>
      <c r="B661" s="18">
        <v>250</v>
      </c>
      <c r="C661" s="19">
        <v>41738</v>
      </c>
      <c r="D661" s="20">
        <v>0.69</v>
      </c>
      <c r="E661" s="21">
        <f t="shared" si="20"/>
        <v>290</v>
      </c>
      <c r="F661" t="str">
        <f t="shared" si="21"/>
        <v>Expensive</v>
      </c>
    </row>
    <row r="662" spans="1:6" x14ac:dyDescent="0.2">
      <c r="A662" t="s">
        <v>4881</v>
      </c>
      <c r="B662" s="18">
        <v>50</v>
      </c>
      <c r="C662" s="19">
        <v>41738</v>
      </c>
      <c r="D662" s="20">
        <v>0.68</v>
      </c>
      <c r="E662" s="21">
        <f t="shared" si="20"/>
        <v>57.999999999999993</v>
      </c>
      <c r="F662" t="str">
        <f t="shared" si="21"/>
        <v>Cheap</v>
      </c>
    </row>
    <row r="663" spans="1:6" x14ac:dyDescent="0.2">
      <c r="A663" t="s">
        <v>4880</v>
      </c>
      <c r="B663" s="18">
        <v>50</v>
      </c>
      <c r="C663" s="19">
        <v>41738</v>
      </c>
      <c r="D663" s="20">
        <v>0.51</v>
      </c>
      <c r="E663" s="21">
        <f t="shared" si="20"/>
        <v>57.999999999999993</v>
      </c>
      <c r="F663" t="str">
        <f t="shared" si="21"/>
        <v>Cheap</v>
      </c>
    </row>
    <row r="664" spans="1:6" x14ac:dyDescent="0.2">
      <c r="A664" t="s">
        <v>4881</v>
      </c>
      <c r="B664" s="18">
        <v>50</v>
      </c>
      <c r="C664" s="19">
        <v>41738</v>
      </c>
      <c r="D664" s="20">
        <v>0.46</v>
      </c>
      <c r="E664" s="21">
        <f t="shared" si="20"/>
        <v>57.999999999999993</v>
      </c>
      <c r="F664" t="str">
        <f t="shared" si="21"/>
        <v>Cheap</v>
      </c>
    </row>
    <row r="665" spans="1:6" x14ac:dyDescent="0.2">
      <c r="A665" t="s">
        <v>4883</v>
      </c>
      <c r="B665" s="18">
        <v>80</v>
      </c>
      <c r="C665" s="19">
        <v>41738</v>
      </c>
      <c r="D665" s="20">
        <v>0.46</v>
      </c>
      <c r="E665" s="21">
        <f t="shared" si="20"/>
        <v>92.8</v>
      </c>
      <c r="F665" t="str">
        <f t="shared" si="21"/>
        <v>Cheap</v>
      </c>
    </row>
    <row r="666" spans="1:6" x14ac:dyDescent="0.2">
      <c r="A666" t="s">
        <v>4881</v>
      </c>
      <c r="B666" s="18">
        <v>50</v>
      </c>
      <c r="C666" s="19">
        <v>41737</v>
      </c>
      <c r="D666" s="20">
        <v>0.63</v>
      </c>
      <c r="E666" s="21">
        <f t="shared" si="20"/>
        <v>57.999999999999993</v>
      </c>
      <c r="F666" t="str">
        <f t="shared" si="21"/>
        <v>Cheap</v>
      </c>
    </row>
    <row r="667" spans="1:6" x14ac:dyDescent="0.2">
      <c r="A667" t="s">
        <v>4883</v>
      </c>
      <c r="B667" s="18">
        <v>80</v>
      </c>
      <c r="C667" s="19">
        <v>41737</v>
      </c>
      <c r="D667" s="20">
        <v>0.6</v>
      </c>
      <c r="E667" s="21">
        <f t="shared" si="20"/>
        <v>92.8</v>
      </c>
      <c r="F667" t="str">
        <f t="shared" si="21"/>
        <v>Cheap</v>
      </c>
    </row>
    <row r="668" spans="1:6" x14ac:dyDescent="0.2">
      <c r="A668" t="s">
        <v>4881</v>
      </c>
      <c r="B668" s="18">
        <v>50</v>
      </c>
      <c r="C668" s="19">
        <v>41737</v>
      </c>
      <c r="D668" s="20">
        <v>0.55000000000000004</v>
      </c>
      <c r="E668" s="21">
        <f t="shared" si="20"/>
        <v>57.999999999999993</v>
      </c>
      <c r="F668" t="str">
        <f t="shared" si="21"/>
        <v>Cheap</v>
      </c>
    </row>
    <row r="669" spans="1:6" x14ac:dyDescent="0.2">
      <c r="A669" t="s">
        <v>4881</v>
      </c>
      <c r="B669" s="18">
        <v>50</v>
      </c>
      <c r="C669" s="19">
        <v>41736</v>
      </c>
      <c r="D669" s="20">
        <v>0.51</v>
      </c>
      <c r="E669" s="21">
        <f t="shared" si="20"/>
        <v>57.999999999999993</v>
      </c>
      <c r="F669" t="str">
        <f t="shared" si="21"/>
        <v>Cheap</v>
      </c>
    </row>
    <row r="670" spans="1:6" x14ac:dyDescent="0.2">
      <c r="A670" t="s">
        <v>4880</v>
      </c>
      <c r="B670" s="18">
        <v>50</v>
      </c>
      <c r="C670" s="19">
        <v>41736</v>
      </c>
      <c r="D670" s="20">
        <v>0.45</v>
      </c>
      <c r="E670" s="21">
        <f t="shared" si="20"/>
        <v>57.999999999999993</v>
      </c>
      <c r="F670" t="str">
        <f t="shared" si="21"/>
        <v>Cheap</v>
      </c>
    </row>
    <row r="671" spans="1:6" x14ac:dyDescent="0.2">
      <c r="A671" t="s">
        <v>4885</v>
      </c>
      <c r="B671" s="18">
        <v>450</v>
      </c>
      <c r="C671" s="19">
        <v>41736</v>
      </c>
      <c r="D671" s="20">
        <v>0.43</v>
      </c>
      <c r="E671" s="21">
        <f t="shared" si="20"/>
        <v>522</v>
      </c>
      <c r="F671" t="str">
        <f t="shared" si="21"/>
        <v>Expensive</v>
      </c>
    </row>
    <row r="672" spans="1:6" x14ac:dyDescent="0.2">
      <c r="A672" t="s">
        <v>4880</v>
      </c>
      <c r="B672" s="18">
        <v>50</v>
      </c>
      <c r="C672" s="19">
        <v>41735</v>
      </c>
      <c r="D672" s="20">
        <v>0.56000000000000005</v>
      </c>
      <c r="E672" s="21">
        <f t="shared" si="20"/>
        <v>57.999999999999993</v>
      </c>
      <c r="F672" t="str">
        <f t="shared" si="21"/>
        <v>Cheap</v>
      </c>
    </row>
    <row r="673" spans="1:6" x14ac:dyDescent="0.2">
      <c r="A673" t="s">
        <v>4881</v>
      </c>
      <c r="B673" s="18">
        <v>50</v>
      </c>
      <c r="C673" s="19">
        <v>41735</v>
      </c>
      <c r="D673" s="20">
        <v>0.52</v>
      </c>
      <c r="E673" s="21">
        <f t="shared" si="20"/>
        <v>57.999999999999993</v>
      </c>
      <c r="F673" t="str">
        <f t="shared" si="21"/>
        <v>Cheap</v>
      </c>
    </row>
    <row r="674" spans="1:6" x14ac:dyDescent="0.2">
      <c r="A674" t="s">
        <v>4883</v>
      </c>
      <c r="B674" s="18">
        <v>80</v>
      </c>
      <c r="C674" s="19">
        <v>41735</v>
      </c>
      <c r="D674" s="20">
        <v>0.51</v>
      </c>
      <c r="E674" s="21">
        <f t="shared" si="20"/>
        <v>92.8</v>
      </c>
      <c r="F674" t="str">
        <f t="shared" si="21"/>
        <v>Cheap</v>
      </c>
    </row>
    <row r="675" spans="1:6" x14ac:dyDescent="0.2">
      <c r="A675" t="s">
        <v>4880</v>
      </c>
      <c r="B675" s="18">
        <v>50</v>
      </c>
      <c r="C675" s="19">
        <v>41735</v>
      </c>
      <c r="D675" s="20">
        <v>0.5</v>
      </c>
      <c r="E675" s="21">
        <f t="shared" si="20"/>
        <v>57.999999999999993</v>
      </c>
      <c r="F675" t="str">
        <f t="shared" si="21"/>
        <v>Cheap</v>
      </c>
    </row>
    <row r="676" spans="1:6" x14ac:dyDescent="0.2">
      <c r="A676" t="s">
        <v>4881</v>
      </c>
      <c r="B676" s="18">
        <v>50</v>
      </c>
      <c r="C676" s="19">
        <v>41735</v>
      </c>
      <c r="D676" s="20">
        <v>0.49</v>
      </c>
      <c r="E676" s="21">
        <f t="shared" si="20"/>
        <v>57.999999999999993</v>
      </c>
      <c r="F676" t="str">
        <f t="shared" si="21"/>
        <v>Cheap</v>
      </c>
    </row>
    <row r="677" spans="1:6" x14ac:dyDescent="0.2">
      <c r="A677" t="s">
        <v>4880</v>
      </c>
      <c r="B677" s="18">
        <v>50</v>
      </c>
      <c r="C677" s="19">
        <v>41735</v>
      </c>
      <c r="D677" s="20">
        <v>0.48</v>
      </c>
      <c r="E677" s="21">
        <f t="shared" si="20"/>
        <v>57.999999999999993</v>
      </c>
      <c r="F677" t="str">
        <f t="shared" si="21"/>
        <v>Cheap</v>
      </c>
    </row>
    <row r="678" spans="1:6" x14ac:dyDescent="0.2">
      <c r="A678" t="s">
        <v>4881</v>
      </c>
      <c r="B678" s="18">
        <v>50</v>
      </c>
      <c r="C678" s="19">
        <v>41734</v>
      </c>
      <c r="D678" s="20">
        <v>0.53</v>
      </c>
      <c r="E678" s="21">
        <f t="shared" si="20"/>
        <v>57.999999999999993</v>
      </c>
      <c r="F678" t="str">
        <f t="shared" si="21"/>
        <v>Cheap</v>
      </c>
    </row>
    <row r="679" spans="1:6" x14ac:dyDescent="0.2">
      <c r="A679" t="s">
        <v>4881</v>
      </c>
      <c r="B679" s="18">
        <v>50</v>
      </c>
      <c r="C679" s="19">
        <v>41731</v>
      </c>
      <c r="D679" s="20">
        <v>0.69</v>
      </c>
      <c r="E679" s="21">
        <f t="shared" si="20"/>
        <v>57.999999999999993</v>
      </c>
      <c r="F679" t="str">
        <f t="shared" si="21"/>
        <v>Cheap</v>
      </c>
    </row>
    <row r="680" spans="1:6" x14ac:dyDescent="0.2">
      <c r="A680" t="s">
        <v>4880</v>
      </c>
      <c r="B680" s="18">
        <v>50</v>
      </c>
      <c r="C680" s="19">
        <v>41731</v>
      </c>
      <c r="D680" s="20">
        <v>0.65</v>
      </c>
      <c r="E680" s="21">
        <f t="shared" si="20"/>
        <v>57.999999999999993</v>
      </c>
      <c r="F680" t="str">
        <f t="shared" si="21"/>
        <v>Cheap</v>
      </c>
    </row>
    <row r="681" spans="1:6" x14ac:dyDescent="0.2">
      <c r="A681" t="s">
        <v>4879</v>
      </c>
      <c r="B681" s="18">
        <v>300</v>
      </c>
      <c r="C681" s="19">
        <v>41731</v>
      </c>
      <c r="D681" s="20">
        <v>0.62</v>
      </c>
      <c r="E681" s="21">
        <f t="shared" si="20"/>
        <v>348</v>
      </c>
      <c r="F681" t="str">
        <f t="shared" si="21"/>
        <v>Expensive</v>
      </c>
    </row>
    <row r="682" spans="1:6" x14ac:dyDescent="0.2">
      <c r="A682" t="s">
        <v>4881</v>
      </c>
      <c r="B682" s="18">
        <v>50</v>
      </c>
      <c r="C682" s="19">
        <v>41731</v>
      </c>
      <c r="D682" s="20">
        <v>0.5</v>
      </c>
      <c r="E682" s="21">
        <f t="shared" si="20"/>
        <v>57.999999999999993</v>
      </c>
      <c r="F682" t="str">
        <f t="shared" si="21"/>
        <v>Cheap</v>
      </c>
    </row>
    <row r="683" spans="1:6" x14ac:dyDescent="0.2">
      <c r="A683" t="s">
        <v>4885</v>
      </c>
      <c r="B683" s="18">
        <v>450</v>
      </c>
      <c r="C683" s="19">
        <v>41730</v>
      </c>
      <c r="D683" s="20">
        <v>0.7</v>
      </c>
      <c r="E683" s="21">
        <f t="shared" si="20"/>
        <v>522</v>
      </c>
      <c r="F683" t="str">
        <f t="shared" si="21"/>
        <v>Expensive</v>
      </c>
    </row>
    <row r="684" spans="1:6" x14ac:dyDescent="0.2">
      <c r="A684" t="s">
        <v>4880</v>
      </c>
      <c r="B684" s="18">
        <v>50</v>
      </c>
      <c r="C684" s="19">
        <v>41730</v>
      </c>
      <c r="D684" s="20">
        <v>0.63</v>
      </c>
      <c r="E684" s="21">
        <f t="shared" si="20"/>
        <v>57.999999999999993</v>
      </c>
      <c r="F684" t="str">
        <f t="shared" si="21"/>
        <v>Cheap</v>
      </c>
    </row>
    <row r="685" spans="1:6" x14ac:dyDescent="0.2">
      <c r="A685" t="s">
        <v>4881</v>
      </c>
      <c r="B685" s="18">
        <v>50</v>
      </c>
      <c r="C685" s="19">
        <v>41730</v>
      </c>
      <c r="D685" s="20">
        <v>0.6</v>
      </c>
      <c r="E685" s="21">
        <f t="shared" si="20"/>
        <v>57.999999999999993</v>
      </c>
      <c r="F685" t="str">
        <f t="shared" si="21"/>
        <v>Cheap</v>
      </c>
    </row>
    <row r="686" spans="1:6" x14ac:dyDescent="0.2">
      <c r="A686" t="s">
        <v>4881</v>
      </c>
      <c r="B686" s="18">
        <v>50</v>
      </c>
      <c r="C686" s="19">
        <v>41730</v>
      </c>
      <c r="D686" s="20">
        <v>0.56000000000000005</v>
      </c>
      <c r="E686" s="21">
        <f t="shared" si="20"/>
        <v>57.999999999999993</v>
      </c>
      <c r="F686" t="str">
        <f t="shared" si="21"/>
        <v>Cheap</v>
      </c>
    </row>
    <row r="687" spans="1:6" x14ac:dyDescent="0.2">
      <c r="A687" t="s">
        <v>4883</v>
      </c>
      <c r="B687" s="18">
        <v>80</v>
      </c>
      <c r="C687" s="19">
        <v>41730</v>
      </c>
      <c r="D687" s="20">
        <v>0.55000000000000004</v>
      </c>
      <c r="E687" s="21">
        <f t="shared" si="20"/>
        <v>92.8</v>
      </c>
      <c r="F687" t="str">
        <f t="shared" si="21"/>
        <v>Cheap</v>
      </c>
    </row>
    <row r="688" spans="1:6" x14ac:dyDescent="0.2">
      <c r="A688" t="s">
        <v>4880</v>
      </c>
      <c r="B688" s="18">
        <v>50</v>
      </c>
      <c r="C688" s="19">
        <v>41729</v>
      </c>
      <c r="D688" s="20">
        <v>0.48</v>
      </c>
      <c r="E688" s="21">
        <f t="shared" si="20"/>
        <v>57.999999999999993</v>
      </c>
      <c r="F688" t="str">
        <f t="shared" si="21"/>
        <v>Cheap</v>
      </c>
    </row>
    <row r="689" spans="1:6" x14ac:dyDescent="0.2">
      <c r="A689" t="s">
        <v>4880</v>
      </c>
      <c r="B689" s="18">
        <v>50</v>
      </c>
      <c r="C689" s="19">
        <v>41728</v>
      </c>
      <c r="D689" s="20">
        <v>0.7</v>
      </c>
      <c r="E689" s="21">
        <f t="shared" si="20"/>
        <v>57.999999999999993</v>
      </c>
      <c r="F689" t="str">
        <f t="shared" si="21"/>
        <v>Cheap</v>
      </c>
    </row>
    <row r="690" spans="1:6" x14ac:dyDescent="0.2">
      <c r="A690" t="s">
        <v>4882</v>
      </c>
      <c r="B690" s="18">
        <v>250</v>
      </c>
      <c r="C690" s="19">
        <v>41728</v>
      </c>
      <c r="D690" s="20">
        <v>0.65</v>
      </c>
      <c r="E690" s="21">
        <f t="shared" si="20"/>
        <v>290</v>
      </c>
      <c r="F690" t="str">
        <f t="shared" si="21"/>
        <v>Expensive</v>
      </c>
    </row>
    <row r="691" spans="1:6" x14ac:dyDescent="0.2">
      <c r="A691" t="s">
        <v>4883</v>
      </c>
      <c r="B691" s="18">
        <v>80</v>
      </c>
      <c r="C691" s="19">
        <v>41727</v>
      </c>
      <c r="D691" s="20">
        <v>0.69</v>
      </c>
      <c r="E691" s="21">
        <f t="shared" si="20"/>
        <v>92.8</v>
      </c>
      <c r="F691" t="str">
        <f t="shared" si="21"/>
        <v>Cheap</v>
      </c>
    </row>
    <row r="692" spans="1:6" x14ac:dyDescent="0.2">
      <c r="A692" t="s">
        <v>4880</v>
      </c>
      <c r="B692" s="18">
        <v>50</v>
      </c>
      <c r="C692" s="19">
        <v>41727</v>
      </c>
      <c r="D692" s="20">
        <v>0.48</v>
      </c>
      <c r="E692" s="21">
        <f t="shared" si="20"/>
        <v>57.999999999999993</v>
      </c>
      <c r="F692" t="str">
        <f t="shared" si="21"/>
        <v>Cheap</v>
      </c>
    </row>
    <row r="693" spans="1:6" x14ac:dyDescent="0.2">
      <c r="A693" t="s">
        <v>4884</v>
      </c>
      <c r="B693" s="18">
        <v>10</v>
      </c>
      <c r="C693" s="19">
        <v>41727</v>
      </c>
      <c r="D693" s="20">
        <v>0.42</v>
      </c>
      <c r="E693" s="21">
        <f t="shared" si="20"/>
        <v>11.6</v>
      </c>
      <c r="F693" t="str">
        <f t="shared" si="21"/>
        <v>Cheap</v>
      </c>
    </row>
    <row r="694" spans="1:6" x14ac:dyDescent="0.2">
      <c r="A694" t="s">
        <v>4883</v>
      </c>
      <c r="B694" s="18">
        <v>80</v>
      </c>
      <c r="C694" s="19">
        <v>41726</v>
      </c>
      <c r="D694" s="20">
        <v>0.69</v>
      </c>
      <c r="E694" s="21">
        <f t="shared" si="20"/>
        <v>92.8</v>
      </c>
      <c r="F694" t="str">
        <f t="shared" si="21"/>
        <v>Cheap</v>
      </c>
    </row>
    <row r="695" spans="1:6" x14ac:dyDescent="0.2">
      <c r="A695" t="s">
        <v>4883</v>
      </c>
      <c r="B695" s="18">
        <v>80</v>
      </c>
      <c r="C695" s="19">
        <v>41726</v>
      </c>
      <c r="D695" s="20">
        <v>0.57999999999999996</v>
      </c>
      <c r="E695" s="21">
        <f t="shared" si="20"/>
        <v>92.8</v>
      </c>
      <c r="F695" t="str">
        <f t="shared" si="21"/>
        <v>Cheap</v>
      </c>
    </row>
    <row r="696" spans="1:6" x14ac:dyDescent="0.2">
      <c r="A696" t="s">
        <v>4883</v>
      </c>
      <c r="B696" s="18">
        <v>80</v>
      </c>
      <c r="C696" s="19">
        <v>41726</v>
      </c>
      <c r="D696" s="20">
        <v>0.47</v>
      </c>
      <c r="E696" s="21">
        <f t="shared" si="20"/>
        <v>92.8</v>
      </c>
      <c r="F696" t="str">
        <f t="shared" si="21"/>
        <v>Cheap</v>
      </c>
    </row>
    <row r="697" spans="1:6" x14ac:dyDescent="0.2">
      <c r="A697" t="s">
        <v>4883</v>
      </c>
      <c r="B697" s="18">
        <v>80</v>
      </c>
      <c r="C697" s="19">
        <v>41725</v>
      </c>
      <c r="D697" s="20">
        <v>0.61</v>
      </c>
      <c r="E697" s="21">
        <f t="shared" si="20"/>
        <v>92.8</v>
      </c>
      <c r="F697" t="str">
        <f t="shared" si="21"/>
        <v>Cheap</v>
      </c>
    </row>
    <row r="698" spans="1:6" x14ac:dyDescent="0.2">
      <c r="A698" t="s">
        <v>4880</v>
      </c>
      <c r="B698" s="18">
        <v>50</v>
      </c>
      <c r="C698" s="19">
        <v>41724</v>
      </c>
      <c r="D698" s="20">
        <v>0.69</v>
      </c>
      <c r="E698" s="21">
        <f t="shared" si="20"/>
        <v>57.999999999999993</v>
      </c>
      <c r="F698" t="str">
        <f t="shared" si="21"/>
        <v>Cheap</v>
      </c>
    </row>
    <row r="699" spans="1:6" x14ac:dyDescent="0.2">
      <c r="A699" t="s">
        <v>4881</v>
      </c>
      <c r="B699" s="18">
        <v>50</v>
      </c>
      <c r="C699" s="19">
        <v>41724</v>
      </c>
      <c r="D699" s="20">
        <v>0.65</v>
      </c>
      <c r="E699" s="21">
        <f t="shared" si="20"/>
        <v>57.999999999999993</v>
      </c>
      <c r="F699" t="str">
        <f t="shared" si="21"/>
        <v>Cheap</v>
      </c>
    </row>
    <row r="700" spans="1:6" x14ac:dyDescent="0.2">
      <c r="A700" t="s">
        <v>4882</v>
      </c>
      <c r="B700" s="18">
        <v>250</v>
      </c>
      <c r="C700" s="19">
        <v>41724</v>
      </c>
      <c r="D700" s="20">
        <v>0.52</v>
      </c>
      <c r="E700" s="21">
        <f t="shared" si="20"/>
        <v>290</v>
      </c>
      <c r="F700" t="str">
        <f t="shared" si="21"/>
        <v>Expensive</v>
      </c>
    </row>
    <row r="701" spans="1:6" x14ac:dyDescent="0.2">
      <c r="A701" t="s">
        <v>4883</v>
      </c>
      <c r="B701" s="18">
        <v>80</v>
      </c>
      <c r="C701" s="19">
        <v>41724</v>
      </c>
      <c r="D701" s="20">
        <v>0.45</v>
      </c>
      <c r="E701" s="21">
        <f t="shared" si="20"/>
        <v>92.8</v>
      </c>
      <c r="F701" t="str">
        <f t="shared" si="21"/>
        <v>Cheap</v>
      </c>
    </row>
    <row r="702" spans="1:6" x14ac:dyDescent="0.2">
      <c r="A702" t="s">
        <v>4883</v>
      </c>
      <c r="B702" s="18">
        <v>80</v>
      </c>
      <c r="C702" s="19">
        <v>41723</v>
      </c>
      <c r="D702" s="20">
        <v>0.66</v>
      </c>
      <c r="E702" s="21">
        <f t="shared" si="20"/>
        <v>92.8</v>
      </c>
      <c r="F702" t="str">
        <f t="shared" si="21"/>
        <v>Cheap</v>
      </c>
    </row>
    <row r="703" spans="1:6" x14ac:dyDescent="0.2">
      <c r="A703" t="s">
        <v>4880</v>
      </c>
      <c r="B703" s="18">
        <v>50</v>
      </c>
      <c r="C703" s="19">
        <v>41723</v>
      </c>
      <c r="D703" s="20">
        <v>0.63</v>
      </c>
      <c r="E703" s="21">
        <f t="shared" si="20"/>
        <v>57.999999999999993</v>
      </c>
      <c r="F703" t="str">
        <f t="shared" si="21"/>
        <v>Cheap</v>
      </c>
    </row>
    <row r="704" spans="1:6" x14ac:dyDescent="0.2">
      <c r="A704" t="s">
        <v>4881</v>
      </c>
      <c r="B704" s="18">
        <v>50</v>
      </c>
      <c r="C704" s="19">
        <v>41723</v>
      </c>
      <c r="D704" s="20">
        <v>0.53</v>
      </c>
      <c r="E704" s="21">
        <f t="shared" si="20"/>
        <v>57.999999999999993</v>
      </c>
      <c r="F704" t="str">
        <f t="shared" si="21"/>
        <v>Cheap</v>
      </c>
    </row>
    <row r="705" spans="1:6" x14ac:dyDescent="0.2">
      <c r="A705" t="s">
        <v>4883</v>
      </c>
      <c r="B705" s="18">
        <v>80</v>
      </c>
      <c r="C705" s="19">
        <v>41723</v>
      </c>
      <c r="D705" s="20">
        <v>0.41</v>
      </c>
      <c r="E705" s="21">
        <f t="shared" si="20"/>
        <v>92.8</v>
      </c>
      <c r="F705" t="str">
        <f t="shared" si="21"/>
        <v>Cheap</v>
      </c>
    </row>
    <row r="706" spans="1:6" x14ac:dyDescent="0.2">
      <c r="A706" t="s">
        <v>4883</v>
      </c>
      <c r="B706" s="18">
        <v>80</v>
      </c>
      <c r="C706" s="19">
        <v>41722</v>
      </c>
      <c r="D706" s="20">
        <v>0.48</v>
      </c>
      <c r="E706" s="21">
        <f t="shared" ref="E706:E769" si="22">prices*ex_rate</f>
        <v>92.8</v>
      </c>
      <c r="F706" t="str">
        <f t="shared" ref="F706:F769" si="23">IF(prices&gt;=mean,"Expensive","Cheap")</f>
        <v>Cheap</v>
      </c>
    </row>
    <row r="707" spans="1:6" x14ac:dyDescent="0.2">
      <c r="A707" t="s">
        <v>4880</v>
      </c>
      <c r="B707" s="18">
        <v>50</v>
      </c>
      <c r="C707" s="19">
        <v>41721</v>
      </c>
      <c r="D707" s="20">
        <v>0.55000000000000004</v>
      </c>
      <c r="E707" s="21">
        <f t="shared" si="22"/>
        <v>57.999999999999993</v>
      </c>
      <c r="F707" t="str">
        <f t="shared" si="23"/>
        <v>Cheap</v>
      </c>
    </row>
    <row r="708" spans="1:6" x14ac:dyDescent="0.2">
      <c r="A708" t="s">
        <v>4882</v>
      </c>
      <c r="B708" s="18">
        <v>250</v>
      </c>
      <c r="C708" s="19">
        <v>41721</v>
      </c>
      <c r="D708" s="20">
        <v>0.55000000000000004</v>
      </c>
      <c r="E708" s="21">
        <f t="shared" si="22"/>
        <v>290</v>
      </c>
      <c r="F708" t="str">
        <f t="shared" si="23"/>
        <v>Expensive</v>
      </c>
    </row>
    <row r="709" spans="1:6" x14ac:dyDescent="0.2">
      <c r="A709" t="s">
        <v>4884</v>
      </c>
      <c r="B709" s="18">
        <v>10</v>
      </c>
      <c r="C709" s="19">
        <v>41721</v>
      </c>
      <c r="D709" s="20">
        <v>0.49</v>
      </c>
      <c r="E709" s="21">
        <f t="shared" si="22"/>
        <v>11.6</v>
      </c>
      <c r="F709" t="str">
        <f t="shared" si="23"/>
        <v>Cheap</v>
      </c>
    </row>
    <row r="710" spans="1:6" x14ac:dyDescent="0.2">
      <c r="A710" t="s">
        <v>4880</v>
      </c>
      <c r="B710" s="18">
        <v>50</v>
      </c>
      <c r="C710" s="19">
        <v>41721</v>
      </c>
      <c r="D710" s="20">
        <v>0.43</v>
      </c>
      <c r="E710" s="21">
        <f t="shared" si="22"/>
        <v>57.999999999999993</v>
      </c>
      <c r="F710" t="str">
        <f t="shared" si="23"/>
        <v>Cheap</v>
      </c>
    </row>
    <row r="711" spans="1:6" x14ac:dyDescent="0.2">
      <c r="A711" t="s">
        <v>4880</v>
      </c>
      <c r="B711" s="18">
        <v>50</v>
      </c>
      <c r="C711" s="19">
        <v>41720</v>
      </c>
      <c r="D711" s="20">
        <v>0.64</v>
      </c>
      <c r="E711" s="21">
        <f t="shared" si="22"/>
        <v>57.999999999999993</v>
      </c>
      <c r="F711" t="str">
        <f t="shared" si="23"/>
        <v>Cheap</v>
      </c>
    </row>
    <row r="712" spans="1:6" x14ac:dyDescent="0.2">
      <c r="A712" t="s">
        <v>4881</v>
      </c>
      <c r="B712" s="18">
        <v>50</v>
      </c>
      <c r="C712" s="19">
        <v>41720</v>
      </c>
      <c r="D712" s="20">
        <v>0.56000000000000005</v>
      </c>
      <c r="E712" s="21">
        <f t="shared" si="22"/>
        <v>57.999999999999993</v>
      </c>
      <c r="F712" t="str">
        <f t="shared" si="23"/>
        <v>Cheap</v>
      </c>
    </row>
    <row r="713" spans="1:6" x14ac:dyDescent="0.2">
      <c r="A713" t="s">
        <v>4884</v>
      </c>
      <c r="B713" s="18">
        <v>10</v>
      </c>
      <c r="C713" s="19">
        <v>41720</v>
      </c>
      <c r="D713" s="20">
        <v>0.54</v>
      </c>
      <c r="E713" s="21">
        <f t="shared" si="22"/>
        <v>11.6</v>
      </c>
      <c r="F713" t="str">
        <f t="shared" si="23"/>
        <v>Cheap</v>
      </c>
    </row>
    <row r="714" spans="1:6" x14ac:dyDescent="0.2">
      <c r="A714" t="s">
        <v>4883</v>
      </c>
      <c r="B714" s="18">
        <v>80</v>
      </c>
      <c r="C714" s="19">
        <v>41720</v>
      </c>
      <c r="D714" s="20">
        <v>0.47</v>
      </c>
      <c r="E714" s="21">
        <f t="shared" si="22"/>
        <v>92.8</v>
      </c>
      <c r="F714" t="str">
        <f t="shared" si="23"/>
        <v>Cheap</v>
      </c>
    </row>
    <row r="715" spans="1:6" x14ac:dyDescent="0.2">
      <c r="A715" t="s">
        <v>4883</v>
      </c>
      <c r="B715" s="18">
        <v>80</v>
      </c>
      <c r="C715" s="19">
        <v>41720</v>
      </c>
      <c r="D715" s="20">
        <v>0.44</v>
      </c>
      <c r="E715" s="21">
        <f t="shared" si="22"/>
        <v>92.8</v>
      </c>
      <c r="F715" t="str">
        <f t="shared" si="23"/>
        <v>Cheap</v>
      </c>
    </row>
    <row r="716" spans="1:6" x14ac:dyDescent="0.2">
      <c r="A716" t="s">
        <v>4879</v>
      </c>
      <c r="B716" s="18">
        <v>300</v>
      </c>
      <c r="C716" s="19">
        <v>41719</v>
      </c>
      <c r="D716" s="20">
        <v>0.68</v>
      </c>
      <c r="E716" s="21">
        <f t="shared" si="22"/>
        <v>348</v>
      </c>
      <c r="F716" t="str">
        <f t="shared" si="23"/>
        <v>Expensive</v>
      </c>
    </row>
    <row r="717" spans="1:6" x14ac:dyDescent="0.2">
      <c r="A717" t="s">
        <v>4883</v>
      </c>
      <c r="B717" s="18">
        <v>80</v>
      </c>
      <c r="C717" s="19">
        <v>41719</v>
      </c>
      <c r="D717" s="20">
        <v>0.64</v>
      </c>
      <c r="E717" s="21">
        <f t="shared" si="22"/>
        <v>92.8</v>
      </c>
      <c r="F717" t="str">
        <f t="shared" si="23"/>
        <v>Cheap</v>
      </c>
    </row>
    <row r="718" spans="1:6" x14ac:dyDescent="0.2">
      <c r="A718" t="s">
        <v>4879</v>
      </c>
      <c r="B718" s="18">
        <v>300</v>
      </c>
      <c r="C718" s="19">
        <v>41719</v>
      </c>
      <c r="D718" s="20">
        <v>0.46</v>
      </c>
      <c r="E718" s="21">
        <f t="shared" si="22"/>
        <v>348</v>
      </c>
      <c r="F718" t="str">
        <f t="shared" si="23"/>
        <v>Expensive</v>
      </c>
    </row>
    <row r="719" spans="1:6" x14ac:dyDescent="0.2">
      <c r="A719" t="s">
        <v>4880</v>
      </c>
      <c r="B719" s="18">
        <v>50</v>
      </c>
      <c r="C719" s="19">
        <v>41718</v>
      </c>
      <c r="D719" s="20">
        <v>0.65</v>
      </c>
      <c r="E719" s="21">
        <f t="shared" si="22"/>
        <v>57.999999999999993</v>
      </c>
      <c r="F719" t="str">
        <f t="shared" si="23"/>
        <v>Cheap</v>
      </c>
    </row>
    <row r="720" spans="1:6" x14ac:dyDescent="0.2">
      <c r="A720" t="s">
        <v>4882</v>
      </c>
      <c r="B720" s="18">
        <v>250</v>
      </c>
      <c r="C720" s="19">
        <v>41718</v>
      </c>
      <c r="D720" s="20">
        <v>0.63</v>
      </c>
      <c r="E720" s="21">
        <f t="shared" si="22"/>
        <v>290</v>
      </c>
      <c r="F720" t="str">
        <f t="shared" si="23"/>
        <v>Expensive</v>
      </c>
    </row>
    <row r="721" spans="1:6" x14ac:dyDescent="0.2">
      <c r="A721" t="s">
        <v>4880</v>
      </c>
      <c r="B721" s="18">
        <v>50</v>
      </c>
      <c r="C721" s="19">
        <v>41718</v>
      </c>
      <c r="D721" s="20">
        <v>0.56999999999999995</v>
      </c>
      <c r="E721" s="21">
        <f t="shared" si="22"/>
        <v>57.999999999999993</v>
      </c>
      <c r="F721" t="str">
        <f t="shared" si="23"/>
        <v>Cheap</v>
      </c>
    </row>
    <row r="722" spans="1:6" x14ac:dyDescent="0.2">
      <c r="A722" t="s">
        <v>4882</v>
      </c>
      <c r="B722" s="18">
        <v>250</v>
      </c>
      <c r="C722" s="19">
        <v>41718</v>
      </c>
      <c r="D722" s="20">
        <v>0.56000000000000005</v>
      </c>
      <c r="E722" s="21">
        <f t="shared" si="22"/>
        <v>290</v>
      </c>
      <c r="F722" t="str">
        <f t="shared" si="23"/>
        <v>Expensive</v>
      </c>
    </row>
    <row r="723" spans="1:6" x14ac:dyDescent="0.2">
      <c r="A723" t="s">
        <v>4880</v>
      </c>
      <c r="B723" s="18">
        <v>50</v>
      </c>
      <c r="C723" s="19">
        <v>41718</v>
      </c>
      <c r="D723" s="20">
        <v>0.43</v>
      </c>
      <c r="E723" s="21">
        <f t="shared" si="22"/>
        <v>57.999999999999993</v>
      </c>
      <c r="F723" t="str">
        <f t="shared" si="23"/>
        <v>Cheap</v>
      </c>
    </row>
    <row r="724" spans="1:6" x14ac:dyDescent="0.2">
      <c r="A724" t="s">
        <v>4880</v>
      </c>
      <c r="B724" s="18">
        <v>50</v>
      </c>
      <c r="C724" s="19">
        <v>41717</v>
      </c>
      <c r="D724" s="20">
        <v>0.6</v>
      </c>
      <c r="E724" s="21">
        <f t="shared" si="22"/>
        <v>57.999999999999993</v>
      </c>
      <c r="F724" t="str">
        <f t="shared" si="23"/>
        <v>Cheap</v>
      </c>
    </row>
    <row r="725" spans="1:6" x14ac:dyDescent="0.2">
      <c r="A725" t="s">
        <v>4881</v>
      </c>
      <c r="B725" s="18">
        <v>50</v>
      </c>
      <c r="C725" s="19">
        <v>41717</v>
      </c>
      <c r="D725" s="20">
        <v>0.5</v>
      </c>
      <c r="E725" s="21">
        <f t="shared" si="22"/>
        <v>57.999999999999993</v>
      </c>
      <c r="F725" t="str">
        <f t="shared" si="23"/>
        <v>Cheap</v>
      </c>
    </row>
    <row r="726" spans="1:6" x14ac:dyDescent="0.2">
      <c r="A726" t="s">
        <v>4883</v>
      </c>
      <c r="B726" s="18">
        <v>80</v>
      </c>
      <c r="C726" s="19">
        <v>41717</v>
      </c>
      <c r="D726" s="20">
        <v>0.48</v>
      </c>
      <c r="E726" s="21">
        <f t="shared" si="22"/>
        <v>92.8</v>
      </c>
      <c r="F726" t="str">
        <f t="shared" si="23"/>
        <v>Cheap</v>
      </c>
    </row>
    <row r="727" spans="1:6" x14ac:dyDescent="0.2">
      <c r="A727" t="s">
        <v>4884</v>
      </c>
      <c r="B727" s="18">
        <v>10</v>
      </c>
      <c r="C727" s="19">
        <v>41716</v>
      </c>
      <c r="D727" s="20">
        <v>0.7</v>
      </c>
      <c r="E727" s="21">
        <f t="shared" si="22"/>
        <v>11.6</v>
      </c>
      <c r="F727" t="str">
        <f t="shared" si="23"/>
        <v>Cheap</v>
      </c>
    </row>
    <row r="728" spans="1:6" x14ac:dyDescent="0.2">
      <c r="A728" t="s">
        <v>4880</v>
      </c>
      <c r="B728" s="18">
        <v>50</v>
      </c>
      <c r="C728" s="19">
        <v>41716</v>
      </c>
      <c r="D728" s="20">
        <v>0.53</v>
      </c>
      <c r="E728" s="21">
        <f t="shared" si="22"/>
        <v>57.999999999999993</v>
      </c>
      <c r="F728" t="str">
        <f t="shared" si="23"/>
        <v>Cheap</v>
      </c>
    </row>
    <row r="729" spans="1:6" x14ac:dyDescent="0.2">
      <c r="A729" t="s">
        <v>4883</v>
      </c>
      <c r="B729" s="18">
        <v>80</v>
      </c>
      <c r="C729" s="19">
        <v>41715</v>
      </c>
      <c r="D729" s="20">
        <v>0.68</v>
      </c>
      <c r="E729" s="21">
        <f t="shared" si="22"/>
        <v>92.8</v>
      </c>
      <c r="F729" t="str">
        <f t="shared" si="23"/>
        <v>Cheap</v>
      </c>
    </row>
    <row r="730" spans="1:6" x14ac:dyDescent="0.2">
      <c r="A730" t="s">
        <v>4879</v>
      </c>
      <c r="B730" s="18">
        <v>300</v>
      </c>
      <c r="C730" s="19">
        <v>41715</v>
      </c>
      <c r="D730" s="20">
        <v>0.59</v>
      </c>
      <c r="E730" s="21">
        <f t="shared" si="22"/>
        <v>348</v>
      </c>
      <c r="F730" t="str">
        <f t="shared" si="23"/>
        <v>Expensive</v>
      </c>
    </row>
    <row r="731" spans="1:6" x14ac:dyDescent="0.2">
      <c r="A731" t="s">
        <v>4882</v>
      </c>
      <c r="B731" s="18">
        <v>250</v>
      </c>
      <c r="C731" s="19">
        <v>41714</v>
      </c>
      <c r="D731" s="20">
        <v>0.67</v>
      </c>
      <c r="E731" s="21">
        <f t="shared" si="22"/>
        <v>290</v>
      </c>
      <c r="F731" t="str">
        <f t="shared" si="23"/>
        <v>Expensive</v>
      </c>
    </row>
    <row r="732" spans="1:6" x14ac:dyDescent="0.2">
      <c r="A732" t="s">
        <v>4880</v>
      </c>
      <c r="B732" s="18">
        <v>50</v>
      </c>
      <c r="C732" s="19">
        <v>41714</v>
      </c>
      <c r="D732" s="20">
        <v>0.55000000000000004</v>
      </c>
      <c r="E732" s="21">
        <f t="shared" si="22"/>
        <v>57.999999999999993</v>
      </c>
      <c r="F732" t="str">
        <f t="shared" si="23"/>
        <v>Cheap</v>
      </c>
    </row>
    <row r="733" spans="1:6" x14ac:dyDescent="0.2">
      <c r="A733" t="s">
        <v>4882</v>
      </c>
      <c r="B733" s="18">
        <v>250</v>
      </c>
      <c r="C733" s="19">
        <v>41714</v>
      </c>
      <c r="D733" s="20">
        <v>0.55000000000000004</v>
      </c>
      <c r="E733" s="21">
        <f t="shared" si="22"/>
        <v>290</v>
      </c>
      <c r="F733" t="str">
        <f t="shared" si="23"/>
        <v>Expensive</v>
      </c>
    </row>
    <row r="734" spans="1:6" x14ac:dyDescent="0.2">
      <c r="A734" t="s">
        <v>4885</v>
      </c>
      <c r="B734" s="18">
        <v>450</v>
      </c>
      <c r="C734" s="19">
        <v>41713</v>
      </c>
      <c r="D734" s="20">
        <v>0.69</v>
      </c>
      <c r="E734" s="21">
        <f t="shared" si="22"/>
        <v>522</v>
      </c>
      <c r="F734" t="str">
        <f t="shared" si="23"/>
        <v>Expensive</v>
      </c>
    </row>
    <row r="735" spans="1:6" x14ac:dyDescent="0.2">
      <c r="A735" t="s">
        <v>4880</v>
      </c>
      <c r="B735" s="18">
        <v>50</v>
      </c>
      <c r="C735" s="19">
        <v>41713</v>
      </c>
      <c r="D735" s="20">
        <v>0.44</v>
      </c>
      <c r="E735" s="21">
        <f t="shared" si="22"/>
        <v>57.999999999999993</v>
      </c>
      <c r="F735" t="str">
        <f t="shared" si="23"/>
        <v>Cheap</v>
      </c>
    </row>
    <row r="736" spans="1:6" x14ac:dyDescent="0.2">
      <c r="A736" t="s">
        <v>4879</v>
      </c>
      <c r="B736" s="18">
        <v>300</v>
      </c>
      <c r="C736" s="19">
        <v>41712</v>
      </c>
      <c r="D736" s="20">
        <v>0.69</v>
      </c>
      <c r="E736" s="21">
        <f t="shared" si="22"/>
        <v>348</v>
      </c>
      <c r="F736" t="str">
        <f t="shared" si="23"/>
        <v>Expensive</v>
      </c>
    </row>
    <row r="737" spans="1:6" x14ac:dyDescent="0.2">
      <c r="A737" t="s">
        <v>4883</v>
      </c>
      <c r="B737" s="18">
        <v>80</v>
      </c>
      <c r="C737" s="19">
        <v>41712</v>
      </c>
      <c r="D737" s="20">
        <v>0.65</v>
      </c>
      <c r="E737" s="21">
        <f t="shared" si="22"/>
        <v>92.8</v>
      </c>
      <c r="F737" t="str">
        <f t="shared" si="23"/>
        <v>Cheap</v>
      </c>
    </row>
    <row r="738" spans="1:6" x14ac:dyDescent="0.2">
      <c r="A738" t="s">
        <v>4883</v>
      </c>
      <c r="B738" s="18">
        <v>80</v>
      </c>
      <c r="C738" s="19">
        <v>41712</v>
      </c>
      <c r="D738" s="20">
        <v>0.64</v>
      </c>
      <c r="E738" s="21">
        <f t="shared" si="22"/>
        <v>92.8</v>
      </c>
      <c r="F738" t="str">
        <f t="shared" si="23"/>
        <v>Cheap</v>
      </c>
    </row>
    <row r="739" spans="1:6" x14ac:dyDescent="0.2">
      <c r="A739" t="s">
        <v>4883</v>
      </c>
      <c r="B739" s="18">
        <v>80</v>
      </c>
      <c r="C739" s="19">
        <v>41712</v>
      </c>
      <c r="D739" s="20">
        <v>0.59</v>
      </c>
      <c r="E739" s="21">
        <f t="shared" si="22"/>
        <v>92.8</v>
      </c>
      <c r="F739" t="str">
        <f t="shared" si="23"/>
        <v>Cheap</v>
      </c>
    </row>
    <row r="740" spans="1:6" x14ac:dyDescent="0.2">
      <c r="A740" t="s">
        <v>4883</v>
      </c>
      <c r="B740" s="18">
        <v>80</v>
      </c>
      <c r="C740" s="19">
        <v>41712</v>
      </c>
      <c r="D740" s="20">
        <v>0.56000000000000005</v>
      </c>
      <c r="E740" s="21">
        <f t="shared" si="22"/>
        <v>92.8</v>
      </c>
      <c r="F740" t="str">
        <f t="shared" si="23"/>
        <v>Cheap</v>
      </c>
    </row>
    <row r="741" spans="1:6" x14ac:dyDescent="0.2">
      <c r="A741" t="s">
        <v>4880</v>
      </c>
      <c r="B741" s="18">
        <v>50</v>
      </c>
      <c r="C741" s="19">
        <v>41712</v>
      </c>
      <c r="D741" s="20">
        <v>0.54</v>
      </c>
      <c r="E741" s="21">
        <f t="shared" si="22"/>
        <v>57.999999999999993</v>
      </c>
      <c r="F741" t="str">
        <f t="shared" si="23"/>
        <v>Cheap</v>
      </c>
    </row>
    <row r="742" spans="1:6" x14ac:dyDescent="0.2">
      <c r="A742" t="s">
        <v>4883</v>
      </c>
      <c r="B742" s="18">
        <v>80</v>
      </c>
      <c r="C742" s="19">
        <v>41712</v>
      </c>
      <c r="D742" s="20">
        <v>0.52</v>
      </c>
      <c r="E742" s="21">
        <f t="shared" si="22"/>
        <v>92.8</v>
      </c>
      <c r="F742" t="str">
        <f t="shared" si="23"/>
        <v>Cheap</v>
      </c>
    </row>
    <row r="743" spans="1:6" x14ac:dyDescent="0.2">
      <c r="A743" t="s">
        <v>4880</v>
      </c>
      <c r="B743" s="18">
        <v>50</v>
      </c>
      <c r="C743" s="19">
        <v>41712</v>
      </c>
      <c r="D743" s="20">
        <v>0.46</v>
      </c>
      <c r="E743" s="21">
        <f t="shared" si="22"/>
        <v>57.999999999999993</v>
      </c>
      <c r="F743" t="str">
        <f t="shared" si="23"/>
        <v>Cheap</v>
      </c>
    </row>
    <row r="744" spans="1:6" x14ac:dyDescent="0.2">
      <c r="A744" t="s">
        <v>4881</v>
      </c>
      <c r="B744" s="18">
        <v>50</v>
      </c>
      <c r="C744" s="19">
        <v>41712</v>
      </c>
      <c r="D744" s="20">
        <v>0.45</v>
      </c>
      <c r="E744" s="21">
        <f t="shared" si="22"/>
        <v>57.999999999999993</v>
      </c>
      <c r="F744" t="str">
        <f t="shared" si="23"/>
        <v>Cheap</v>
      </c>
    </row>
    <row r="745" spans="1:6" x14ac:dyDescent="0.2">
      <c r="A745" t="s">
        <v>4883</v>
      </c>
      <c r="B745" s="18">
        <v>80</v>
      </c>
      <c r="C745" s="19">
        <v>41712</v>
      </c>
      <c r="D745" s="20">
        <v>0.4</v>
      </c>
      <c r="E745" s="21">
        <f t="shared" si="22"/>
        <v>92.8</v>
      </c>
      <c r="F745" t="str">
        <f t="shared" si="23"/>
        <v>Cheap</v>
      </c>
    </row>
    <row r="746" spans="1:6" x14ac:dyDescent="0.2">
      <c r="A746" t="s">
        <v>4880</v>
      </c>
      <c r="B746" s="18">
        <v>50</v>
      </c>
      <c r="C746" s="19">
        <v>41711</v>
      </c>
      <c r="D746" s="20">
        <v>0.67</v>
      </c>
      <c r="E746" s="21">
        <f t="shared" si="22"/>
        <v>57.999999999999993</v>
      </c>
      <c r="F746" t="str">
        <f t="shared" si="23"/>
        <v>Cheap</v>
      </c>
    </row>
    <row r="747" spans="1:6" x14ac:dyDescent="0.2">
      <c r="A747" t="s">
        <v>4882</v>
      </c>
      <c r="B747" s="18">
        <v>250</v>
      </c>
      <c r="C747" s="19">
        <v>41711</v>
      </c>
      <c r="D747" s="20">
        <v>0.57999999999999996</v>
      </c>
      <c r="E747" s="21">
        <f t="shared" si="22"/>
        <v>290</v>
      </c>
      <c r="F747" t="str">
        <f t="shared" si="23"/>
        <v>Expensive</v>
      </c>
    </row>
    <row r="748" spans="1:6" x14ac:dyDescent="0.2">
      <c r="A748" t="s">
        <v>4880</v>
      </c>
      <c r="B748" s="18">
        <v>50</v>
      </c>
      <c r="C748" s="19">
        <v>41711</v>
      </c>
      <c r="D748" s="20">
        <v>0.54</v>
      </c>
      <c r="E748" s="21">
        <f t="shared" si="22"/>
        <v>57.999999999999993</v>
      </c>
      <c r="F748" t="str">
        <f t="shared" si="23"/>
        <v>Cheap</v>
      </c>
    </row>
    <row r="749" spans="1:6" x14ac:dyDescent="0.2">
      <c r="A749" t="s">
        <v>4885</v>
      </c>
      <c r="B749" s="18">
        <v>450</v>
      </c>
      <c r="C749" s="19">
        <v>41710</v>
      </c>
      <c r="D749" s="20">
        <v>0.57999999999999996</v>
      </c>
      <c r="E749" s="21">
        <f t="shared" si="22"/>
        <v>522</v>
      </c>
      <c r="F749" t="str">
        <f t="shared" si="23"/>
        <v>Expensive</v>
      </c>
    </row>
    <row r="750" spans="1:6" x14ac:dyDescent="0.2">
      <c r="A750" t="s">
        <v>4883</v>
      </c>
      <c r="B750" s="18">
        <v>80</v>
      </c>
      <c r="C750" s="19">
        <v>41710</v>
      </c>
      <c r="D750" s="20">
        <v>0.56999999999999995</v>
      </c>
      <c r="E750" s="21">
        <f t="shared" si="22"/>
        <v>92.8</v>
      </c>
      <c r="F750" t="str">
        <f t="shared" si="23"/>
        <v>Cheap</v>
      </c>
    </row>
    <row r="751" spans="1:6" x14ac:dyDescent="0.2">
      <c r="A751" t="s">
        <v>4885</v>
      </c>
      <c r="B751" s="18">
        <v>450</v>
      </c>
      <c r="C751" s="19">
        <v>41710</v>
      </c>
      <c r="D751" s="20">
        <v>0.4</v>
      </c>
      <c r="E751" s="21">
        <f t="shared" si="22"/>
        <v>522</v>
      </c>
      <c r="F751" t="str">
        <f t="shared" si="23"/>
        <v>Expensive</v>
      </c>
    </row>
    <row r="752" spans="1:6" x14ac:dyDescent="0.2">
      <c r="A752" t="s">
        <v>4884</v>
      </c>
      <c r="B752" s="18">
        <v>10</v>
      </c>
      <c r="C752" s="19">
        <v>41709</v>
      </c>
      <c r="D752" s="20">
        <v>0.7</v>
      </c>
      <c r="E752" s="21">
        <f t="shared" si="22"/>
        <v>11.6</v>
      </c>
      <c r="F752" t="str">
        <f t="shared" si="23"/>
        <v>Cheap</v>
      </c>
    </row>
    <row r="753" spans="1:6" x14ac:dyDescent="0.2">
      <c r="A753" t="s">
        <v>4883</v>
      </c>
      <c r="B753" s="18">
        <v>80</v>
      </c>
      <c r="C753" s="19">
        <v>41709</v>
      </c>
      <c r="D753" s="20">
        <v>0.67</v>
      </c>
      <c r="E753" s="21">
        <f t="shared" si="22"/>
        <v>92.8</v>
      </c>
      <c r="F753" t="str">
        <f t="shared" si="23"/>
        <v>Cheap</v>
      </c>
    </row>
    <row r="754" spans="1:6" x14ac:dyDescent="0.2">
      <c r="A754" t="s">
        <v>4881</v>
      </c>
      <c r="B754" s="18">
        <v>50</v>
      </c>
      <c r="C754" s="19">
        <v>41708</v>
      </c>
      <c r="D754" s="20">
        <v>0.56999999999999995</v>
      </c>
      <c r="E754" s="21">
        <f t="shared" si="22"/>
        <v>57.999999999999993</v>
      </c>
      <c r="F754" t="str">
        <f t="shared" si="23"/>
        <v>Cheap</v>
      </c>
    </row>
    <row r="755" spans="1:6" x14ac:dyDescent="0.2">
      <c r="A755" t="s">
        <v>4882</v>
      </c>
      <c r="B755" s="18">
        <v>250</v>
      </c>
      <c r="C755" s="19">
        <v>41708</v>
      </c>
      <c r="D755" s="20">
        <v>0.53</v>
      </c>
      <c r="E755" s="21">
        <f t="shared" si="22"/>
        <v>290</v>
      </c>
      <c r="F755" t="str">
        <f t="shared" si="23"/>
        <v>Expensive</v>
      </c>
    </row>
    <row r="756" spans="1:6" x14ac:dyDescent="0.2">
      <c r="A756" t="s">
        <v>4880</v>
      </c>
      <c r="B756" s="18">
        <v>50</v>
      </c>
      <c r="C756" s="19">
        <v>41707</v>
      </c>
      <c r="D756" s="20">
        <v>0.56000000000000005</v>
      </c>
      <c r="E756" s="21">
        <f t="shared" si="22"/>
        <v>57.999999999999993</v>
      </c>
      <c r="F756" t="str">
        <f t="shared" si="23"/>
        <v>Cheap</v>
      </c>
    </row>
    <row r="757" spans="1:6" x14ac:dyDescent="0.2">
      <c r="A757" t="s">
        <v>4881</v>
      </c>
      <c r="B757" s="18">
        <v>50</v>
      </c>
      <c r="C757" s="19">
        <v>41707</v>
      </c>
      <c r="D757" s="20">
        <v>0.53</v>
      </c>
      <c r="E757" s="21">
        <f t="shared" si="22"/>
        <v>57.999999999999993</v>
      </c>
      <c r="F757" t="str">
        <f t="shared" si="23"/>
        <v>Cheap</v>
      </c>
    </row>
    <row r="758" spans="1:6" x14ac:dyDescent="0.2">
      <c r="A758" t="s">
        <v>4882</v>
      </c>
      <c r="B758" s="18">
        <v>250</v>
      </c>
      <c r="C758" s="19">
        <v>41707</v>
      </c>
      <c r="D758" s="20">
        <v>0.45</v>
      </c>
      <c r="E758" s="21">
        <f t="shared" si="22"/>
        <v>290</v>
      </c>
      <c r="F758" t="str">
        <f t="shared" si="23"/>
        <v>Expensive</v>
      </c>
    </row>
    <row r="759" spans="1:6" x14ac:dyDescent="0.2">
      <c r="A759" t="s">
        <v>4883</v>
      </c>
      <c r="B759" s="18">
        <v>80</v>
      </c>
      <c r="C759" s="19">
        <v>41707</v>
      </c>
      <c r="D759" s="20">
        <v>0.43</v>
      </c>
      <c r="E759" s="21">
        <f t="shared" si="22"/>
        <v>92.8</v>
      </c>
      <c r="F759" t="str">
        <f t="shared" si="23"/>
        <v>Cheap</v>
      </c>
    </row>
    <row r="760" spans="1:6" x14ac:dyDescent="0.2">
      <c r="A760" t="s">
        <v>4883</v>
      </c>
      <c r="B760" s="18">
        <v>80</v>
      </c>
      <c r="C760" s="19">
        <v>41707</v>
      </c>
      <c r="D760" s="20">
        <v>0.41</v>
      </c>
      <c r="E760" s="21">
        <f t="shared" si="22"/>
        <v>92.8</v>
      </c>
      <c r="F760" t="str">
        <f t="shared" si="23"/>
        <v>Cheap</v>
      </c>
    </row>
    <row r="761" spans="1:6" x14ac:dyDescent="0.2">
      <c r="A761" t="s">
        <v>4884</v>
      </c>
      <c r="B761" s="18">
        <v>10</v>
      </c>
      <c r="C761" s="19">
        <v>41706</v>
      </c>
      <c r="D761" s="20">
        <v>0.7</v>
      </c>
      <c r="E761" s="21">
        <f t="shared" si="22"/>
        <v>11.6</v>
      </c>
      <c r="F761" t="str">
        <f t="shared" si="23"/>
        <v>Cheap</v>
      </c>
    </row>
    <row r="762" spans="1:6" x14ac:dyDescent="0.2">
      <c r="A762" t="s">
        <v>4883</v>
      </c>
      <c r="B762" s="18">
        <v>80</v>
      </c>
      <c r="C762" s="19">
        <v>41706</v>
      </c>
      <c r="D762" s="20">
        <v>0.56000000000000005</v>
      </c>
      <c r="E762" s="21">
        <f t="shared" si="22"/>
        <v>92.8</v>
      </c>
      <c r="F762" t="str">
        <f t="shared" si="23"/>
        <v>Cheap</v>
      </c>
    </row>
    <row r="763" spans="1:6" x14ac:dyDescent="0.2">
      <c r="A763" t="s">
        <v>4881</v>
      </c>
      <c r="B763" s="18">
        <v>50</v>
      </c>
      <c r="C763" s="19">
        <v>41706</v>
      </c>
      <c r="D763" s="20">
        <v>0.54</v>
      </c>
      <c r="E763" s="21">
        <f t="shared" si="22"/>
        <v>57.999999999999993</v>
      </c>
      <c r="F763" t="str">
        <f t="shared" si="23"/>
        <v>Cheap</v>
      </c>
    </row>
    <row r="764" spans="1:6" x14ac:dyDescent="0.2">
      <c r="A764" t="s">
        <v>4881</v>
      </c>
      <c r="B764" s="18">
        <v>50</v>
      </c>
      <c r="C764" s="19">
        <v>41706</v>
      </c>
      <c r="D764" s="20">
        <v>0.44</v>
      </c>
      <c r="E764" s="21">
        <f t="shared" si="22"/>
        <v>57.999999999999993</v>
      </c>
      <c r="F764" t="str">
        <f t="shared" si="23"/>
        <v>Cheap</v>
      </c>
    </row>
    <row r="765" spans="1:6" x14ac:dyDescent="0.2">
      <c r="A765" t="s">
        <v>4881</v>
      </c>
      <c r="B765" s="18">
        <v>50</v>
      </c>
      <c r="C765" s="19">
        <v>41705</v>
      </c>
      <c r="D765" s="20">
        <v>0.65</v>
      </c>
      <c r="E765" s="21">
        <f t="shared" si="22"/>
        <v>57.999999999999993</v>
      </c>
      <c r="F765" t="str">
        <f t="shared" si="23"/>
        <v>Cheap</v>
      </c>
    </row>
    <row r="766" spans="1:6" x14ac:dyDescent="0.2">
      <c r="A766" t="s">
        <v>4880</v>
      </c>
      <c r="B766" s="18">
        <v>50</v>
      </c>
      <c r="C766" s="19">
        <v>41705</v>
      </c>
      <c r="D766" s="20">
        <v>0.52</v>
      </c>
      <c r="E766" s="21">
        <f t="shared" si="22"/>
        <v>57.999999999999993</v>
      </c>
      <c r="F766" t="str">
        <f t="shared" si="23"/>
        <v>Cheap</v>
      </c>
    </row>
    <row r="767" spans="1:6" x14ac:dyDescent="0.2">
      <c r="A767" t="s">
        <v>4882</v>
      </c>
      <c r="B767" s="18">
        <v>250</v>
      </c>
      <c r="C767" s="19">
        <v>41704</v>
      </c>
      <c r="D767" s="20">
        <v>0.63</v>
      </c>
      <c r="E767" s="21">
        <f t="shared" si="22"/>
        <v>290</v>
      </c>
      <c r="F767" t="str">
        <f t="shared" si="23"/>
        <v>Expensive</v>
      </c>
    </row>
    <row r="768" spans="1:6" x14ac:dyDescent="0.2">
      <c r="A768" t="s">
        <v>4881</v>
      </c>
      <c r="B768" s="18">
        <v>50</v>
      </c>
      <c r="C768" s="19">
        <v>41704</v>
      </c>
      <c r="D768" s="20">
        <v>0.57999999999999996</v>
      </c>
      <c r="E768" s="21">
        <f t="shared" si="22"/>
        <v>57.999999999999993</v>
      </c>
      <c r="F768" t="str">
        <f t="shared" si="23"/>
        <v>Cheap</v>
      </c>
    </row>
    <row r="769" spans="1:6" x14ac:dyDescent="0.2">
      <c r="A769" t="s">
        <v>4885</v>
      </c>
      <c r="B769" s="18">
        <v>450</v>
      </c>
      <c r="C769" s="19">
        <v>41704</v>
      </c>
      <c r="D769" s="20">
        <v>0.46</v>
      </c>
      <c r="E769" s="21">
        <f t="shared" si="22"/>
        <v>522</v>
      </c>
      <c r="F769" t="str">
        <f t="shared" si="23"/>
        <v>Expensive</v>
      </c>
    </row>
    <row r="770" spans="1:6" x14ac:dyDescent="0.2">
      <c r="A770" t="s">
        <v>4881</v>
      </c>
      <c r="B770" s="18">
        <v>50</v>
      </c>
      <c r="C770" s="19">
        <v>41703</v>
      </c>
      <c r="D770" s="20">
        <v>0.48</v>
      </c>
      <c r="E770" s="21">
        <f t="shared" ref="E770:E833" si="24">prices*ex_rate</f>
        <v>57.999999999999993</v>
      </c>
      <c r="F770" t="str">
        <f t="shared" ref="F770:F833" si="25">IF(prices&gt;=mean,"Expensive","Cheap")</f>
        <v>Cheap</v>
      </c>
    </row>
    <row r="771" spans="1:6" x14ac:dyDescent="0.2">
      <c r="A771" t="s">
        <v>4881</v>
      </c>
      <c r="B771" s="18">
        <v>50</v>
      </c>
      <c r="C771" s="19">
        <v>41703</v>
      </c>
      <c r="D771" s="20">
        <v>0.4</v>
      </c>
      <c r="E771" s="21">
        <f t="shared" si="24"/>
        <v>57.999999999999993</v>
      </c>
      <c r="F771" t="str">
        <f t="shared" si="25"/>
        <v>Cheap</v>
      </c>
    </row>
    <row r="772" spans="1:6" x14ac:dyDescent="0.2">
      <c r="A772" t="s">
        <v>4881</v>
      </c>
      <c r="B772" s="18">
        <v>50</v>
      </c>
      <c r="C772" s="19">
        <v>41702</v>
      </c>
      <c r="D772" s="20">
        <v>0.56999999999999995</v>
      </c>
      <c r="E772" s="21">
        <f t="shared" si="24"/>
        <v>57.999999999999993</v>
      </c>
      <c r="F772" t="str">
        <f t="shared" si="25"/>
        <v>Cheap</v>
      </c>
    </row>
    <row r="773" spans="1:6" x14ac:dyDescent="0.2">
      <c r="A773" t="s">
        <v>4883</v>
      </c>
      <c r="B773" s="18">
        <v>80</v>
      </c>
      <c r="C773" s="19">
        <v>41702</v>
      </c>
      <c r="D773" s="20">
        <v>0.5</v>
      </c>
      <c r="E773" s="21">
        <f t="shared" si="24"/>
        <v>92.8</v>
      </c>
      <c r="F773" t="str">
        <f t="shared" si="25"/>
        <v>Cheap</v>
      </c>
    </row>
    <row r="774" spans="1:6" x14ac:dyDescent="0.2">
      <c r="A774" t="s">
        <v>4880</v>
      </c>
      <c r="B774" s="18">
        <v>50</v>
      </c>
      <c r="C774" s="19">
        <v>41702</v>
      </c>
      <c r="D774" s="20">
        <v>0.47</v>
      </c>
      <c r="E774" s="21">
        <f t="shared" si="24"/>
        <v>57.999999999999993</v>
      </c>
      <c r="F774" t="str">
        <f t="shared" si="25"/>
        <v>Cheap</v>
      </c>
    </row>
    <row r="775" spans="1:6" x14ac:dyDescent="0.2">
      <c r="A775" t="s">
        <v>4881</v>
      </c>
      <c r="B775" s="18">
        <v>50</v>
      </c>
      <c r="C775" s="19">
        <v>41702</v>
      </c>
      <c r="D775" s="20">
        <v>0.45</v>
      </c>
      <c r="E775" s="21">
        <f t="shared" si="24"/>
        <v>57.999999999999993</v>
      </c>
      <c r="F775" t="str">
        <f t="shared" si="25"/>
        <v>Cheap</v>
      </c>
    </row>
    <row r="776" spans="1:6" x14ac:dyDescent="0.2">
      <c r="A776" t="s">
        <v>4880</v>
      </c>
      <c r="B776" s="18">
        <v>50</v>
      </c>
      <c r="C776" s="19">
        <v>41701</v>
      </c>
      <c r="D776" s="20">
        <v>0.63</v>
      </c>
      <c r="E776" s="21">
        <f t="shared" si="24"/>
        <v>57.999999999999993</v>
      </c>
      <c r="F776" t="str">
        <f t="shared" si="25"/>
        <v>Cheap</v>
      </c>
    </row>
    <row r="777" spans="1:6" x14ac:dyDescent="0.2">
      <c r="A777" t="s">
        <v>4885</v>
      </c>
      <c r="B777" s="18">
        <v>450</v>
      </c>
      <c r="C777" s="19">
        <v>41701</v>
      </c>
      <c r="D777" s="20">
        <v>0.6</v>
      </c>
      <c r="E777" s="21">
        <f t="shared" si="24"/>
        <v>522</v>
      </c>
      <c r="F777" t="str">
        <f t="shared" si="25"/>
        <v>Expensive</v>
      </c>
    </row>
    <row r="778" spans="1:6" x14ac:dyDescent="0.2">
      <c r="A778" t="s">
        <v>4880</v>
      </c>
      <c r="B778" s="18">
        <v>50</v>
      </c>
      <c r="C778" s="19">
        <v>41701</v>
      </c>
      <c r="D778" s="20">
        <v>0.56999999999999995</v>
      </c>
      <c r="E778" s="21">
        <f t="shared" si="24"/>
        <v>57.999999999999993</v>
      </c>
      <c r="F778" t="str">
        <f t="shared" si="25"/>
        <v>Cheap</v>
      </c>
    </row>
    <row r="779" spans="1:6" x14ac:dyDescent="0.2">
      <c r="A779" t="s">
        <v>4879</v>
      </c>
      <c r="B779" s="18">
        <v>300</v>
      </c>
      <c r="C779" s="19">
        <v>41701</v>
      </c>
      <c r="D779" s="20">
        <v>0.54</v>
      </c>
      <c r="E779" s="21">
        <f t="shared" si="24"/>
        <v>348</v>
      </c>
      <c r="F779" t="str">
        <f t="shared" si="25"/>
        <v>Expensive</v>
      </c>
    </row>
    <row r="780" spans="1:6" x14ac:dyDescent="0.2">
      <c r="A780" t="s">
        <v>4882</v>
      </c>
      <c r="B780" s="18">
        <v>250</v>
      </c>
      <c r="C780" s="19">
        <v>41701</v>
      </c>
      <c r="D780" s="20">
        <v>0.47</v>
      </c>
      <c r="E780" s="21">
        <f t="shared" si="24"/>
        <v>290</v>
      </c>
      <c r="F780" t="str">
        <f t="shared" si="25"/>
        <v>Expensive</v>
      </c>
    </row>
    <row r="781" spans="1:6" x14ac:dyDescent="0.2">
      <c r="A781" t="s">
        <v>4882</v>
      </c>
      <c r="B781" s="18">
        <v>250</v>
      </c>
      <c r="C781" s="19">
        <v>41700</v>
      </c>
      <c r="D781" s="20">
        <v>0.67</v>
      </c>
      <c r="E781" s="21">
        <f t="shared" si="24"/>
        <v>290</v>
      </c>
      <c r="F781" t="str">
        <f t="shared" si="25"/>
        <v>Expensive</v>
      </c>
    </row>
    <row r="782" spans="1:6" x14ac:dyDescent="0.2">
      <c r="A782" t="s">
        <v>4884</v>
      </c>
      <c r="B782" s="18">
        <v>10</v>
      </c>
      <c r="C782" s="19">
        <v>41700</v>
      </c>
      <c r="D782" s="20">
        <v>0.63</v>
      </c>
      <c r="E782" s="21">
        <f t="shared" si="24"/>
        <v>11.6</v>
      </c>
      <c r="F782" t="str">
        <f t="shared" si="25"/>
        <v>Cheap</v>
      </c>
    </row>
    <row r="783" spans="1:6" x14ac:dyDescent="0.2">
      <c r="A783" t="s">
        <v>4885</v>
      </c>
      <c r="B783" s="18">
        <v>450</v>
      </c>
      <c r="C783" s="19">
        <v>41700</v>
      </c>
      <c r="D783" s="20">
        <v>0.6</v>
      </c>
      <c r="E783" s="21">
        <f t="shared" si="24"/>
        <v>522</v>
      </c>
      <c r="F783" t="str">
        <f t="shared" si="25"/>
        <v>Expensive</v>
      </c>
    </row>
    <row r="784" spans="1:6" x14ac:dyDescent="0.2">
      <c r="A784" t="s">
        <v>4885</v>
      </c>
      <c r="B784" s="18">
        <v>450</v>
      </c>
      <c r="C784" s="19">
        <v>41700</v>
      </c>
      <c r="D784" s="20">
        <v>0.57999999999999996</v>
      </c>
      <c r="E784" s="21">
        <f t="shared" si="24"/>
        <v>522</v>
      </c>
      <c r="F784" t="str">
        <f t="shared" si="25"/>
        <v>Expensive</v>
      </c>
    </row>
    <row r="785" spans="1:6" x14ac:dyDescent="0.2">
      <c r="A785" t="s">
        <v>4879</v>
      </c>
      <c r="B785" s="18">
        <v>300</v>
      </c>
      <c r="C785" s="19">
        <v>41700</v>
      </c>
      <c r="D785" s="20">
        <v>0.53</v>
      </c>
      <c r="E785" s="21">
        <f t="shared" si="24"/>
        <v>348</v>
      </c>
      <c r="F785" t="str">
        <f t="shared" si="25"/>
        <v>Expensive</v>
      </c>
    </row>
    <row r="786" spans="1:6" x14ac:dyDescent="0.2">
      <c r="A786" t="s">
        <v>4883</v>
      </c>
      <c r="B786" s="18">
        <v>80</v>
      </c>
      <c r="C786" s="19">
        <v>41700</v>
      </c>
      <c r="D786" s="20">
        <v>0.43</v>
      </c>
      <c r="E786" s="21">
        <f t="shared" si="24"/>
        <v>92.8</v>
      </c>
      <c r="F786" t="str">
        <f t="shared" si="25"/>
        <v>Cheap</v>
      </c>
    </row>
    <row r="787" spans="1:6" x14ac:dyDescent="0.2">
      <c r="A787" t="s">
        <v>4884</v>
      </c>
      <c r="B787" s="18">
        <v>10</v>
      </c>
      <c r="C787" s="19">
        <v>41699</v>
      </c>
      <c r="D787" s="20">
        <v>0.55000000000000004</v>
      </c>
      <c r="E787" s="21">
        <f t="shared" si="24"/>
        <v>11.6</v>
      </c>
      <c r="F787" t="str">
        <f t="shared" si="25"/>
        <v>Cheap</v>
      </c>
    </row>
    <row r="788" spans="1:6" x14ac:dyDescent="0.2">
      <c r="A788" t="s">
        <v>4879</v>
      </c>
      <c r="B788" s="18">
        <v>300</v>
      </c>
      <c r="C788" s="19">
        <v>41699</v>
      </c>
      <c r="D788" s="20">
        <v>0.49</v>
      </c>
      <c r="E788" s="21">
        <f t="shared" si="24"/>
        <v>348</v>
      </c>
      <c r="F788" t="str">
        <f t="shared" si="25"/>
        <v>Expensive</v>
      </c>
    </row>
    <row r="789" spans="1:6" x14ac:dyDescent="0.2">
      <c r="A789" t="s">
        <v>4880</v>
      </c>
      <c r="B789" s="18">
        <v>50</v>
      </c>
      <c r="C789" s="19">
        <v>41699</v>
      </c>
      <c r="D789" s="20">
        <v>0.47</v>
      </c>
      <c r="E789" s="21">
        <f t="shared" si="24"/>
        <v>57.999999999999993</v>
      </c>
      <c r="F789" t="str">
        <f t="shared" si="25"/>
        <v>Cheap</v>
      </c>
    </row>
    <row r="790" spans="1:6" x14ac:dyDescent="0.2">
      <c r="A790" t="s">
        <v>4883</v>
      </c>
      <c r="B790" s="18">
        <v>80</v>
      </c>
      <c r="C790" s="19">
        <v>41698</v>
      </c>
      <c r="D790" s="20">
        <v>0.65</v>
      </c>
      <c r="E790" s="21">
        <f t="shared" si="24"/>
        <v>92.8</v>
      </c>
      <c r="F790" t="str">
        <f t="shared" si="25"/>
        <v>Cheap</v>
      </c>
    </row>
    <row r="791" spans="1:6" x14ac:dyDescent="0.2">
      <c r="A791" t="s">
        <v>4881</v>
      </c>
      <c r="B791" s="18">
        <v>50</v>
      </c>
      <c r="C791" s="19">
        <v>41698</v>
      </c>
      <c r="D791" s="20">
        <v>0.56000000000000005</v>
      </c>
      <c r="E791" s="21">
        <f t="shared" si="24"/>
        <v>57.999999999999993</v>
      </c>
      <c r="F791" t="str">
        <f t="shared" si="25"/>
        <v>Cheap</v>
      </c>
    </row>
    <row r="792" spans="1:6" x14ac:dyDescent="0.2">
      <c r="A792" t="s">
        <v>4883</v>
      </c>
      <c r="B792" s="18">
        <v>80</v>
      </c>
      <c r="C792" s="19">
        <v>41698</v>
      </c>
      <c r="D792" s="20">
        <v>0.5</v>
      </c>
      <c r="E792" s="21">
        <f t="shared" si="24"/>
        <v>92.8</v>
      </c>
      <c r="F792" t="str">
        <f t="shared" si="25"/>
        <v>Cheap</v>
      </c>
    </row>
    <row r="793" spans="1:6" x14ac:dyDescent="0.2">
      <c r="A793" t="s">
        <v>4882</v>
      </c>
      <c r="B793" s="18">
        <v>250</v>
      </c>
      <c r="C793" s="19">
        <v>41697</v>
      </c>
      <c r="D793" s="20">
        <v>0.54</v>
      </c>
      <c r="E793" s="21">
        <f t="shared" si="24"/>
        <v>290</v>
      </c>
      <c r="F793" t="str">
        <f t="shared" si="25"/>
        <v>Expensive</v>
      </c>
    </row>
    <row r="794" spans="1:6" x14ac:dyDescent="0.2">
      <c r="A794" t="s">
        <v>4880</v>
      </c>
      <c r="B794" s="18">
        <v>50</v>
      </c>
      <c r="C794" s="19">
        <v>41697</v>
      </c>
      <c r="D794" s="20">
        <v>0.48</v>
      </c>
      <c r="E794" s="21">
        <f t="shared" si="24"/>
        <v>57.999999999999993</v>
      </c>
      <c r="F794" t="str">
        <f t="shared" si="25"/>
        <v>Cheap</v>
      </c>
    </row>
    <row r="795" spans="1:6" x14ac:dyDescent="0.2">
      <c r="A795" t="s">
        <v>4885</v>
      </c>
      <c r="B795" s="18">
        <v>450</v>
      </c>
      <c r="C795" s="19">
        <v>41696</v>
      </c>
      <c r="D795" s="20">
        <v>0.69</v>
      </c>
      <c r="E795" s="21">
        <f t="shared" si="24"/>
        <v>522</v>
      </c>
      <c r="F795" t="str">
        <f t="shared" si="25"/>
        <v>Expensive</v>
      </c>
    </row>
    <row r="796" spans="1:6" x14ac:dyDescent="0.2">
      <c r="A796" t="s">
        <v>4880</v>
      </c>
      <c r="B796" s="18">
        <v>50</v>
      </c>
      <c r="C796" s="19">
        <v>41696</v>
      </c>
      <c r="D796" s="20">
        <v>0.62</v>
      </c>
      <c r="E796" s="21">
        <f t="shared" si="24"/>
        <v>57.999999999999993</v>
      </c>
      <c r="F796" t="str">
        <f t="shared" si="25"/>
        <v>Cheap</v>
      </c>
    </row>
    <row r="797" spans="1:6" x14ac:dyDescent="0.2">
      <c r="A797" t="s">
        <v>4881</v>
      </c>
      <c r="B797" s="18">
        <v>50</v>
      </c>
      <c r="C797" s="19">
        <v>41696</v>
      </c>
      <c r="D797" s="20">
        <v>0.48</v>
      </c>
      <c r="E797" s="21">
        <f t="shared" si="24"/>
        <v>57.999999999999993</v>
      </c>
      <c r="F797" t="str">
        <f t="shared" si="25"/>
        <v>Cheap</v>
      </c>
    </row>
    <row r="798" spans="1:6" x14ac:dyDescent="0.2">
      <c r="A798" t="s">
        <v>4880</v>
      </c>
      <c r="B798" s="18">
        <v>50</v>
      </c>
      <c r="C798" s="19">
        <v>41696</v>
      </c>
      <c r="D798" s="20">
        <v>0.42</v>
      </c>
      <c r="E798" s="21">
        <f t="shared" si="24"/>
        <v>57.999999999999993</v>
      </c>
      <c r="F798" t="str">
        <f t="shared" si="25"/>
        <v>Cheap</v>
      </c>
    </row>
    <row r="799" spans="1:6" x14ac:dyDescent="0.2">
      <c r="A799" t="s">
        <v>4880</v>
      </c>
      <c r="B799" s="18">
        <v>50</v>
      </c>
      <c r="C799" s="19">
        <v>41695</v>
      </c>
      <c r="D799" s="20">
        <v>0.69</v>
      </c>
      <c r="E799" s="21">
        <f t="shared" si="24"/>
        <v>57.999999999999993</v>
      </c>
      <c r="F799" t="str">
        <f t="shared" si="25"/>
        <v>Cheap</v>
      </c>
    </row>
    <row r="800" spans="1:6" x14ac:dyDescent="0.2">
      <c r="A800" t="s">
        <v>4882</v>
      </c>
      <c r="B800" s="18">
        <v>250</v>
      </c>
      <c r="C800" s="19">
        <v>41695</v>
      </c>
      <c r="D800" s="20">
        <v>0.65</v>
      </c>
      <c r="E800" s="21">
        <f t="shared" si="24"/>
        <v>290</v>
      </c>
      <c r="F800" t="str">
        <f t="shared" si="25"/>
        <v>Expensive</v>
      </c>
    </row>
    <row r="801" spans="1:6" x14ac:dyDescent="0.2">
      <c r="A801" t="s">
        <v>4879</v>
      </c>
      <c r="B801" s="18">
        <v>300</v>
      </c>
      <c r="C801" s="19">
        <v>41695</v>
      </c>
      <c r="D801" s="20">
        <v>0.47</v>
      </c>
      <c r="E801" s="21">
        <f t="shared" si="24"/>
        <v>348</v>
      </c>
      <c r="F801" t="str">
        <f t="shared" si="25"/>
        <v>Expensive</v>
      </c>
    </row>
    <row r="802" spans="1:6" x14ac:dyDescent="0.2">
      <c r="A802" t="s">
        <v>4880</v>
      </c>
      <c r="B802" s="18">
        <v>50</v>
      </c>
      <c r="C802" s="19">
        <v>41694</v>
      </c>
      <c r="D802" s="20">
        <v>0.63</v>
      </c>
      <c r="E802" s="21">
        <f t="shared" si="24"/>
        <v>57.999999999999993</v>
      </c>
      <c r="F802" t="str">
        <f t="shared" si="25"/>
        <v>Cheap</v>
      </c>
    </row>
    <row r="803" spans="1:6" x14ac:dyDescent="0.2">
      <c r="A803" t="s">
        <v>4880</v>
      </c>
      <c r="B803" s="18">
        <v>50</v>
      </c>
      <c r="C803" s="19">
        <v>41694</v>
      </c>
      <c r="D803" s="20">
        <v>0.56000000000000005</v>
      </c>
      <c r="E803" s="21">
        <f t="shared" si="24"/>
        <v>57.999999999999993</v>
      </c>
      <c r="F803" t="str">
        <f t="shared" si="25"/>
        <v>Cheap</v>
      </c>
    </row>
    <row r="804" spans="1:6" x14ac:dyDescent="0.2">
      <c r="A804" t="s">
        <v>4879</v>
      </c>
      <c r="B804" s="18">
        <v>300</v>
      </c>
      <c r="C804" s="19">
        <v>41694</v>
      </c>
      <c r="D804" s="20">
        <v>0.47</v>
      </c>
      <c r="E804" s="21">
        <f t="shared" si="24"/>
        <v>348</v>
      </c>
      <c r="F804" t="str">
        <f t="shared" si="25"/>
        <v>Expensive</v>
      </c>
    </row>
    <row r="805" spans="1:6" x14ac:dyDescent="0.2">
      <c r="A805" t="s">
        <v>4881</v>
      </c>
      <c r="B805" s="18">
        <v>50</v>
      </c>
      <c r="C805" s="19">
        <v>41694</v>
      </c>
      <c r="D805" s="20">
        <v>0.45</v>
      </c>
      <c r="E805" s="21">
        <f t="shared" si="24"/>
        <v>57.999999999999993</v>
      </c>
      <c r="F805" t="str">
        <f t="shared" si="25"/>
        <v>Cheap</v>
      </c>
    </row>
    <row r="806" spans="1:6" x14ac:dyDescent="0.2">
      <c r="A806" t="s">
        <v>4883</v>
      </c>
      <c r="B806" s="18">
        <v>80</v>
      </c>
      <c r="C806" s="19">
        <v>41694</v>
      </c>
      <c r="D806" s="20">
        <v>0.44</v>
      </c>
      <c r="E806" s="21">
        <f t="shared" si="24"/>
        <v>92.8</v>
      </c>
      <c r="F806" t="str">
        <f t="shared" si="25"/>
        <v>Cheap</v>
      </c>
    </row>
    <row r="807" spans="1:6" x14ac:dyDescent="0.2">
      <c r="A807" t="s">
        <v>4882</v>
      </c>
      <c r="B807" s="18">
        <v>250</v>
      </c>
      <c r="C807" s="19">
        <v>41693</v>
      </c>
      <c r="D807" s="20">
        <v>0.61</v>
      </c>
      <c r="E807" s="21">
        <f t="shared" si="24"/>
        <v>290</v>
      </c>
      <c r="F807" t="str">
        <f t="shared" si="25"/>
        <v>Expensive</v>
      </c>
    </row>
    <row r="808" spans="1:6" x14ac:dyDescent="0.2">
      <c r="A808" t="s">
        <v>4884</v>
      </c>
      <c r="B808" s="18">
        <v>10</v>
      </c>
      <c r="C808" s="19">
        <v>41693</v>
      </c>
      <c r="D808" s="20">
        <v>0.6</v>
      </c>
      <c r="E808" s="21">
        <f t="shared" si="24"/>
        <v>11.6</v>
      </c>
      <c r="F808" t="str">
        <f t="shared" si="25"/>
        <v>Cheap</v>
      </c>
    </row>
    <row r="809" spans="1:6" x14ac:dyDescent="0.2">
      <c r="A809" t="s">
        <v>4883</v>
      </c>
      <c r="B809" s="18">
        <v>80</v>
      </c>
      <c r="C809" s="19">
        <v>41693</v>
      </c>
      <c r="D809" s="20">
        <v>0.45</v>
      </c>
      <c r="E809" s="21">
        <f t="shared" si="24"/>
        <v>92.8</v>
      </c>
      <c r="F809" t="str">
        <f t="shared" si="25"/>
        <v>Cheap</v>
      </c>
    </row>
    <row r="810" spans="1:6" x14ac:dyDescent="0.2">
      <c r="A810" t="s">
        <v>4883</v>
      </c>
      <c r="B810" s="18">
        <v>80</v>
      </c>
      <c r="C810" s="19">
        <v>41693</v>
      </c>
      <c r="D810" s="20">
        <v>0.41</v>
      </c>
      <c r="E810" s="21">
        <f t="shared" si="24"/>
        <v>92.8</v>
      </c>
      <c r="F810" t="str">
        <f t="shared" si="25"/>
        <v>Cheap</v>
      </c>
    </row>
    <row r="811" spans="1:6" x14ac:dyDescent="0.2">
      <c r="A811" t="s">
        <v>4885</v>
      </c>
      <c r="B811" s="18">
        <v>450</v>
      </c>
      <c r="C811" s="19">
        <v>41693</v>
      </c>
      <c r="D811" s="20">
        <v>0.4</v>
      </c>
      <c r="E811" s="21">
        <f t="shared" si="24"/>
        <v>522</v>
      </c>
      <c r="F811" t="str">
        <f t="shared" si="25"/>
        <v>Expensive</v>
      </c>
    </row>
    <row r="812" spans="1:6" x14ac:dyDescent="0.2">
      <c r="A812" t="s">
        <v>4883</v>
      </c>
      <c r="B812" s="18">
        <v>80</v>
      </c>
      <c r="C812" s="19">
        <v>41692</v>
      </c>
      <c r="D812" s="20">
        <v>0.62</v>
      </c>
      <c r="E812" s="21">
        <f t="shared" si="24"/>
        <v>92.8</v>
      </c>
      <c r="F812" t="str">
        <f t="shared" si="25"/>
        <v>Cheap</v>
      </c>
    </row>
    <row r="813" spans="1:6" x14ac:dyDescent="0.2">
      <c r="A813" t="s">
        <v>4880</v>
      </c>
      <c r="B813" s="18">
        <v>50</v>
      </c>
      <c r="C813" s="19">
        <v>41692</v>
      </c>
      <c r="D813" s="20">
        <v>0.6</v>
      </c>
      <c r="E813" s="21">
        <f t="shared" si="24"/>
        <v>57.999999999999993</v>
      </c>
      <c r="F813" t="str">
        <f t="shared" si="25"/>
        <v>Cheap</v>
      </c>
    </row>
    <row r="814" spans="1:6" x14ac:dyDescent="0.2">
      <c r="A814" t="s">
        <v>4883</v>
      </c>
      <c r="B814" s="18">
        <v>80</v>
      </c>
      <c r="C814" s="19">
        <v>41692</v>
      </c>
      <c r="D814" s="20">
        <v>0.59</v>
      </c>
      <c r="E814" s="21">
        <f t="shared" si="24"/>
        <v>92.8</v>
      </c>
      <c r="F814" t="str">
        <f t="shared" si="25"/>
        <v>Cheap</v>
      </c>
    </row>
    <row r="815" spans="1:6" x14ac:dyDescent="0.2">
      <c r="A815" t="s">
        <v>4883</v>
      </c>
      <c r="B815" s="18">
        <v>80</v>
      </c>
      <c r="C815" s="19">
        <v>41692</v>
      </c>
      <c r="D815" s="20">
        <v>0.46</v>
      </c>
      <c r="E815" s="21">
        <f t="shared" si="24"/>
        <v>92.8</v>
      </c>
      <c r="F815" t="str">
        <f t="shared" si="25"/>
        <v>Cheap</v>
      </c>
    </row>
    <row r="816" spans="1:6" x14ac:dyDescent="0.2">
      <c r="A816" t="s">
        <v>4880</v>
      </c>
      <c r="B816" s="18">
        <v>50</v>
      </c>
      <c r="C816" s="19">
        <v>41691</v>
      </c>
      <c r="D816" s="20">
        <v>0.56999999999999995</v>
      </c>
      <c r="E816" s="21">
        <f t="shared" si="24"/>
        <v>57.999999999999993</v>
      </c>
      <c r="F816" t="str">
        <f t="shared" si="25"/>
        <v>Cheap</v>
      </c>
    </row>
    <row r="817" spans="1:6" x14ac:dyDescent="0.2">
      <c r="A817" t="s">
        <v>4884</v>
      </c>
      <c r="B817" s="18">
        <v>10</v>
      </c>
      <c r="C817" s="19">
        <v>41690</v>
      </c>
      <c r="D817" s="20">
        <v>0.69</v>
      </c>
      <c r="E817" s="21">
        <f t="shared" si="24"/>
        <v>11.6</v>
      </c>
      <c r="F817" t="str">
        <f t="shared" si="25"/>
        <v>Cheap</v>
      </c>
    </row>
    <row r="818" spans="1:6" x14ac:dyDescent="0.2">
      <c r="A818" t="s">
        <v>4883</v>
      </c>
      <c r="B818" s="18">
        <v>80</v>
      </c>
      <c r="C818" s="19">
        <v>41690</v>
      </c>
      <c r="D818" s="20">
        <v>0.47</v>
      </c>
      <c r="E818" s="21">
        <f t="shared" si="24"/>
        <v>92.8</v>
      </c>
      <c r="F818" t="str">
        <f t="shared" si="25"/>
        <v>Cheap</v>
      </c>
    </row>
    <row r="819" spans="1:6" x14ac:dyDescent="0.2">
      <c r="A819" t="s">
        <v>4883</v>
      </c>
      <c r="B819" s="18">
        <v>80</v>
      </c>
      <c r="C819" s="19">
        <v>41690</v>
      </c>
      <c r="D819" s="20">
        <v>0.43</v>
      </c>
      <c r="E819" s="21">
        <f t="shared" si="24"/>
        <v>92.8</v>
      </c>
      <c r="F819" t="str">
        <f t="shared" si="25"/>
        <v>Cheap</v>
      </c>
    </row>
    <row r="820" spans="1:6" x14ac:dyDescent="0.2">
      <c r="A820" t="s">
        <v>4883</v>
      </c>
      <c r="B820" s="18">
        <v>80</v>
      </c>
      <c r="C820" s="19">
        <v>41689</v>
      </c>
      <c r="D820" s="20">
        <v>0.68</v>
      </c>
      <c r="E820" s="21">
        <f t="shared" si="24"/>
        <v>92.8</v>
      </c>
      <c r="F820" t="str">
        <f t="shared" si="25"/>
        <v>Cheap</v>
      </c>
    </row>
    <row r="821" spans="1:6" x14ac:dyDescent="0.2">
      <c r="A821" t="s">
        <v>4882</v>
      </c>
      <c r="B821" s="18">
        <v>250</v>
      </c>
      <c r="C821" s="19">
        <v>41689</v>
      </c>
      <c r="D821" s="20">
        <v>0.57999999999999996</v>
      </c>
      <c r="E821" s="21">
        <f t="shared" si="24"/>
        <v>290</v>
      </c>
      <c r="F821" t="str">
        <f t="shared" si="25"/>
        <v>Expensive</v>
      </c>
    </row>
    <row r="822" spans="1:6" x14ac:dyDescent="0.2">
      <c r="A822" t="s">
        <v>4883</v>
      </c>
      <c r="B822" s="18">
        <v>80</v>
      </c>
      <c r="C822" s="19">
        <v>41689</v>
      </c>
      <c r="D822" s="20">
        <v>0.54</v>
      </c>
      <c r="E822" s="21">
        <f t="shared" si="24"/>
        <v>92.8</v>
      </c>
      <c r="F822" t="str">
        <f t="shared" si="25"/>
        <v>Cheap</v>
      </c>
    </row>
    <row r="823" spans="1:6" x14ac:dyDescent="0.2">
      <c r="A823" t="s">
        <v>4881</v>
      </c>
      <c r="B823" s="18">
        <v>50</v>
      </c>
      <c r="C823" s="19">
        <v>41689</v>
      </c>
      <c r="D823" s="20">
        <v>0.49</v>
      </c>
      <c r="E823" s="21">
        <f t="shared" si="24"/>
        <v>57.999999999999993</v>
      </c>
      <c r="F823" t="str">
        <f t="shared" si="25"/>
        <v>Cheap</v>
      </c>
    </row>
    <row r="824" spans="1:6" x14ac:dyDescent="0.2">
      <c r="A824" t="s">
        <v>4880</v>
      </c>
      <c r="B824" s="18">
        <v>50</v>
      </c>
      <c r="C824" s="19">
        <v>41688</v>
      </c>
      <c r="D824" s="20">
        <v>0.7</v>
      </c>
      <c r="E824" s="21">
        <f t="shared" si="24"/>
        <v>57.999999999999993</v>
      </c>
      <c r="F824" t="str">
        <f t="shared" si="25"/>
        <v>Cheap</v>
      </c>
    </row>
    <row r="825" spans="1:6" x14ac:dyDescent="0.2">
      <c r="A825" t="s">
        <v>4883</v>
      </c>
      <c r="B825" s="18">
        <v>80</v>
      </c>
      <c r="C825" s="19">
        <v>41688</v>
      </c>
      <c r="D825" s="20">
        <v>0.41</v>
      </c>
      <c r="E825" s="21">
        <f t="shared" si="24"/>
        <v>92.8</v>
      </c>
      <c r="F825" t="str">
        <f t="shared" si="25"/>
        <v>Cheap</v>
      </c>
    </row>
    <row r="826" spans="1:6" x14ac:dyDescent="0.2">
      <c r="A826" t="s">
        <v>4885</v>
      </c>
      <c r="B826" s="18">
        <v>450</v>
      </c>
      <c r="C826" s="19">
        <v>41687</v>
      </c>
      <c r="D826" s="20">
        <v>0.56000000000000005</v>
      </c>
      <c r="E826" s="21">
        <f t="shared" si="24"/>
        <v>522</v>
      </c>
      <c r="F826" t="str">
        <f t="shared" si="25"/>
        <v>Expensive</v>
      </c>
    </row>
    <row r="827" spans="1:6" x14ac:dyDescent="0.2">
      <c r="A827" t="s">
        <v>4880</v>
      </c>
      <c r="B827" s="18">
        <v>50</v>
      </c>
      <c r="C827" s="19">
        <v>41687</v>
      </c>
      <c r="D827" s="20">
        <v>0.5</v>
      </c>
      <c r="E827" s="21">
        <f t="shared" si="24"/>
        <v>57.999999999999993</v>
      </c>
      <c r="F827" t="str">
        <f t="shared" si="25"/>
        <v>Cheap</v>
      </c>
    </row>
    <row r="828" spans="1:6" x14ac:dyDescent="0.2">
      <c r="A828" t="s">
        <v>4879</v>
      </c>
      <c r="B828" s="18">
        <v>300</v>
      </c>
      <c r="C828" s="19">
        <v>41687</v>
      </c>
      <c r="D828" s="20">
        <v>0.45</v>
      </c>
      <c r="E828" s="21">
        <f t="shared" si="24"/>
        <v>348</v>
      </c>
      <c r="F828" t="str">
        <f t="shared" si="25"/>
        <v>Expensive</v>
      </c>
    </row>
    <row r="829" spans="1:6" x14ac:dyDescent="0.2">
      <c r="A829" t="s">
        <v>4882</v>
      </c>
      <c r="B829" s="18">
        <v>250</v>
      </c>
      <c r="C829" s="19">
        <v>41686</v>
      </c>
      <c r="D829" s="20">
        <v>0.63</v>
      </c>
      <c r="E829" s="21">
        <f t="shared" si="24"/>
        <v>290</v>
      </c>
      <c r="F829" t="str">
        <f t="shared" si="25"/>
        <v>Expensive</v>
      </c>
    </row>
    <row r="830" spans="1:6" x14ac:dyDescent="0.2">
      <c r="A830" t="s">
        <v>4881</v>
      </c>
      <c r="B830" s="18">
        <v>50</v>
      </c>
      <c r="C830" s="19">
        <v>41685</v>
      </c>
      <c r="D830" s="20">
        <v>0.7</v>
      </c>
      <c r="E830" s="21">
        <f t="shared" si="24"/>
        <v>57.999999999999993</v>
      </c>
      <c r="F830" t="str">
        <f t="shared" si="25"/>
        <v>Cheap</v>
      </c>
    </row>
    <row r="831" spans="1:6" x14ac:dyDescent="0.2">
      <c r="A831" t="s">
        <v>4885</v>
      </c>
      <c r="B831" s="18">
        <v>450</v>
      </c>
      <c r="C831" s="19">
        <v>41685</v>
      </c>
      <c r="D831" s="20">
        <v>0.68</v>
      </c>
      <c r="E831" s="21">
        <f t="shared" si="24"/>
        <v>522</v>
      </c>
      <c r="F831" t="str">
        <f t="shared" si="25"/>
        <v>Expensive</v>
      </c>
    </row>
    <row r="832" spans="1:6" x14ac:dyDescent="0.2">
      <c r="A832" t="s">
        <v>4882</v>
      </c>
      <c r="B832" s="18">
        <v>250</v>
      </c>
      <c r="C832" s="19">
        <v>41685</v>
      </c>
      <c r="D832" s="20">
        <v>0.55000000000000004</v>
      </c>
      <c r="E832" s="21">
        <f t="shared" si="24"/>
        <v>290</v>
      </c>
      <c r="F832" t="str">
        <f t="shared" si="25"/>
        <v>Expensive</v>
      </c>
    </row>
    <row r="833" spans="1:6" x14ac:dyDescent="0.2">
      <c r="A833" t="s">
        <v>4881</v>
      </c>
      <c r="B833" s="18">
        <v>50</v>
      </c>
      <c r="C833" s="19">
        <v>41685</v>
      </c>
      <c r="D833" s="20">
        <v>0.52</v>
      </c>
      <c r="E833" s="21">
        <f t="shared" si="24"/>
        <v>57.999999999999993</v>
      </c>
      <c r="F833" t="str">
        <f t="shared" si="25"/>
        <v>Cheap</v>
      </c>
    </row>
    <row r="834" spans="1:6" x14ac:dyDescent="0.2">
      <c r="A834" t="s">
        <v>4881</v>
      </c>
      <c r="B834" s="18">
        <v>50</v>
      </c>
      <c r="C834" s="19">
        <v>41685</v>
      </c>
      <c r="D834" s="20">
        <v>0.44</v>
      </c>
      <c r="E834" s="21">
        <f t="shared" ref="E834:E897" si="26">prices*ex_rate</f>
        <v>57.999999999999993</v>
      </c>
      <c r="F834" t="str">
        <f t="shared" ref="F834:F897" si="27">IF(prices&gt;=mean,"Expensive","Cheap")</f>
        <v>Cheap</v>
      </c>
    </row>
    <row r="835" spans="1:6" x14ac:dyDescent="0.2">
      <c r="A835" t="s">
        <v>4883</v>
      </c>
      <c r="B835" s="18">
        <v>80</v>
      </c>
      <c r="C835" s="19">
        <v>41684</v>
      </c>
      <c r="D835" s="20">
        <v>0.66</v>
      </c>
      <c r="E835" s="21">
        <f t="shared" si="26"/>
        <v>92.8</v>
      </c>
      <c r="F835" t="str">
        <f t="shared" si="27"/>
        <v>Cheap</v>
      </c>
    </row>
    <row r="836" spans="1:6" x14ac:dyDescent="0.2">
      <c r="A836" t="s">
        <v>4881</v>
      </c>
      <c r="B836" s="18">
        <v>50</v>
      </c>
      <c r="C836" s="19">
        <v>41684</v>
      </c>
      <c r="D836" s="20">
        <v>0.56000000000000005</v>
      </c>
      <c r="E836" s="21">
        <f t="shared" si="26"/>
        <v>57.999999999999993</v>
      </c>
      <c r="F836" t="str">
        <f t="shared" si="27"/>
        <v>Cheap</v>
      </c>
    </row>
    <row r="837" spans="1:6" x14ac:dyDescent="0.2">
      <c r="A837" t="s">
        <v>4884</v>
      </c>
      <c r="B837" s="18">
        <v>10</v>
      </c>
      <c r="C837" s="19">
        <v>41684</v>
      </c>
      <c r="D837" s="20">
        <v>0.51</v>
      </c>
      <c r="E837" s="21">
        <f t="shared" si="26"/>
        <v>11.6</v>
      </c>
      <c r="F837" t="str">
        <f t="shared" si="27"/>
        <v>Cheap</v>
      </c>
    </row>
    <row r="838" spans="1:6" x14ac:dyDescent="0.2">
      <c r="A838" t="s">
        <v>4881</v>
      </c>
      <c r="B838" s="18">
        <v>50</v>
      </c>
      <c r="C838" s="19">
        <v>41683</v>
      </c>
      <c r="D838" s="20">
        <v>0.63</v>
      </c>
      <c r="E838" s="21">
        <f t="shared" si="26"/>
        <v>57.999999999999993</v>
      </c>
      <c r="F838" t="str">
        <f t="shared" si="27"/>
        <v>Cheap</v>
      </c>
    </row>
    <row r="839" spans="1:6" x14ac:dyDescent="0.2">
      <c r="A839" t="s">
        <v>4882</v>
      </c>
      <c r="B839" s="18">
        <v>250</v>
      </c>
      <c r="C839" s="19">
        <v>41683</v>
      </c>
      <c r="D839" s="20">
        <v>0.6</v>
      </c>
      <c r="E839" s="21">
        <f t="shared" si="26"/>
        <v>290</v>
      </c>
      <c r="F839" t="str">
        <f t="shared" si="27"/>
        <v>Expensive</v>
      </c>
    </row>
    <row r="840" spans="1:6" x14ac:dyDescent="0.2">
      <c r="A840" t="s">
        <v>4884</v>
      </c>
      <c r="B840" s="18">
        <v>10</v>
      </c>
      <c r="C840" s="19">
        <v>41683</v>
      </c>
      <c r="D840" s="20">
        <v>0.57999999999999996</v>
      </c>
      <c r="E840" s="21">
        <f t="shared" si="26"/>
        <v>11.6</v>
      </c>
      <c r="F840" t="str">
        <f t="shared" si="27"/>
        <v>Cheap</v>
      </c>
    </row>
    <row r="841" spans="1:6" x14ac:dyDescent="0.2">
      <c r="A841" t="s">
        <v>4882</v>
      </c>
      <c r="B841" s="18">
        <v>250</v>
      </c>
      <c r="C841" s="19">
        <v>41683</v>
      </c>
      <c r="D841" s="20">
        <v>0.54</v>
      </c>
      <c r="E841" s="21">
        <f t="shared" si="26"/>
        <v>290</v>
      </c>
      <c r="F841" t="str">
        <f t="shared" si="27"/>
        <v>Expensive</v>
      </c>
    </row>
    <row r="842" spans="1:6" x14ac:dyDescent="0.2">
      <c r="A842" t="s">
        <v>4884</v>
      </c>
      <c r="B842" s="18">
        <v>10</v>
      </c>
      <c r="C842" s="19">
        <v>41682</v>
      </c>
      <c r="D842" s="20">
        <v>0.47</v>
      </c>
      <c r="E842" s="21">
        <f t="shared" si="26"/>
        <v>11.6</v>
      </c>
      <c r="F842" t="str">
        <f t="shared" si="27"/>
        <v>Cheap</v>
      </c>
    </row>
    <row r="843" spans="1:6" x14ac:dyDescent="0.2">
      <c r="A843" t="s">
        <v>4885</v>
      </c>
      <c r="B843" s="18">
        <v>450</v>
      </c>
      <c r="C843" s="19">
        <v>41681</v>
      </c>
      <c r="D843" s="20">
        <v>0.7</v>
      </c>
      <c r="E843" s="21">
        <f t="shared" si="26"/>
        <v>522</v>
      </c>
      <c r="F843" t="str">
        <f t="shared" si="27"/>
        <v>Expensive</v>
      </c>
    </row>
    <row r="844" spans="1:6" x14ac:dyDescent="0.2">
      <c r="A844" t="s">
        <v>4880</v>
      </c>
      <c r="B844" s="18">
        <v>50</v>
      </c>
      <c r="C844" s="19">
        <v>41681</v>
      </c>
      <c r="D844" s="20">
        <v>0.7</v>
      </c>
      <c r="E844" s="21">
        <f t="shared" si="26"/>
        <v>57.999999999999993</v>
      </c>
      <c r="F844" t="str">
        <f t="shared" si="27"/>
        <v>Cheap</v>
      </c>
    </row>
    <row r="845" spans="1:6" x14ac:dyDescent="0.2">
      <c r="A845" t="s">
        <v>4884</v>
      </c>
      <c r="B845" s="18">
        <v>10</v>
      </c>
      <c r="C845" s="19">
        <v>41681</v>
      </c>
      <c r="D845" s="20">
        <v>0.67</v>
      </c>
      <c r="E845" s="21">
        <f t="shared" si="26"/>
        <v>11.6</v>
      </c>
      <c r="F845" t="str">
        <f t="shared" si="27"/>
        <v>Cheap</v>
      </c>
    </row>
    <row r="846" spans="1:6" x14ac:dyDescent="0.2">
      <c r="A846" t="s">
        <v>4881</v>
      </c>
      <c r="B846" s="18">
        <v>50</v>
      </c>
      <c r="C846" s="19">
        <v>41681</v>
      </c>
      <c r="D846" s="20">
        <v>0.55000000000000004</v>
      </c>
      <c r="E846" s="21">
        <f t="shared" si="26"/>
        <v>57.999999999999993</v>
      </c>
      <c r="F846" t="str">
        <f t="shared" si="27"/>
        <v>Cheap</v>
      </c>
    </row>
    <row r="847" spans="1:6" x14ac:dyDescent="0.2">
      <c r="A847" t="s">
        <v>4885</v>
      </c>
      <c r="B847" s="18">
        <v>450</v>
      </c>
      <c r="C847" s="19">
        <v>41680</v>
      </c>
      <c r="D847" s="20">
        <v>0.63</v>
      </c>
      <c r="E847" s="21">
        <f t="shared" si="26"/>
        <v>522</v>
      </c>
      <c r="F847" t="str">
        <f t="shared" si="27"/>
        <v>Expensive</v>
      </c>
    </row>
    <row r="848" spans="1:6" x14ac:dyDescent="0.2">
      <c r="A848" t="s">
        <v>4881</v>
      </c>
      <c r="B848" s="18">
        <v>50</v>
      </c>
      <c r="C848" s="19">
        <v>41680</v>
      </c>
      <c r="D848" s="20">
        <v>0.55000000000000004</v>
      </c>
      <c r="E848" s="21">
        <f t="shared" si="26"/>
        <v>57.999999999999993</v>
      </c>
      <c r="F848" t="str">
        <f t="shared" si="27"/>
        <v>Cheap</v>
      </c>
    </row>
    <row r="849" spans="1:6" x14ac:dyDescent="0.2">
      <c r="A849" t="s">
        <v>4884</v>
      </c>
      <c r="B849" s="18">
        <v>10</v>
      </c>
      <c r="C849" s="19">
        <v>41679</v>
      </c>
      <c r="D849" s="20">
        <v>0.67</v>
      </c>
      <c r="E849" s="21">
        <f t="shared" si="26"/>
        <v>11.6</v>
      </c>
      <c r="F849" t="str">
        <f t="shared" si="27"/>
        <v>Cheap</v>
      </c>
    </row>
    <row r="850" spans="1:6" x14ac:dyDescent="0.2">
      <c r="A850" t="s">
        <v>4883</v>
      </c>
      <c r="B850" s="18">
        <v>80</v>
      </c>
      <c r="C850" s="19">
        <v>41679</v>
      </c>
      <c r="D850" s="20">
        <v>0.65</v>
      </c>
      <c r="E850" s="21">
        <f t="shared" si="26"/>
        <v>92.8</v>
      </c>
      <c r="F850" t="str">
        <f t="shared" si="27"/>
        <v>Cheap</v>
      </c>
    </row>
    <row r="851" spans="1:6" x14ac:dyDescent="0.2">
      <c r="A851" t="s">
        <v>4883</v>
      </c>
      <c r="B851" s="18">
        <v>80</v>
      </c>
      <c r="C851" s="19">
        <v>41679</v>
      </c>
      <c r="D851" s="20">
        <v>0.61</v>
      </c>
      <c r="E851" s="21">
        <f t="shared" si="26"/>
        <v>92.8</v>
      </c>
      <c r="F851" t="str">
        <f t="shared" si="27"/>
        <v>Cheap</v>
      </c>
    </row>
    <row r="852" spans="1:6" x14ac:dyDescent="0.2">
      <c r="A852" t="s">
        <v>4883</v>
      </c>
      <c r="B852" s="18">
        <v>80</v>
      </c>
      <c r="C852" s="19">
        <v>41679</v>
      </c>
      <c r="D852" s="20">
        <v>0.43</v>
      </c>
      <c r="E852" s="21">
        <f t="shared" si="26"/>
        <v>92.8</v>
      </c>
      <c r="F852" t="str">
        <f t="shared" si="27"/>
        <v>Cheap</v>
      </c>
    </row>
    <row r="853" spans="1:6" x14ac:dyDescent="0.2">
      <c r="A853" t="s">
        <v>4880</v>
      </c>
      <c r="B853" s="18">
        <v>50</v>
      </c>
      <c r="C853" s="19">
        <v>41679</v>
      </c>
      <c r="D853" s="20">
        <v>0.4</v>
      </c>
      <c r="E853" s="21">
        <f t="shared" si="26"/>
        <v>57.999999999999993</v>
      </c>
      <c r="F853" t="str">
        <f t="shared" si="27"/>
        <v>Cheap</v>
      </c>
    </row>
    <row r="854" spans="1:6" x14ac:dyDescent="0.2">
      <c r="A854" t="s">
        <v>4883</v>
      </c>
      <c r="B854" s="18">
        <v>80</v>
      </c>
      <c r="C854" s="19">
        <v>41678</v>
      </c>
      <c r="D854" s="20">
        <v>0.53</v>
      </c>
      <c r="E854" s="21">
        <f t="shared" si="26"/>
        <v>92.8</v>
      </c>
      <c r="F854" t="str">
        <f t="shared" si="27"/>
        <v>Cheap</v>
      </c>
    </row>
    <row r="855" spans="1:6" x14ac:dyDescent="0.2">
      <c r="A855" t="s">
        <v>4883</v>
      </c>
      <c r="B855" s="18">
        <v>80</v>
      </c>
      <c r="C855" s="19">
        <v>41678</v>
      </c>
      <c r="D855" s="20">
        <v>0.53</v>
      </c>
      <c r="E855" s="21">
        <f t="shared" si="26"/>
        <v>92.8</v>
      </c>
      <c r="F855" t="str">
        <f t="shared" si="27"/>
        <v>Cheap</v>
      </c>
    </row>
    <row r="856" spans="1:6" x14ac:dyDescent="0.2">
      <c r="A856" t="s">
        <v>4881</v>
      </c>
      <c r="B856" s="18">
        <v>50</v>
      </c>
      <c r="C856" s="19">
        <v>41678</v>
      </c>
      <c r="D856" s="20">
        <v>0.48</v>
      </c>
      <c r="E856" s="21">
        <f t="shared" si="26"/>
        <v>57.999999999999993</v>
      </c>
      <c r="F856" t="str">
        <f t="shared" si="27"/>
        <v>Cheap</v>
      </c>
    </row>
    <row r="857" spans="1:6" x14ac:dyDescent="0.2">
      <c r="A857" t="s">
        <v>4880</v>
      </c>
      <c r="B857" s="18">
        <v>50</v>
      </c>
      <c r="C857" s="19">
        <v>41677</v>
      </c>
      <c r="D857" s="20">
        <v>0.66</v>
      </c>
      <c r="E857" s="21">
        <f t="shared" si="26"/>
        <v>57.999999999999993</v>
      </c>
      <c r="F857" t="str">
        <f t="shared" si="27"/>
        <v>Cheap</v>
      </c>
    </row>
    <row r="858" spans="1:6" x14ac:dyDescent="0.2">
      <c r="A858" t="s">
        <v>4885</v>
      </c>
      <c r="B858" s="18">
        <v>450</v>
      </c>
      <c r="C858" s="19">
        <v>41677</v>
      </c>
      <c r="D858" s="20">
        <v>0.62</v>
      </c>
      <c r="E858" s="21">
        <f t="shared" si="26"/>
        <v>522</v>
      </c>
      <c r="F858" t="str">
        <f t="shared" si="27"/>
        <v>Expensive</v>
      </c>
    </row>
    <row r="859" spans="1:6" x14ac:dyDescent="0.2">
      <c r="A859" t="s">
        <v>4885</v>
      </c>
      <c r="B859" s="18">
        <v>450</v>
      </c>
      <c r="C859" s="19">
        <v>41677</v>
      </c>
      <c r="D859" s="20">
        <v>0.57999999999999996</v>
      </c>
      <c r="E859" s="21">
        <f t="shared" si="26"/>
        <v>522</v>
      </c>
      <c r="F859" t="str">
        <f t="shared" si="27"/>
        <v>Expensive</v>
      </c>
    </row>
    <row r="860" spans="1:6" x14ac:dyDescent="0.2">
      <c r="A860" t="s">
        <v>4881</v>
      </c>
      <c r="B860" s="18">
        <v>50</v>
      </c>
      <c r="C860" s="19">
        <v>41677</v>
      </c>
      <c r="D860" s="20">
        <v>0.5</v>
      </c>
      <c r="E860" s="21">
        <f t="shared" si="26"/>
        <v>57.999999999999993</v>
      </c>
      <c r="F860" t="str">
        <f t="shared" si="27"/>
        <v>Cheap</v>
      </c>
    </row>
    <row r="861" spans="1:6" x14ac:dyDescent="0.2">
      <c r="A861" t="s">
        <v>4880</v>
      </c>
      <c r="B861" s="18">
        <v>50</v>
      </c>
      <c r="C861" s="19">
        <v>41677</v>
      </c>
      <c r="D861" s="20">
        <v>0.47</v>
      </c>
      <c r="E861" s="21">
        <f t="shared" si="26"/>
        <v>57.999999999999993</v>
      </c>
      <c r="F861" t="str">
        <f t="shared" si="27"/>
        <v>Cheap</v>
      </c>
    </row>
    <row r="862" spans="1:6" x14ac:dyDescent="0.2">
      <c r="A862" t="s">
        <v>4880</v>
      </c>
      <c r="B862" s="18">
        <v>50</v>
      </c>
      <c r="C862" s="19">
        <v>41677</v>
      </c>
      <c r="D862" s="20">
        <v>0.43</v>
      </c>
      <c r="E862" s="21">
        <f t="shared" si="26"/>
        <v>57.999999999999993</v>
      </c>
      <c r="F862" t="str">
        <f t="shared" si="27"/>
        <v>Cheap</v>
      </c>
    </row>
    <row r="863" spans="1:6" x14ac:dyDescent="0.2">
      <c r="A863" t="s">
        <v>4883</v>
      </c>
      <c r="B863" s="18">
        <v>80</v>
      </c>
      <c r="C863" s="19">
        <v>41676</v>
      </c>
      <c r="D863" s="20">
        <v>0.64</v>
      </c>
      <c r="E863" s="21">
        <f t="shared" si="26"/>
        <v>92.8</v>
      </c>
      <c r="F863" t="str">
        <f t="shared" si="27"/>
        <v>Cheap</v>
      </c>
    </row>
    <row r="864" spans="1:6" x14ac:dyDescent="0.2">
      <c r="A864" t="s">
        <v>4882</v>
      </c>
      <c r="B864" s="18">
        <v>250</v>
      </c>
      <c r="C864" s="19">
        <v>41676</v>
      </c>
      <c r="D864" s="20">
        <v>0.51</v>
      </c>
      <c r="E864" s="21">
        <f t="shared" si="26"/>
        <v>290</v>
      </c>
      <c r="F864" t="str">
        <f t="shared" si="27"/>
        <v>Expensive</v>
      </c>
    </row>
    <row r="865" spans="1:6" x14ac:dyDescent="0.2">
      <c r="A865" t="s">
        <v>4881</v>
      </c>
      <c r="B865" s="18">
        <v>50</v>
      </c>
      <c r="C865" s="19">
        <v>41676</v>
      </c>
      <c r="D865" s="20">
        <v>0.47</v>
      </c>
      <c r="E865" s="21">
        <f t="shared" si="26"/>
        <v>57.999999999999993</v>
      </c>
      <c r="F865" t="str">
        <f t="shared" si="27"/>
        <v>Cheap</v>
      </c>
    </row>
    <row r="866" spans="1:6" x14ac:dyDescent="0.2">
      <c r="A866" t="s">
        <v>4885</v>
      </c>
      <c r="B866" s="18">
        <v>450</v>
      </c>
      <c r="C866" s="19">
        <v>41676</v>
      </c>
      <c r="D866" s="20">
        <v>0.43</v>
      </c>
      <c r="E866" s="21">
        <f t="shared" si="26"/>
        <v>522</v>
      </c>
      <c r="F866" t="str">
        <f t="shared" si="27"/>
        <v>Expensive</v>
      </c>
    </row>
    <row r="867" spans="1:6" x14ac:dyDescent="0.2">
      <c r="A867" t="s">
        <v>4883</v>
      </c>
      <c r="B867" s="18">
        <v>80</v>
      </c>
      <c r="C867" s="19">
        <v>41675</v>
      </c>
      <c r="D867" s="20">
        <v>0.67</v>
      </c>
      <c r="E867" s="21">
        <f t="shared" si="26"/>
        <v>92.8</v>
      </c>
      <c r="F867" t="str">
        <f t="shared" si="27"/>
        <v>Cheap</v>
      </c>
    </row>
    <row r="868" spans="1:6" x14ac:dyDescent="0.2">
      <c r="A868" t="s">
        <v>4881</v>
      </c>
      <c r="B868" s="18">
        <v>50</v>
      </c>
      <c r="C868" s="19">
        <v>41675</v>
      </c>
      <c r="D868" s="20">
        <v>0.62</v>
      </c>
      <c r="E868" s="21">
        <f t="shared" si="26"/>
        <v>57.999999999999993</v>
      </c>
      <c r="F868" t="str">
        <f t="shared" si="27"/>
        <v>Cheap</v>
      </c>
    </row>
    <row r="869" spans="1:6" x14ac:dyDescent="0.2">
      <c r="A869" t="s">
        <v>4882</v>
      </c>
      <c r="B869" s="18">
        <v>250</v>
      </c>
      <c r="C869" s="19">
        <v>41675</v>
      </c>
      <c r="D869" s="20">
        <v>0.44</v>
      </c>
      <c r="E869" s="21">
        <f t="shared" si="26"/>
        <v>290</v>
      </c>
      <c r="F869" t="str">
        <f t="shared" si="27"/>
        <v>Expensive</v>
      </c>
    </row>
    <row r="870" spans="1:6" x14ac:dyDescent="0.2">
      <c r="A870" t="s">
        <v>4884</v>
      </c>
      <c r="B870" s="18">
        <v>10</v>
      </c>
      <c r="C870" s="19">
        <v>41675</v>
      </c>
      <c r="D870" s="20">
        <v>0.43</v>
      </c>
      <c r="E870" s="21">
        <f t="shared" si="26"/>
        <v>11.6</v>
      </c>
      <c r="F870" t="str">
        <f t="shared" si="27"/>
        <v>Cheap</v>
      </c>
    </row>
    <row r="871" spans="1:6" x14ac:dyDescent="0.2">
      <c r="A871" t="s">
        <v>4885</v>
      </c>
      <c r="B871" s="18">
        <v>450</v>
      </c>
      <c r="C871" s="19">
        <v>41674</v>
      </c>
      <c r="D871" s="20">
        <v>0.67</v>
      </c>
      <c r="E871" s="21">
        <f t="shared" si="26"/>
        <v>522</v>
      </c>
      <c r="F871" t="str">
        <f t="shared" si="27"/>
        <v>Expensive</v>
      </c>
    </row>
    <row r="872" spans="1:6" x14ac:dyDescent="0.2">
      <c r="A872" t="s">
        <v>4880</v>
      </c>
      <c r="B872" s="18">
        <v>50</v>
      </c>
      <c r="C872" s="19">
        <v>41674</v>
      </c>
      <c r="D872" s="20">
        <v>0.62</v>
      </c>
      <c r="E872" s="21">
        <f t="shared" si="26"/>
        <v>57.999999999999993</v>
      </c>
      <c r="F872" t="str">
        <f t="shared" si="27"/>
        <v>Cheap</v>
      </c>
    </row>
    <row r="873" spans="1:6" x14ac:dyDescent="0.2">
      <c r="A873" t="s">
        <v>4881</v>
      </c>
      <c r="B873" s="18">
        <v>50</v>
      </c>
      <c r="C873" s="19">
        <v>41674</v>
      </c>
      <c r="D873" s="20">
        <v>0.6</v>
      </c>
      <c r="E873" s="21">
        <f t="shared" si="26"/>
        <v>57.999999999999993</v>
      </c>
      <c r="F873" t="str">
        <f t="shared" si="27"/>
        <v>Cheap</v>
      </c>
    </row>
    <row r="874" spans="1:6" x14ac:dyDescent="0.2">
      <c r="A874" t="s">
        <v>4885</v>
      </c>
      <c r="B874" s="18">
        <v>450</v>
      </c>
      <c r="C874" s="19">
        <v>41674</v>
      </c>
      <c r="D874" s="20">
        <v>0.55000000000000004</v>
      </c>
      <c r="E874" s="21">
        <f t="shared" si="26"/>
        <v>522</v>
      </c>
      <c r="F874" t="str">
        <f t="shared" si="27"/>
        <v>Expensive</v>
      </c>
    </row>
    <row r="875" spans="1:6" x14ac:dyDescent="0.2">
      <c r="A875" t="s">
        <v>4883</v>
      </c>
      <c r="B875" s="18">
        <v>80</v>
      </c>
      <c r="C875" s="19">
        <v>41674</v>
      </c>
      <c r="D875" s="20">
        <v>0.46</v>
      </c>
      <c r="E875" s="21">
        <f t="shared" si="26"/>
        <v>92.8</v>
      </c>
      <c r="F875" t="str">
        <f t="shared" si="27"/>
        <v>Cheap</v>
      </c>
    </row>
    <row r="876" spans="1:6" x14ac:dyDescent="0.2">
      <c r="A876" t="s">
        <v>4883</v>
      </c>
      <c r="B876" s="18">
        <v>80</v>
      </c>
      <c r="C876" s="19">
        <v>41673</v>
      </c>
      <c r="D876" s="20">
        <v>0.61</v>
      </c>
      <c r="E876" s="21">
        <f t="shared" si="26"/>
        <v>92.8</v>
      </c>
      <c r="F876" t="str">
        <f t="shared" si="27"/>
        <v>Cheap</v>
      </c>
    </row>
    <row r="877" spans="1:6" x14ac:dyDescent="0.2">
      <c r="A877" t="s">
        <v>4882</v>
      </c>
      <c r="B877" s="18">
        <v>250</v>
      </c>
      <c r="C877" s="19">
        <v>41673</v>
      </c>
      <c r="D877" s="20">
        <v>0.56000000000000005</v>
      </c>
      <c r="E877" s="21">
        <f t="shared" si="26"/>
        <v>290</v>
      </c>
      <c r="F877" t="str">
        <f t="shared" si="27"/>
        <v>Expensive</v>
      </c>
    </row>
    <row r="878" spans="1:6" x14ac:dyDescent="0.2">
      <c r="A878" t="s">
        <v>4879</v>
      </c>
      <c r="B878" s="18">
        <v>300</v>
      </c>
      <c r="C878" s="19">
        <v>41673</v>
      </c>
      <c r="D878" s="20">
        <v>0.5</v>
      </c>
      <c r="E878" s="21">
        <f t="shared" si="26"/>
        <v>348</v>
      </c>
      <c r="F878" t="str">
        <f t="shared" si="27"/>
        <v>Expensive</v>
      </c>
    </row>
    <row r="879" spans="1:6" x14ac:dyDescent="0.2">
      <c r="A879" t="s">
        <v>4879</v>
      </c>
      <c r="B879" s="18">
        <v>300</v>
      </c>
      <c r="C879" s="19">
        <v>41673</v>
      </c>
      <c r="D879" s="20">
        <v>0.49</v>
      </c>
      <c r="E879" s="21">
        <f t="shared" si="26"/>
        <v>348</v>
      </c>
      <c r="F879" t="str">
        <f t="shared" si="27"/>
        <v>Expensive</v>
      </c>
    </row>
    <row r="880" spans="1:6" x14ac:dyDescent="0.2">
      <c r="A880" t="s">
        <v>4880</v>
      </c>
      <c r="B880" s="18">
        <v>50</v>
      </c>
      <c r="C880" s="19">
        <v>41673</v>
      </c>
      <c r="D880" s="20">
        <v>0.48</v>
      </c>
      <c r="E880" s="21">
        <f t="shared" si="26"/>
        <v>57.999999999999993</v>
      </c>
      <c r="F880" t="str">
        <f t="shared" si="27"/>
        <v>Cheap</v>
      </c>
    </row>
    <row r="881" spans="1:6" x14ac:dyDescent="0.2">
      <c r="A881" t="s">
        <v>4880</v>
      </c>
      <c r="B881" s="18">
        <v>50</v>
      </c>
      <c r="C881" s="19">
        <v>41673</v>
      </c>
      <c r="D881" s="20">
        <v>0.43</v>
      </c>
      <c r="E881" s="21">
        <f t="shared" si="26"/>
        <v>57.999999999999993</v>
      </c>
      <c r="F881" t="str">
        <f t="shared" si="27"/>
        <v>Cheap</v>
      </c>
    </row>
    <row r="882" spans="1:6" x14ac:dyDescent="0.2">
      <c r="A882" t="s">
        <v>4882</v>
      </c>
      <c r="B882" s="18">
        <v>250</v>
      </c>
      <c r="C882" s="19">
        <v>41672</v>
      </c>
      <c r="D882" s="20">
        <v>0.69</v>
      </c>
      <c r="E882" s="21">
        <f t="shared" si="26"/>
        <v>290</v>
      </c>
      <c r="F882" t="str">
        <f t="shared" si="27"/>
        <v>Expensive</v>
      </c>
    </row>
    <row r="883" spans="1:6" x14ac:dyDescent="0.2">
      <c r="A883" t="s">
        <v>4881</v>
      </c>
      <c r="B883" s="18">
        <v>50</v>
      </c>
      <c r="C883" s="19">
        <v>41672</v>
      </c>
      <c r="D883" s="20">
        <v>0.65</v>
      </c>
      <c r="E883" s="21">
        <f t="shared" si="26"/>
        <v>57.999999999999993</v>
      </c>
      <c r="F883" t="str">
        <f t="shared" si="27"/>
        <v>Cheap</v>
      </c>
    </row>
    <row r="884" spans="1:6" x14ac:dyDescent="0.2">
      <c r="A884" t="s">
        <v>4883</v>
      </c>
      <c r="B884" s="18">
        <v>80</v>
      </c>
      <c r="C884" s="19">
        <v>41672</v>
      </c>
      <c r="D884" s="20">
        <v>0.64</v>
      </c>
      <c r="E884" s="21">
        <f t="shared" si="26"/>
        <v>92.8</v>
      </c>
      <c r="F884" t="str">
        <f t="shared" si="27"/>
        <v>Cheap</v>
      </c>
    </row>
    <row r="885" spans="1:6" x14ac:dyDescent="0.2">
      <c r="A885" t="s">
        <v>4881</v>
      </c>
      <c r="B885" s="18">
        <v>50</v>
      </c>
      <c r="C885" s="19">
        <v>41672</v>
      </c>
      <c r="D885" s="20">
        <v>0.45</v>
      </c>
      <c r="E885" s="21">
        <f t="shared" si="26"/>
        <v>57.999999999999993</v>
      </c>
      <c r="F885" t="str">
        <f t="shared" si="27"/>
        <v>Cheap</v>
      </c>
    </row>
    <row r="886" spans="1:6" x14ac:dyDescent="0.2">
      <c r="A886" t="s">
        <v>4882</v>
      </c>
      <c r="B886" s="18">
        <v>250</v>
      </c>
      <c r="C886" s="19">
        <v>41672</v>
      </c>
      <c r="D886" s="20">
        <v>0.43</v>
      </c>
      <c r="E886" s="21">
        <f t="shared" si="26"/>
        <v>290</v>
      </c>
      <c r="F886" t="str">
        <f t="shared" si="27"/>
        <v>Expensive</v>
      </c>
    </row>
    <row r="887" spans="1:6" x14ac:dyDescent="0.2">
      <c r="A887" t="s">
        <v>4884</v>
      </c>
      <c r="B887" s="18">
        <v>10</v>
      </c>
      <c r="C887" s="19">
        <v>41671</v>
      </c>
      <c r="D887" s="20">
        <v>0.62</v>
      </c>
      <c r="E887" s="21">
        <f t="shared" si="26"/>
        <v>11.6</v>
      </c>
      <c r="F887" t="str">
        <f t="shared" si="27"/>
        <v>Cheap</v>
      </c>
    </row>
    <row r="888" spans="1:6" x14ac:dyDescent="0.2">
      <c r="A888" t="s">
        <v>4883</v>
      </c>
      <c r="B888" s="18">
        <v>80</v>
      </c>
      <c r="C888" s="19">
        <v>41671</v>
      </c>
      <c r="D888" s="20">
        <v>0.59</v>
      </c>
      <c r="E888" s="21">
        <f t="shared" si="26"/>
        <v>92.8</v>
      </c>
      <c r="F888" t="str">
        <f t="shared" si="27"/>
        <v>Cheap</v>
      </c>
    </row>
    <row r="889" spans="1:6" x14ac:dyDescent="0.2">
      <c r="A889" t="s">
        <v>4883</v>
      </c>
      <c r="B889" s="18">
        <v>80</v>
      </c>
      <c r="C889" s="19">
        <v>41671</v>
      </c>
      <c r="D889" s="20">
        <v>0.56000000000000005</v>
      </c>
      <c r="E889" s="21">
        <f t="shared" si="26"/>
        <v>92.8</v>
      </c>
      <c r="F889" t="str">
        <f t="shared" si="27"/>
        <v>Cheap</v>
      </c>
    </row>
    <row r="890" spans="1:6" x14ac:dyDescent="0.2">
      <c r="A890" t="s">
        <v>4883</v>
      </c>
      <c r="B890" s="18">
        <v>80</v>
      </c>
      <c r="C890" s="19">
        <v>41671</v>
      </c>
      <c r="D890" s="20">
        <v>0.53</v>
      </c>
      <c r="E890" s="21">
        <f t="shared" si="26"/>
        <v>92.8</v>
      </c>
      <c r="F890" t="str">
        <f t="shared" si="27"/>
        <v>Cheap</v>
      </c>
    </row>
    <row r="891" spans="1:6" x14ac:dyDescent="0.2">
      <c r="A891" t="s">
        <v>4882</v>
      </c>
      <c r="B891" s="18">
        <v>250</v>
      </c>
      <c r="C891" s="19">
        <v>41671</v>
      </c>
      <c r="D891" s="20">
        <v>0.53</v>
      </c>
      <c r="E891" s="21">
        <f t="shared" si="26"/>
        <v>290</v>
      </c>
      <c r="F891" t="str">
        <f t="shared" si="27"/>
        <v>Expensive</v>
      </c>
    </row>
    <row r="892" spans="1:6" x14ac:dyDescent="0.2">
      <c r="A892" t="s">
        <v>4883</v>
      </c>
      <c r="B892" s="18">
        <v>80</v>
      </c>
      <c r="C892" s="19">
        <v>41671</v>
      </c>
      <c r="D892" s="20">
        <v>0.49</v>
      </c>
      <c r="E892" s="21">
        <f t="shared" si="26"/>
        <v>92.8</v>
      </c>
      <c r="F892" t="str">
        <f t="shared" si="27"/>
        <v>Cheap</v>
      </c>
    </row>
    <row r="893" spans="1:6" x14ac:dyDescent="0.2">
      <c r="A893" t="s">
        <v>4880</v>
      </c>
      <c r="B893" s="18">
        <v>50</v>
      </c>
      <c r="C893" s="19">
        <v>41671</v>
      </c>
      <c r="D893" s="20">
        <v>0.46</v>
      </c>
      <c r="E893" s="21">
        <f t="shared" si="26"/>
        <v>57.999999999999993</v>
      </c>
      <c r="F893" t="str">
        <f t="shared" si="27"/>
        <v>Cheap</v>
      </c>
    </row>
    <row r="894" spans="1:6" x14ac:dyDescent="0.2">
      <c r="A894" t="s">
        <v>4881</v>
      </c>
      <c r="B894" s="18">
        <v>50</v>
      </c>
      <c r="C894" s="19">
        <v>41670</v>
      </c>
      <c r="D894" s="20">
        <v>0.61</v>
      </c>
      <c r="E894" s="21">
        <f t="shared" si="26"/>
        <v>57.999999999999993</v>
      </c>
      <c r="F894" t="str">
        <f t="shared" si="27"/>
        <v>Cheap</v>
      </c>
    </row>
    <row r="895" spans="1:6" x14ac:dyDescent="0.2">
      <c r="A895" t="s">
        <v>4883</v>
      </c>
      <c r="B895" s="18">
        <v>80</v>
      </c>
      <c r="C895" s="19">
        <v>41670</v>
      </c>
      <c r="D895" s="20">
        <v>0.6</v>
      </c>
      <c r="E895" s="21">
        <f t="shared" si="26"/>
        <v>92.8</v>
      </c>
      <c r="F895" t="str">
        <f t="shared" si="27"/>
        <v>Cheap</v>
      </c>
    </row>
    <row r="896" spans="1:6" x14ac:dyDescent="0.2">
      <c r="A896" t="s">
        <v>4879</v>
      </c>
      <c r="B896" s="18">
        <v>300</v>
      </c>
      <c r="C896" s="19">
        <v>41670</v>
      </c>
      <c r="D896" s="20">
        <v>0.55000000000000004</v>
      </c>
      <c r="E896" s="21">
        <f t="shared" si="26"/>
        <v>348</v>
      </c>
      <c r="F896" t="str">
        <f t="shared" si="27"/>
        <v>Expensive</v>
      </c>
    </row>
    <row r="897" spans="1:6" x14ac:dyDescent="0.2">
      <c r="A897" t="s">
        <v>4883</v>
      </c>
      <c r="B897" s="18">
        <v>80</v>
      </c>
      <c r="C897" s="19">
        <v>41670</v>
      </c>
      <c r="D897" s="20">
        <v>0.53</v>
      </c>
      <c r="E897" s="21">
        <f t="shared" si="26"/>
        <v>92.8</v>
      </c>
      <c r="F897" t="str">
        <f t="shared" si="27"/>
        <v>Cheap</v>
      </c>
    </row>
    <row r="898" spans="1:6" x14ac:dyDescent="0.2">
      <c r="A898" t="s">
        <v>4885</v>
      </c>
      <c r="B898" s="18">
        <v>450</v>
      </c>
      <c r="C898" s="19">
        <v>41670</v>
      </c>
      <c r="D898" s="20">
        <v>0.48</v>
      </c>
      <c r="E898" s="21">
        <f t="shared" ref="E898:E961" si="28">prices*ex_rate</f>
        <v>522</v>
      </c>
      <c r="F898" t="str">
        <f t="shared" ref="F898:F961" si="29">IF(prices&gt;=mean,"Expensive","Cheap")</f>
        <v>Expensive</v>
      </c>
    </row>
    <row r="899" spans="1:6" x14ac:dyDescent="0.2">
      <c r="A899" t="s">
        <v>4882</v>
      </c>
      <c r="B899" s="18">
        <v>250</v>
      </c>
      <c r="C899" s="19">
        <v>41669</v>
      </c>
      <c r="D899" s="20">
        <v>0.55000000000000004</v>
      </c>
      <c r="E899" s="21">
        <f t="shared" si="28"/>
        <v>290</v>
      </c>
      <c r="F899" t="str">
        <f t="shared" si="29"/>
        <v>Expensive</v>
      </c>
    </row>
    <row r="900" spans="1:6" x14ac:dyDescent="0.2">
      <c r="A900" t="s">
        <v>4880</v>
      </c>
      <c r="B900" s="18">
        <v>50</v>
      </c>
      <c r="C900" s="19">
        <v>41669</v>
      </c>
      <c r="D900" s="20">
        <v>0.51</v>
      </c>
      <c r="E900" s="21">
        <f t="shared" si="28"/>
        <v>57.999999999999993</v>
      </c>
      <c r="F900" t="str">
        <f t="shared" si="29"/>
        <v>Cheap</v>
      </c>
    </row>
    <row r="901" spans="1:6" x14ac:dyDescent="0.2">
      <c r="A901" t="s">
        <v>4883</v>
      </c>
      <c r="B901" s="18">
        <v>80</v>
      </c>
      <c r="C901" s="19">
        <v>41669</v>
      </c>
      <c r="D901" s="20">
        <v>0.44</v>
      </c>
      <c r="E901" s="21">
        <f t="shared" si="28"/>
        <v>92.8</v>
      </c>
      <c r="F901" t="str">
        <f t="shared" si="29"/>
        <v>Cheap</v>
      </c>
    </row>
    <row r="902" spans="1:6" x14ac:dyDescent="0.2">
      <c r="A902" t="s">
        <v>4882</v>
      </c>
      <c r="B902" s="18">
        <v>250</v>
      </c>
      <c r="C902" s="19">
        <v>41668</v>
      </c>
      <c r="D902" s="20">
        <v>0.7</v>
      </c>
      <c r="E902" s="21">
        <f t="shared" si="28"/>
        <v>290</v>
      </c>
      <c r="F902" t="str">
        <f t="shared" si="29"/>
        <v>Expensive</v>
      </c>
    </row>
    <row r="903" spans="1:6" x14ac:dyDescent="0.2">
      <c r="A903" t="s">
        <v>4885</v>
      </c>
      <c r="B903" s="18">
        <v>450</v>
      </c>
      <c r="C903" s="19">
        <v>41668</v>
      </c>
      <c r="D903" s="20">
        <v>0.56000000000000005</v>
      </c>
      <c r="E903" s="21">
        <f t="shared" si="28"/>
        <v>522</v>
      </c>
      <c r="F903" t="str">
        <f t="shared" si="29"/>
        <v>Expensive</v>
      </c>
    </row>
    <row r="904" spans="1:6" x14ac:dyDescent="0.2">
      <c r="A904" t="s">
        <v>4881</v>
      </c>
      <c r="B904" s="18">
        <v>50</v>
      </c>
      <c r="C904" s="19">
        <v>41668</v>
      </c>
      <c r="D904" s="20">
        <v>0.56000000000000005</v>
      </c>
      <c r="E904" s="21">
        <f t="shared" si="28"/>
        <v>57.999999999999993</v>
      </c>
      <c r="F904" t="str">
        <f t="shared" si="29"/>
        <v>Cheap</v>
      </c>
    </row>
    <row r="905" spans="1:6" x14ac:dyDescent="0.2">
      <c r="A905" t="s">
        <v>4883</v>
      </c>
      <c r="B905" s="18">
        <v>80</v>
      </c>
      <c r="C905" s="19">
        <v>41668</v>
      </c>
      <c r="D905" s="20">
        <v>0.54</v>
      </c>
      <c r="E905" s="21">
        <f t="shared" si="28"/>
        <v>92.8</v>
      </c>
      <c r="F905" t="str">
        <f t="shared" si="29"/>
        <v>Cheap</v>
      </c>
    </row>
    <row r="906" spans="1:6" x14ac:dyDescent="0.2">
      <c r="A906" t="s">
        <v>4883</v>
      </c>
      <c r="B906" s="18">
        <v>80</v>
      </c>
      <c r="C906" s="19">
        <v>41667</v>
      </c>
      <c r="D906" s="20">
        <v>0.66</v>
      </c>
      <c r="E906" s="21">
        <f t="shared" si="28"/>
        <v>92.8</v>
      </c>
      <c r="F906" t="str">
        <f t="shared" si="29"/>
        <v>Cheap</v>
      </c>
    </row>
    <row r="907" spans="1:6" x14ac:dyDescent="0.2">
      <c r="A907" t="s">
        <v>4883</v>
      </c>
      <c r="B907" s="18">
        <v>80</v>
      </c>
      <c r="C907" s="19">
        <v>41667</v>
      </c>
      <c r="D907" s="20">
        <v>0.49</v>
      </c>
      <c r="E907" s="21">
        <f t="shared" si="28"/>
        <v>92.8</v>
      </c>
      <c r="F907" t="str">
        <f t="shared" si="29"/>
        <v>Cheap</v>
      </c>
    </row>
    <row r="908" spans="1:6" x14ac:dyDescent="0.2">
      <c r="A908" t="s">
        <v>4881</v>
      </c>
      <c r="B908" s="18">
        <v>250</v>
      </c>
      <c r="C908" s="19">
        <v>41666</v>
      </c>
      <c r="D908" s="20">
        <v>0.63</v>
      </c>
      <c r="E908" s="21">
        <f t="shared" si="28"/>
        <v>290</v>
      </c>
      <c r="F908" t="str">
        <f t="shared" si="29"/>
        <v>Expensive</v>
      </c>
    </row>
    <row r="909" spans="1:6" x14ac:dyDescent="0.2">
      <c r="A909" t="s">
        <v>4884</v>
      </c>
      <c r="B909" s="18">
        <v>10</v>
      </c>
      <c r="C909" s="19">
        <v>41666</v>
      </c>
      <c r="D909" s="20">
        <v>0.47</v>
      </c>
      <c r="E909" s="21">
        <f t="shared" si="28"/>
        <v>11.6</v>
      </c>
      <c r="F909" t="str">
        <f t="shared" si="29"/>
        <v>Cheap</v>
      </c>
    </row>
    <row r="910" spans="1:6" x14ac:dyDescent="0.2">
      <c r="A910" t="s">
        <v>4882</v>
      </c>
      <c r="B910" s="18">
        <v>250</v>
      </c>
      <c r="C910" s="19">
        <v>41665</v>
      </c>
      <c r="D910" s="20">
        <v>0.65</v>
      </c>
      <c r="E910" s="21">
        <f t="shared" si="28"/>
        <v>290</v>
      </c>
      <c r="F910" t="str">
        <f t="shared" si="29"/>
        <v>Expensive</v>
      </c>
    </row>
    <row r="911" spans="1:6" x14ac:dyDescent="0.2">
      <c r="A911" t="s">
        <v>4881</v>
      </c>
      <c r="B911" s="18">
        <v>50</v>
      </c>
      <c r="C911" s="19">
        <v>41665</v>
      </c>
      <c r="D911" s="20">
        <v>0.64</v>
      </c>
      <c r="E911" s="21">
        <f t="shared" si="28"/>
        <v>57.999999999999993</v>
      </c>
      <c r="F911" t="str">
        <f t="shared" si="29"/>
        <v>Cheap</v>
      </c>
    </row>
    <row r="912" spans="1:6" x14ac:dyDescent="0.2">
      <c r="A912" t="s">
        <v>4883</v>
      </c>
      <c r="B912" s="18">
        <v>80</v>
      </c>
      <c r="C912" s="19">
        <v>41664</v>
      </c>
      <c r="D912" s="20">
        <v>0.61</v>
      </c>
      <c r="E912" s="21">
        <f t="shared" si="28"/>
        <v>92.8</v>
      </c>
      <c r="F912" t="str">
        <f t="shared" si="29"/>
        <v>Cheap</v>
      </c>
    </row>
    <row r="913" spans="1:6" x14ac:dyDescent="0.2">
      <c r="A913" t="s">
        <v>4882</v>
      </c>
      <c r="B913" s="18">
        <v>250</v>
      </c>
      <c r="C913" s="19">
        <v>41664</v>
      </c>
      <c r="D913" s="20">
        <v>0.59</v>
      </c>
      <c r="E913" s="21">
        <f t="shared" si="28"/>
        <v>290</v>
      </c>
      <c r="F913" t="str">
        <f t="shared" si="29"/>
        <v>Expensive</v>
      </c>
    </row>
    <row r="914" spans="1:6" x14ac:dyDescent="0.2">
      <c r="A914" t="s">
        <v>4880</v>
      </c>
      <c r="B914" s="18">
        <v>50</v>
      </c>
      <c r="C914" s="19">
        <v>41664</v>
      </c>
      <c r="D914" s="20">
        <v>0.53</v>
      </c>
      <c r="E914" s="21">
        <f t="shared" si="28"/>
        <v>57.999999999999993</v>
      </c>
      <c r="F914" t="str">
        <f t="shared" si="29"/>
        <v>Cheap</v>
      </c>
    </row>
    <row r="915" spans="1:6" x14ac:dyDescent="0.2">
      <c r="A915" t="s">
        <v>4881</v>
      </c>
      <c r="B915" s="18">
        <v>50</v>
      </c>
      <c r="C915" s="19">
        <v>41664</v>
      </c>
      <c r="D915" s="20">
        <v>0.52</v>
      </c>
      <c r="E915" s="21">
        <f t="shared" si="28"/>
        <v>57.999999999999993</v>
      </c>
      <c r="F915" t="str">
        <f t="shared" si="29"/>
        <v>Cheap</v>
      </c>
    </row>
    <row r="916" spans="1:6" x14ac:dyDescent="0.2">
      <c r="A916" t="s">
        <v>4883</v>
      </c>
      <c r="B916" s="18">
        <v>80</v>
      </c>
      <c r="C916" s="19">
        <v>41664</v>
      </c>
      <c r="D916" s="20">
        <v>0.42</v>
      </c>
      <c r="E916" s="21">
        <f t="shared" si="28"/>
        <v>92.8</v>
      </c>
      <c r="F916" t="str">
        <f t="shared" si="29"/>
        <v>Cheap</v>
      </c>
    </row>
    <row r="917" spans="1:6" x14ac:dyDescent="0.2">
      <c r="A917" t="s">
        <v>4881</v>
      </c>
      <c r="B917" s="18">
        <v>50</v>
      </c>
      <c r="C917" s="19">
        <v>41663</v>
      </c>
      <c r="D917" s="20">
        <v>0.7</v>
      </c>
      <c r="E917" s="21">
        <f t="shared" si="28"/>
        <v>57.999999999999993</v>
      </c>
      <c r="F917" t="str">
        <f t="shared" si="29"/>
        <v>Cheap</v>
      </c>
    </row>
    <row r="918" spans="1:6" x14ac:dyDescent="0.2">
      <c r="A918" t="s">
        <v>4881</v>
      </c>
      <c r="B918" s="18">
        <v>50</v>
      </c>
      <c r="C918" s="19">
        <v>41663</v>
      </c>
      <c r="D918" s="20">
        <v>0.51</v>
      </c>
      <c r="E918" s="21">
        <f t="shared" si="28"/>
        <v>57.999999999999993</v>
      </c>
      <c r="F918" t="str">
        <f t="shared" si="29"/>
        <v>Cheap</v>
      </c>
    </row>
    <row r="919" spans="1:6" x14ac:dyDescent="0.2">
      <c r="A919" t="s">
        <v>4880</v>
      </c>
      <c r="B919" s="18">
        <v>50</v>
      </c>
      <c r="C919" s="19">
        <v>41663</v>
      </c>
      <c r="D919" s="20">
        <v>0.44</v>
      </c>
      <c r="E919" s="21">
        <f t="shared" si="28"/>
        <v>57.999999999999993</v>
      </c>
      <c r="F919" t="str">
        <f t="shared" si="29"/>
        <v>Cheap</v>
      </c>
    </row>
    <row r="920" spans="1:6" x14ac:dyDescent="0.2">
      <c r="A920" t="s">
        <v>4882</v>
      </c>
      <c r="B920" s="18">
        <v>250</v>
      </c>
      <c r="C920" s="19">
        <v>41663</v>
      </c>
      <c r="D920" s="20">
        <v>0.4</v>
      </c>
      <c r="E920" s="21">
        <f t="shared" si="28"/>
        <v>290</v>
      </c>
      <c r="F920" t="str">
        <f t="shared" si="29"/>
        <v>Expensive</v>
      </c>
    </row>
    <row r="921" spans="1:6" x14ac:dyDescent="0.2">
      <c r="A921" t="s">
        <v>4882</v>
      </c>
      <c r="B921" s="18">
        <v>250</v>
      </c>
      <c r="C921" s="19">
        <v>41662</v>
      </c>
      <c r="D921" s="20">
        <v>0.48</v>
      </c>
      <c r="E921" s="21">
        <f t="shared" si="28"/>
        <v>290</v>
      </c>
      <c r="F921" t="str">
        <f t="shared" si="29"/>
        <v>Expensive</v>
      </c>
    </row>
    <row r="922" spans="1:6" x14ac:dyDescent="0.2">
      <c r="A922" t="s">
        <v>4885</v>
      </c>
      <c r="B922" s="18">
        <v>450</v>
      </c>
      <c r="C922" s="19">
        <v>41662</v>
      </c>
      <c r="D922" s="20">
        <v>0.43</v>
      </c>
      <c r="E922" s="21">
        <f t="shared" si="28"/>
        <v>522</v>
      </c>
      <c r="F922" t="str">
        <f t="shared" si="29"/>
        <v>Expensive</v>
      </c>
    </row>
    <row r="923" spans="1:6" x14ac:dyDescent="0.2">
      <c r="A923" t="s">
        <v>4882</v>
      </c>
      <c r="B923" s="18">
        <v>250</v>
      </c>
      <c r="C923" s="19">
        <v>41662</v>
      </c>
      <c r="D923" s="20">
        <v>0.4</v>
      </c>
      <c r="E923" s="21">
        <f t="shared" si="28"/>
        <v>290</v>
      </c>
      <c r="F923" t="str">
        <f t="shared" si="29"/>
        <v>Expensive</v>
      </c>
    </row>
    <row r="924" spans="1:6" x14ac:dyDescent="0.2">
      <c r="A924" t="s">
        <v>4879</v>
      </c>
      <c r="B924" s="18">
        <v>300</v>
      </c>
      <c r="C924" s="19">
        <v>41661</v>
      </c>
      <c r="D924" s="20">
        <v>0.67</v>
      </c>
      <c r="E924" s="21">
        <f t="shared" si="28"/>
        <v>348</v>
      </c>
      <c r="F924" t="str">
        <f t="shared" si="29"/>
        <v>Expensive</v>
      </c>
    </row>
    <row r="925" spans="1:6" x14ac:dyDescent="0.2">
      <c r="A925" t="s">
        <v>4880</v>
      </c>
      <c r="B925" s="18">
        <v>50</v>
      </c>
      <c r="C925" s="19">
        <v>41661</v>
      </c>
      <c r="D925" s="20">
        <v>0.63</v>
      </c>
      <c r="E925" s="21">
        <f t="shared" si="28"/>
        <v>57.999999999999993</v>
      </c>
      <c r="F925" t="str">
        <f t="shared" si="29"/>
        <v>Cheap</v>
      </c>
    </row>
    <row r="926" spans="1:6" x14ac:dyDescent="0.2">
      <c r="A926" t="s">
        <v>4881</v>
      </c>
      <c r="B926" s="18">
        <v>50</v>
      </c>
      <c r="C926" s="19">
        <v>41661</v>
      </c>
      <c r="D926" s="20">
        <v>0.53</v>
      </c>
      <c r="E926" s="21">
        <f t="shared" si="28"/>
        <v>57.999999999999993</v>
      </c>
      <c r="F926" t="str">
        <f t="shared" si="29"/>
        <v>Cheap</v>
      </c>
    </row>
    <row r="927" spans="1:6" x14ac:dyDescent="0.2">
      <c r="A927" t="s">
        <v>4883</v>
      </c>
      <c r="B927" s="18">
        <v>80</v>
      </c>
      <c r="C927" s="19">
        <v>41661</v>
      </c>
      <c r="D927" s="20">
        <v>0.48</v>
      </c>
      <c r="E927" s="21">
        <f t="shared" si="28"/>
        <v>92.8</v>
      </c>
      <c r="F927" t="str">
        <f t="shared" si="29"/>
        <v>Cheap</v>
      </c>
    </row>
    <row r="928" spans="1:6" x14ac:dyDescent="0.2">
      <c r="A928" t="s">
        <v>4883</v>
      </c>
      <c r="B928" s="18">
        <v>80</v>
      </c>
      <c r="C928" s="19">
        <v>41661</v>
      </c>
      <c r="D928" s="20">
        <v>0.42</v>
      </c>
      <c r="E928" s="21">
        <f t="shared" si="28"/>
        <v>92.8</v>
      </c>
      <c r="F928" t="str">
        <f t="shared" si="29"/>
        <v>Cheap</v>
      </c>
    </row>
    <row r="929" spans="1:6" x14ac:dyDescent="0.2">
      <c r="A929" t="s">
        <v>4882</v>
      </c>
      <c r="B929" s="18">
        <v>250</v>
      </c>
      <c r="C929" s="19">
        <v>41661</v>
      </c>
      <c r="D929" s="20">
        <v>0.41</v>
      </c>
      <c r="E929" s="21">
        <f t="shared" si="28"/>
        <v>290</v>
      </c>
      <c r="F929" t="str">
        <f t="shared" si="29"/>
        <v>Expensive</v>
      </c>
    </row>
    <row r="930" spans="1:6" x14ac:dyDescent="0.2">
      <c r="A930" t="s">
        <v>4883</v>
      </c>
      <c r="B930" s="18">
        <v>80</v>
      </c>
      <c r="C930" s="19">
        <v>41660</v>
      </c>
      <c r="D930" s="20">
        <v>0.45</v>
      </c>
      <c r="E930" s="21">
        <f t="shared" si="28"/>
        <v>92.8</v>
      </c>
      <c r="F930" t="str">
        <f t="shared" si="29"/>
        <v>Cheap</v>
      </c>
    </row>
    <row r="931" spans="1:6" x14ac:dyDescent="0.2">
      <c r="A931" t="s">
        <v>4880</v>
      </c>
      <c r="B931" s="18">
        <v>50</v>
      </c>
      <c r="C931" s="19">
        <v>41660</v>
      </c>
      <c r="D931" s="20">
        <v>0.4</v>
      </c>
      <c r="E931" s="21">
        <f t="shared" si="28"/>
        <v>57.999999999999993</v>
      </c>
      <c r="F931" t="str">
        <f t="shared" si="29"/>
        <v>Cheap</v>
      </c>
    </row>
    <row r="932" spans="1:6" x14ac:dyDescent="0.2">
      <c r="A932" t="s">
        <v>4883</v>
      </c>
      <c r="B932" s="18">
        <v>80</v>
      </c>
      <c r="C932" s="19">
        <v>41659</v>
      </c>
      <c r="D932" s="20">
        <v>0.69</v>
      </c>
      <c r="E932" s="21">
        <f t="shared" si="28"/>
        <v>92.8</v>
      </c>
      <c r="F932" t="str">
        <f t="shared" si="29"/>
        <v>Cheap</v>
      </c>
    </row>
    <row r="933" spans="1:6" x14ac:dyDescent="0.2">
      <c r="A933" t="s">
        <v>4882</v>
      </c>
      <c r="B933" s="18">
        <v>250</v>
      </c>
      <c r="C933" s="19">
        <v>41659</v>
      </c>
      <c r="D933" s="20">
        <v>0.63</v>
      </c>
      <c r="E933" s="21">
        <f t="shared" si="28"/>
        <v>290</v>
      </c>
      <c r="F933" t="str">
        <f t="shared" si="29"/>
        <v>Expensive</v>
      </c>
    </row>
    <row r="934" spans="1:6" x14ac:dyDescent="0.2">
      <c r="A934" t="s">
        <v>4881</v>
      </c>
      <c r="B934" s="18">
        <v>50</v>
      </c>
      <c r="C934" s="19">
        <v>41659</v>
      </c>
      <c r="D934" s="20">
        <v>0.57999999999999996</v>
      </c>
      <c r="E934" s="21">
        <f t="shared" si="28"/>
        <v>57.999999999999993</v>
      </c>
      <c r="F934" t="str">
        <f t="shared" si="29"/>
        <v>Cheap</v>
      </c>
    </row>
    <row r="935" spans="1:6" x14ac:dyDescent="0.2">
      <c r="A935" t="s">
        <v>4881</v>
      </c>
      <c r="B935" s="18">
        <v>50</v>
      </c>
      <c r="C935" s="19">
        <v>41659</v>
      </c>
      <c r="D935" s="20">
        <v>0.54</v>
      </c>
      <c r="E935" s="21">
        <f t="shared" si="28"/>
        <v>57.999999999999993</v>
      </c>
      <c r="F935" t="str">
        <f t="shared" si="29"/>
        <v>Cheap</v>
      </c>
    </row>
    <row r="936" spans="1:6" x14ac:dyDescent="0.2">
      <c r="A936" t="s">
        <v>4883</v>
      </c>
      <c r="B936" s="18">
        <v>80</v>
      </c>
      <c r="C936" s="19">
        <v>41659</v>
      </c>
      <c r="D936" s="20">
        <v>0.47</v>
      </c>
      <c r="E936" s="21">
        <f t="shared" si="28"/>
        <v>92.8</v>
      </c>
      <c r="F936" t="str">
        <f t="shared" si="29"/>
        <v>Cheap</v>
      </c>
    </row>
    <row r="937" spans="1:6" x14ac:dyDescent="0.2">
      <c r="A937" t="s">
        <v>4884</v>
      </c>
      <c r="B937" s="18">
        <v>10</v>
      </c>
      <c r="C937" s="19">
        <v>41659</v>
      </c>
      <c r="D937" s="20">
        <v>0.47</v>
      </c>
      <c r="E937" s="21">
        <f t="shared" si="28"/>
        <v>11.6</v>
      </c>
      <c r="F937" t="str">
        <f t="shared" si="29"/>
        <v>Cheap</v>
      </c>
    </row>
    <row r="938" spans="1:6" x14ac:dyDescent="0.2">
      <c r="A938" t="s">
        <v>4880</v>
      </c>
      <c r="B938" s="18">
        <v>50</v>
      </c>
      <c r="C938" s="19">
        <v>41658</v>
      </c>
      <c r="D938" s="20">
        <v>0.55000000000000004</v>
      </c>
      <c r="E938" s="21">
        <f t="shared" si="28"/>
        <v>57.999999999999993</v>
      </c>
      <c r="F938" t="str">
        <f t="shared" si="29"/>
        <v>Cheap</v>
      </c>
    </row>
    <row r="939" spans="1:6" x14ac:dyDescent="0.2">
      <c r="A939" t="s">
        <v>4880</v>
      </c>
      <c r="B939" s="18">
        <v>50</v>
      </c>
      <c r="C939" s="19">
        <v>41658</v>
      </c>
      <c r="D939" s="20">
        <v>0.47</v>
      </c>
      <c r="E939" s="21">
        <f t="shared" si="28"/>
        <v>57.999999999999993</v>
      </c>
      <c r="F939" t="str">
        <f t="shared" si="29"/>
        <v>Cheap</v>
      </c>
    </row>
    <row r="940" spans="1:6" x14ac:dyDescent="0.2">
      <c r="A940" t="s">
        <v>4880</v>
      </c>
      <c r="B940" s="18">
        <v>50</v>
      </c>
      <c r="C940" s="19">
        <v>41658</v>
      </c>
      <c r="D940" s="20">
        <v>0.44</v>
      </c>
      <c r="E940" s="21">
        <f t="shared" si="28"/>
        <v>57.999999999999993</v>
      </c>
      <c r="F940" t="str">
        <f t="shared" si="29"/>
        <v>Cheap</v>
      </c>
    </row>
    <row r="941" spans="1:6" x14ac:dyDescent="0.2">
      <c r="A941" t="s">
        <v>4883</v>
      </c>
      <c r="B941" s="18">
        <v>80</v>
      </c>
      <c r="C941" s="19">
        <v>41657</v>
      </c>
      <c r="D941" s="20">
        <v>0.65</v>
      </c>
      <c r="E941" s="21">
        <f t="shared" si="28"/>
        <v>92.8</v>
      </c>
      <c r="F941" t="str">
        <f t="shared" si="29"/>
        <v>Cheap</v>
      </c>
    </row>
    <row r="942" spans="1:6" x14ac:dyDescent="0.2">
      <c r="A942" t="s">
        <v>4882</v>
      </c>
      <c r="B942" s="18">
        <v>250</v>
      </c>
      <c r="C942" s="19">
        <v>41657</v>
      </c>
      <c r="D942" s="20">
        <v>0.51</v>
      </c>
      <c r="E942" s="21">
        <f t="shared" si="28"/>
        <v>290</v>
      </c>
      <c r="F942" t="str">
        <f t="shared" si="29"/>
        <v>Expensive</v>
      </c>
    </row>
    <row r="943" spans="1:6" x14ac:dyDescent="0.2">
      <c r="A943" t="s">
        <v>4883</v>
      </c>
      <c r="B943" s="18">
        <v>80</v>
      </c>
      <c r="C943" s="19">
        <v>41656</v>
      </c>
      <c r="D943" s="20">
        <v>0.62</v>
      </c>
      <c r="E943" s="21">
        <f t="shared" si="28"/>
        <v>92.8</v>
      </c>
      <c r="F943" t="str">
        <f t="shared" si="29"/>
        <v>Cheap</v>
      </c>
    </row>
    <row r="944" spans="1:6" x14ac:dyDescent="0.2">
      <c r="A944" t="s">
        <v>4882</v>
      </c>
      <c r="B944" s="18">
        <v>250</v>
      </c>
      <c r="C944" s="19">
        <v>41656</v>
      </c>
      <c r="D944" s="20">
        <v>0.44</v>
      </c>
      <c r="E944" s="21">
        <f t="shared" si="28"/>
        <v>290</v>
      </c>
      <c r="F944" t="str">
        <f t="shared" si="29"/>
        <v>Expensive</v>
      </c>
    </row>
    <row r="945" spans="1:6" x14ac:dyDescent="0.2">
      <c r="A945" t="s">
        <v>4883</v>
      </c>
      <c r="B945" s="18">
        <v>80</v>
      </c>
      <c r="C945" s="19">
        <v>41655</v>
      </c>
      <c r="D945" s="20">
        <v>0.67</v>
      </c>
      <c r="E945" s="21">
        <f t="shared" si="28"/>
        <v>92.8</v>
      </c>
      <c r="F945" t="str">
        <f t="shared" si="29"/>
        <v>Cheap</v>
      </c>
    </row>
    <row r="946" spans="1:6" x14ac:dyDescent="0.2">
      <c r="A946" t="s">
        <v>4880</v>
      </c>
      <c r="B946" s="18">
        <v>50</v>
      </c>
      <c r="C946" s="19">
        <v>41655</v>
      </c>
      <c r="D946" s="20">
        <v>0.59</v>
      </c>
      <c r="E946" s="21">
        <f t="shared" si="28"/>
        <v>57.999999999999993</v>
      </c>
      <c r="F946" t="str">
        <f t="shared" si="29"/>
        <v>Cheap</v>
      </c>
    </row>
    <row r="947" spans="1:6" x14ac:dyDescent="0.2">
      <c r="A947" t="s">
        <v>4882</v>
      </c>
      <c r="B947" s="18">
        <v>250</v>
      </c>
      <c r="C947" s="19">
        <v>41655</v>
      </c>
      <c r="D947" s="20">
        <v>0.44</v>
      </c>
      <c r="E947" s="21">
        <f t="shared" si="28"/>
        <v>290</v>
      </c>
      <c r="F947" t="str">
        <f t="shared" si="29"/>
        <v>Expensive</v>
      </c>
    </row>
    <row r="948" spans="1:6" x14ac:dyDescent="0.2">
      <c r="A948" t="s">
        <v>4880</v>
      </c>
      <c r="B948" s="18">
        <v>50</v>
      </c>
      <c r="C948" s="19">
        <v>41655</v>
      </c>
      <c r="D948" s="20">
        <v>0.42</v>
      </c>
      <c r="E948" s="21">
        <f t="shared" si="28"/>
        <v>57.999999999999993</v>
      </c>
      <c r="F948" t="str">
        <f t="shared" si="29"/>
        <v>Cheap</v>
      </c>
    </row>
    <row r="949" spans="1:6" x14ac:dyDescent="0.2">
      <c r="A949" t="s">
        <v>4880</v>
      </c>
      <c r="B949" s="18">
        <v>50</v>
      </c>
      <c r="C949" s="19">
        <v>41654</v>
      </c>
      <c r="D949" s="20">
        <v>0.69</v>
      </c>
      <c r="E949" s="21">
        <f t="shared" si="28"/>
        <v>57.999999999999993</v>
      </c>
      <c r="F949" t="str">
        <f t="shared" si="29"/>
        <v>Cheap</v>
      </c>
    </row>
    <row r="950" spans="1:6" x14ac:dyDescent="0.2">
      <c r="A950" t="s">
        <v>4880</v>
      </c>
      <c r="B950" s="18">
        <v>50</v>
      </c>
      <c r="C950" s="19">
        <v>41654</v>
      </c>
      <c r="D950" s="20">
        <v>0.56999999999999995</v>
      </c>
      <c r="E950" s="21">
        <f t="shared" si="28"/>
        <v>57.999999999999993</v>
      </c>
      <c r="F950" t="str">
        <f t="shared" si="29"/>
        <v>Cheap</v>
      </c>
    </row>
    <row r="951" spans="1:6" x14ac:dyDescent="0.2">
      <c r="A951" t="s">
        <v>4885</v>
      </c>
      <c r="B951" s="18">
        <v>450</v>
      </c>
      <c r="C951" s="19">
        <v>41654</v>
      </c>
      <c r="D951" s="20">
        <v>0.52</v>
      </c>
      <c r="E951" s="21">
        <f t="shared" si="28"/>
        <v>522</v>
      </c>
      <c r="F951" t="str">
        <f t="shared" si="29"/>
        <v>Expensive</v>
      </c>
    </row>
    <row r="952" spans="1:6" x14ac:dyDescent="0.2">
      <c r="A952" t="s">
        <v>4881</v>
      </c>
      <c r="B952" s="18">
        <v>50</v>
      </c>
      <c r="C952" s="19">
        <v>41654</v>
      </c>
      <c r="D952" s="20">
        <v>0.46</v>
      </c>
      <c r="E952" s="21">
        <f t="shared" si="28"/>
        <v>57.999999999999993</v>
      </c>
      <c r="F952" t="str">
        <f t="shared" si="29"/>
        <v>Cheap</v>
      </c>
    </row>
    <row r="953" spans="1:6" x14ac:dyDescent="0.2">
      <c r="A953" t="s">
        <v>4883</v>
      </c>
      <c r="B953" s="18">
        <v>80</v>
      </c>
      <c r="C953" s="19">
        <v>41653</v>
      </c>
      <c r="D953" s="20">
        <v>0.52</v>
      </c>
      <c r="E953" s="21">
        <f t="shared" si="28"/>
        <v>92.8</v>
      </c>
      <c r="F953" t="str">
        <f t="shared" si="29"/>
        <v>Cheap</v>
      </c>
    </row>
    <row r="954" spans="1:6" x14ac:dyDescent="0.2">
      <c r="A954" t="s">
        <v>4880</v>
      </c>
      <c r="B954" s="18">
        <v>50</v>
      </c>
      <c r="C954" s="19">
        <v>41653</v>
      </c>
      <c r="D954" s="20">
        <v>0.51</v>
      </c>
      <c r="E954" s="21">
        <f t="shared" si="28"/>
        <v>57.999999999999993</v>
      </c>
      <c r="F954" t="str">
        <f t="shared" si="29"/>
        <v>Cheap</v>
      </c>
    </row>
    <row r="955" spans="1:6" x14ac:dyDescent="0.2">
      <c r="A955" t="s">
        <v>4885</v>
      </c>
      <c r="B955" s="18">
        <v>450</v>
      </c>
      <c r="C955" s="19">
        <v>41652</v>
      </c>
      <c r="D955" s="20">
        <v>0.65</v>
      </c>
      <c r="E955" s="21">
        <f t="shared" si="28"/>
        <v>522</v>
      </c>
      <c r="F955" t="str">
        <f t="shared" si="29"/>
        <v>Expensive</v>
      </c>
    </row>
    <row r="956" spans="1:6" x14ac:dyDescent="0.2">
      <c r="A956" t="s">
        <v>4879</v>
      </c>
      <c r="B956" s="18">
        <v>300</v>
      </c>
      <c r="C956" s="19">
        <v>41652</v>
      </c>
      <c r="D956" s="20">
        <v>0.61</v>
      </c>
      <c r="E956" s="21">
        <f t="shared" si="28"/>
        <v>348</v>
      </c>
      <c r="F956" t="str">
        <f t="shared" si="29"/>
        <v>Expensive</v>
      </c>
    </row>
    <row r="957" spans="1:6" x14ac:dyDescent="0.2">
      <c r="A957" t="s">
        <v>4882</v>
      </c>
      <c r="B957" s="18">
        <v>250</v>
      </c>
      <c r="C957" s="19">
        <v>41652</v>
      </c>
      <c r="D957" s="20">
        <v>0.54</v>
      </c>
      <c r="E957" s="21">
        <f t="shared" si="28"/>
        <v>290</v>
      </c>
      <c r="F957" t="str">
        <f t="shared" si="29"/>
        <v>Expensive</v>
      </c>
    </row>
    <row r="958" spans="1:6" x14ac:dyDescent="0.2">
      <c r="A958" t="s">
        <v>4880</v>
      </c>
      <c r="B958" s="18">
        <v>50</v>
      </c>
      <c r="C958" s="19">
        <v>41652</v>
      </c>
      <c r="D958" s="20">
        <v>0.53</v>
      </c>
      <c r="E958" s="21">
        <f t="shared" si="28"/>
        <v>57.999999999999993</v>
      </c>
      <c r="F958" t="str">
        <f t="shared" si="29"/>
        <v>Cheap</v>
      </c>
    </row>
    <row r="959" spans="1:6" x14ac:dyDescent="0.2">
      <c r="A959" t="s">
        <v>4880</v>
      </c>
      <c r="B959" s="18">
        <v>50</v>
      </c>
      <c r="C959" s="19">
        <v>41652</v>
      </c>
      <c r="D959" s="20">
        <v>0.52</v>
      </c>
      <c r="E959" s="21">
        <f t="shared" si="28"/>
        <v>57.999999999999993</v>
      </c>
      <c r="F959" t="str">
        <f t="shared" si="29"/>
        <v>Cheap</v>
      </c>
    </row>
    <row r="960" spans="1:6" x14ac:dyDescent="0.2">
      <c r="A960" t="s">
        <v>4880</v>
      </c>
      <c r="B960" s="18">
        <v>50</v>
      </c>
      <c r="C960" s="19">
        <v>41652</v>
      </c>
      <c r="D960" s="20">
        <v>0.52</v>
      </c>
      <c r="E960" s="21">
        <f t="shared" si="28"/>
        <v>57.999999999999993</v>
      </c>
      <c r="F960" t="str">
        <f t="shared" si="29"/>
        <v>Cheap</v>
      </c>
    </row>
    <row r="961" spans="1:6" x14ac:dyDescent="0.2">
      <c r="A961" t="s">
        <v>4879</v>
      </c>
      <c r="B961" s="18">
        <v>300</v>
      </c>
      <c r="C961" s="19">
        <v>41651</v>
      </c>
      <c r="D961" s="20">
        <v>0.64</v>
      </c>
      <c r="E961" s="21">
        <f t="shared" si="28"/>
        <v>348</v>
      </c>
      <c r="F961" t="str">
        <f t="shared" si="29"/>
        <v>Expensive</v>
      </c>
    </row>
    <row r="962" spans="1:6" x14ac:dyDescent="0.2">
      <c r="A962" t="s">
        <v>4883</v>
      </c>
      <c r="B962" s="18">
        <v>80</v>
      </c>
      <c r="C962" s="19">
        <v>41651</v>
      </c>
      <c r="D962" s="20">
        <v>0.46</v>
      </c>
      <c r="E962" s="21">
        <f t="shared" ref="E962:E1000" si="30">prices*ex_rate</f>
        <v>92.8</v>
      </c>
      <c r="F962" t="str">
        <f t="shared" ref="F962:F1000" si="31">IF(prices&gt;=mean,"Expensive","Cheap")</f>
        <v>Cheap</v>
      </c>
    </row>
    <row r="963" spans="1:6" x14ac:dyDescent="0.2">
      <c r="A963" t="s">
        <v>4884</v>
      </c>
      <c r="B963" s="18">
        <v>10</v>
      </c>
      <c r="C963" s="19">
        <v>41650</v>
      </c>
      <c r="D963" s="20">
        <v>0.69</v>
      </c>
      <c r="E963" s="21">
        <f t="shared" si="30"/>
        <v>11.6</v>
      </c>
      <c r="F963" t="str">
        <f t="shared" si="31"/>
        <v>Cheap</v>
      </c>
    </row>
    <row r="964" spans="1:6" x14ac:dyDescent="0.2">
      <c r="A964" t="s">
        <v>4880</v>
      </c>
      <c r="B964" s="18">
        <v>50</v>
      </c>
      <c r="C964" s="19">
        <v>41650</v>
      </c>
      <c r="D964" s="20">
        <v>0.64</v>
      </c>
      <c r="E964" s="21">
        <f t="shared" si="30"/>
        <v>57.999999999999993</v>
      </c>
      <c r="F964" t="str">
        <f t="shared" si="31"/>
        <v>Cheap</v>
      </c>
    </row>
    <row r="965" spans="1:6" x14ac:dyDescent="0.2">
      <c r="A965" t="s">
        <v>4880</v>
      </c>
      <c r="B965" s="18">
        <v>50</v>
      </c>
      <c r="C965" s="19">
        <v>41650</v>
      </c>
      <c r="D965" s="20">
        <v>0.61</v>
      </c>
      <c r="E965" s="21">
        <f t="shared" si="30"/>
        <v>57.999999999999993</v>
      </c>
      <c r="F965" t="str">
        <f t="shared" si="31"/>
        <v>Cheap</v>
      </c>
    </row>
    <row r="966" spans="1:6" x14ac:dyDescent="0.2">
      <c r="A966" t="s">
        <v>4880</v>
      </c>
      <c r="B966" s="18">
        <v>50</v>
      </c>
      <c r="C966" s="19">
        <v>41650</v>
      </c>
      <c r="D966" s="20">
        <v>0.51</v>
      </c>
      <c r="E966" s="21">
        <f t="shared" si="30"/>
        <v>57.999999999999993</v>
      </c>
      <c r="F966" t="str">
        <f t="shared" si="31"/>
        <v>Cheap</v>
      </c>
    </row>
    <row r="967" spans="1:6" x14ac:dyDescent="0.2">
      <c r="A967" t="s">
        <v>4882</v>
      </c>
      <c r="B967" s="18">
        <v>250</v>
      </c>
      <c r="C967" s="19">
        <v>41649</v>
      </c>
      <c r="D967" s="20">
        <v>0.6</v>
      </c>
      <c r="E967" s="21">
        <f t="shared" si="30"/>
        <v>290</v>
      </c>
      <c r="F967" t="str">
        <f t="shared" si="31"/>
        <v>Expensive</v>
      </c>
    </row>
    <row r="968" spans="1:6" x14ac:dyDescent="0.2">
      <c r="A968" t="s">
        <v>4882</v>
      </c>
      <c r="B968" s="18">
        <v>250</v>
      </c>
      <c r="C968" s="19">
        <v>41649</v>
      </c>
      <c r="D968" s="20">
        <v>0.51</v>
      </c>
      <c r="E968" s="21">
        <f t="shared" si="30"/>
        <v>290</v>
      </c>
      <c r="F968" t="str">
        <f t="shared" si="31"/>
        <v>Expensive</v>
      </c>
    </row>
    <row r="969" spans="1:6" x14ac:dyDescent="0.2">
      <c r="A969" t="s">
        <v>4879</v>
      </c>
      <c r="B969" s="18">
        <v>300</v>
      </c>
      <c r="C969" s="19">
        <v>41649</v>
      </c>
      <c r="D969" s="20">
        <v>0.44</v>
      </c>
      <c r="E969" s="21">
        <f t="shared" si="30"/>
        <v>348</v>
      </c>
      <c r="F969" t="str">
        <f t="shared" si="31"/>
        <v>Expensive</v>
      </c>
    </row>
    <row r="970" spans="1:6" x14ac:dyDescent="0.2">
      <c r="A970" t="s">
        <v>4880</v>
      </c>
      <c r="B970" s="18">
        <v>50</v>
      </c>
      <c r="C970" s="19">
        <v>41648</v>
      </c>
      <c r="D970" s="20">
        <v>0.64</v>
      </c>
      <c r="E970" s="21">
        <f t="shared" si="30"/>
        <v>57.999999999999993</v>
      </c>
      <c r="F970" t="str">
        <f t="shared" si="31"/>
        <v>Cheap</v>
      </c>
    </row>
    <row r="971" spans="1:6" x14ac:dyDescent="0.2">
      <c r="A971" t="s">
        <v>4882</v>
      </c>
      <c r="B971" s="18">
        <v>250</v>
      </c>
      <c r="C971" s="19">
        <v>41647</v>
      </c>
      <c r="D971" s="20">
        <v>0.68</v>
      </c>
      <c r="E971" s="21">
        <f t="shared" si="30"/>
        <v>290</v>
      </c>
      <c r="F971" t="str">
        <f t="shared" si="31"/>
        <v>Expensive</v>
      </c>
    </row>
    <row r="972" spans="1:6" x14ac:dyDescent="0.2">
      <c r="A972" t="s">
        <v>4880</v>
      </c>
      <c r="B972" s="18">
        <v>50</v>
      </c>
      <c r="C972" s="19">
        <v>41647</v>
      </c>
      <c r="D972" s="20">
        <v>0.65</v>
      </c>
      <c r="E972" s="21">
        <f t="shared" si="30"/>
        <v>57.999999999999993</v>
      </c>
      <c r="F972" t="str">
        <f t="shared" si="31"/>
        <v>Cheap</v>
      </c>
    </row>
    <row r="973" spans="1:6" x14ac:dyDescent="0.2">
      <c r="A973" t="s">
        <v>4880</v>
      </c>
      <c r="B973" s="18">
        <v>50</v>
      </c>
      <c r="C973" s="19">
        <v>41647</v>
      </c>
      <c r="D973" s="20">
        <v>0.64</v>
      </c>
      <c r="E973" s="21">
        <f t="shared" si="30"/>
        <v>57.999999999999993</v>
      </c>
      <c r="F973" t="str">
        <f t="shared" si="31"/>
        <v>Cheap</v>
      </c>
    </row>
    <row r="974" spans="1:6" x14ac:dyDescent="0.2">
      <c r="A974" t="s">
        <v>4883</v>
      </c>
      <c r="B974" s="18">
        <v>80</v>
      </c>
      <c r="C974" s="19">
        <v>41647</v>
      </c>
      <c r="D974" s="20">
        <v>0.59</v>
      </c>
      <c r="E974" s="21">
        <f t="shared" si="30"/>
        <v>92.8</v>
      </c>
      <c r="F974" t="str">
        <f t="shared" si="31"/>
        <v>Cheap</v>
      </c>
    </row>
    <row r="975" spans="1:6" x14ac:dyDescent="0.2">
      <c r="A975" t="s">
        <v>4884</v>
      </c>
      <c r="B975" s="18">
        <v>10</v>
      </c>
      <c r="C975" s="19">
        <v>41647</v>
      </c>
      <c r="D975" s="20">
        <v>0.56000000000000005</v>
      </c>
      <c r="E975" s="21">
        <f t="shared" si="30"/>
        <v>11.6</v>
      </c>
      <c r="F975" t="str">
        <f t="shared" si="31"/>
        <v>Cheap</v>
      </c>
    </row>
    <row r="976" spans="1:6" x14ac:dyDescent="0.2">
      <c r="A976" t="s">
        <v>4882</v>
      </c>
      <c r="B976" s="18">
        <v>250</v>
      </c>
      <c r="C976" s="19">
        <v>41647</v>
      </c>
      <c r="D976" s="20">
        <v>0.53</v>
      </c>
      <c r="E976" s="21">
        <f t="shared" si="30"/>
        <v>290</v>
      </c>
      <c r="F976" t="str">
        <f t="shared" si="31"/>
        <v>Expensive</v>
      </c>
    </row>
    <row r="977" spans="1:6" x14ac:dyDescent="0.2">
      <c r="A977" t="s">
        <v>4882</v>
      </c>
      <c r="B977" s="18">
        <v>250</v>
      </c>
      <c r="C977" s="19">
        <v>41647</v>
      </c>
      <c r="D977" s="20">
        <v>0.51</v>
      </c>
      <c r="E977" s="21">
        <f t="shared" si="30"/>
        <v>290</v>
      </c>
      <c r="F977" t="str">
        <f t="shared" si="31"/>
        <v>Expensive</v>
      </c>
    </row>
    <row r="978" spans="1:6" x14ac:dyDescent="0.2">
      <c r="A978" t="s">
        <v>4880</v>
      </c>
      <c r="B978" s="18">
        <v>50</v>
      </c>
      <c r="C978" s="19">
        <v>41646</v>
      </c>
      <c r="D978" s="20">
        <v>0.56000000000000005</v>
      </c>
      <c r="E978" s="21">
        <f t="shared" si="30"/>
        <v>57.999999999999993</v>
      </c>
      <c r="F978" t="str">
        <f t="shared" si="31"/>
        <v>Cheap</v>
      </c>
    </row>
    <row r="979" spans="1:6" x14ac:dyDescent="0.2">
      <c r="A979" t="s">
        <v>4885</v>
      </c>
      <c r="B979" s="18">
        <v>450</v>
      </c>
      <c r="C979" s="19">
        <v>41646</v>
      </c>
      <c r="D979" s="20">
        <v>0.41</v>
      </c>
      <c r="E979" s="21">
        <f t="shared" si="30"/>
        <v>522</v>
      </c>
      <c r="F979" t="str">
        <f t="shared" si="31"/>
        <v>Expensive</v>
      </c>
    </row>
    <row r="980" spans="1:6" x14ac:dyDescent="0.2">
      <c r="A980" t="s">
        <v>4881</v>
      </c>
      <c r="B980" s="18">
        <v>50</v>
      </c>
      <c r="C980" s="19">
        <v>41645</v>
      </c>
      <c r="D980" s="20">
        <v>0.7</v>
      </c>
      <c r="E980" s="21">
        <f t="shared" si="30"/>
        <v>57.999999999999993</v>
      </c>
      <c r="F980" t="str">
        <f t="shared" si="31"/>
        <v>Cheap</v>
      </c>
    </row>
    <row r="981" spans="1:6" x14ac:dyDescent="0.2">
      <c r="A981" t="s">
        <v>4880</v>
      </c>
      <c r="B981" s="18">
        <v>50</v>
      </c>
      <c r="C981" s="19">
        <v>41645</v>
      </c>
      <c r="D981" s="20">
        <v>0.65</v>
      </c>
      <c r="E981" s="21">
        <f t="shared" si="30"/>
        <v>57.999999999999993</v>
      </c>
      <c r="F981" t="str">
        <f t="shared" si="31"/>
        <v>Cheap</v>
      </c>
    </row>
    <row r="982" spans="1:6" x14ac:dyDescent="0.2">
      <c r="A982" t="s">
        <v>4882</v>
      </c>
      <c r="B982" s="18">
        <v>250</v>
      </c>
      <c r="C982" s="19">
        <v>41645</v>
      </c>
      <c r="D982" s="20">
        <v>0.45</v>
      </c>
      <c r="E982" s="21">
        <f t="shared" si="30"/>
        <v>290</v>
      </c>
      <c r="F982" t="str">
        <f t="shared" si="31"/>
        <v>Expensive</v>
      </c>
    </row>
    <row r="983" spans="1:6" x14ac:dyDescent="0.2">
      <c r="A983" t="s">
        <v>4881</v>
      </c>
      <c r="B983" s="18">
        <v>50</v>
      </c>
      <c r="C983" s="19">
        <v>41645</v>
      </c>
      <c r="D983" s="20">
        <v>0.44</v>
      </c>
      <c r="E983" s="21">
        <f t="shared" si="30"/>
        <v>57.999999999999993</v>
      </c>
      <c r="F983" t="str">
        <f t="shared" si="31"/>
        <v>Cheap</v>
      </c>
    </row>
    <row r="984" spans="1:6" x14ac:dyDescent="0.2">
      <c r="A984" t="s">
        <v>4882</v>
      </c>
      <c r="B984" s="18">
        <v>250</v>
      </c>
      <c r="C984" s="19">
        <v>41644</v>
      </c>
      <c r="D984" s="20">
        <v>0.7</v>
      </c>
      <c r="E984" s="21">
        <f t="shared" si="30"/>
        <v>290</v>
      </c>
      <c r="F984" t="str">
        <f t="shared" si="31"/>
        <v>Expensive</v>
      </c>
    </row>
    <row r="985" spans="1:6" x14ac:dyDescent="0.2">
      <c r="A985" t="s">
        <v>4882</v>
      </c>
      <c r="B985" s="18">
        <v>250</v>
      </c>
      <c r="C985" s="19">
        <v>41644</v>
      </c>
      <c r="D985" s="20">
        <v>0.7</v>
      </c>
      <c r="E985" s="21">
        <f t="shared" si="30"/>
        <v>290</v>
      </c>
      <c r="F985" t="str">
        <f t="shared" si="31"/>
        <v>Expensive</v>
      </c>
    </row>
    <row r="986" spans="1:6" x14ac:dyDescent="0.2">
      <c r="A986" t="s">
        <v>4880</v>
      </c>
      <c r="B986" s="18">
        <v>50</v>
      </c>
      <c r="C986" s="19">
        <v>41644</v>
      </c>
      <c r="D986" s="20">
        <v>0.59</v>
      </c>
      <c r="E986" s="21">
        <f t="shared" si="30"/>
        <v>57.999999999999993</v>
      </c>
      <c r="F986" t="str">
        <f t="shared" si="31"/>
        <v>Cheap</v>
      </c>
    </row>
    <row r="987" spans="1:6" x14ac:dyDescent="0.2">
      <c r="A987" t="s">
        <v>4880</v>
      </c>
      <c r="B987" s="18">
        <v>50</v>
      </c>
      <c r="C987" s="19">
        <v>41644</v>
      </c>
      <c r="D987" s="20">
        <v>0.53</v>
      </c>
      <c r="E987" s="21">
        <f t="shared" si="30"/>
        <v>57.999999999999993</v>
      </c>
      <c r="F987" t="str">
        <f t="shared" si="31"/>
        <v>Cheap</v>
      </c>
    </row>
    <row r="988" spans="1:6" x14ac:dyDescent="0.2">
      <c r="A988" t="s">
        <v>4880</v>
      </c>
      <c r="B988" s="18">
        <v>50</v>
      </c>
      <c r="C988" s="19">
        <v>41644</v>
      </c>
      <c r="D988" s="20">
        <v>0.47</v>
      </c>
      <c r="E988" s="21">
        <f t="shared" si="30"/>
        <v>57.999999999999993</v>
      </c>
      <c r="F988" t="str">
        <f t="shared" si="31"/>
        <v>Cheap</v>
      </c>
    </row>
    <row r="989" spans="1:6" x14ac:dyDescent="0.2">
      <c r="A989" t="s">
        <v>4881</v>
      </c>
      <c r="B989" s="18">
        <v>50</v>
      </c>
      <c r="C989" s="19">
        <v>41644</v>
      </c>
      <c r="D989" s="20">
        <v>0.47</v>
      </c>
      <c r="E989" s="21">
        <f t="shared" si="30"/>
        <v>57.999999999999993</v>
      </c>
      <c r="F989" t="str">
        <f t="shared" si="31"/>
        <v>Cheap</v>
      </c>
    </row>
    <row r="990" spans="1:6" x14ac:dyDescent="0.2">
      <c r="A990" t="s">
        <v>4881</v>
      </c>
      <c r="B990" s="18">
        <v>50</v>
      </c>
      <c r="C990" s="19">
        <v>41644</v>
      </c>
      <c r="D990" s="20">
        <v>0.46</v>
      </c>
      <c r="E990" s="21">
        <f t="shared" si="30"/>
        <v>57.999999999999993</v>
      </c>
      <c r="F990" t="str">
        <f t="shared" si="31"/>
        <v>Cheap</v>
      </c>
    </row>
    <row r="991" spans="1:6" x14ac:dyDescent="0.2">
      <c r="A991" t="s">
        <v>4884</v>
      </c>
      <c r="B991" s="18">
        <v>10</v>
      </c>
      <c r="C991" s="19">
        <v>41643</v>
      </c>
      <c r="D991" s="20">
        <v>0.65</v>
      </c>
      <c r="E991" s="21">
        <f t="shared" si="30"/>
        <v>11.6</v>
      </c>
      <c r="F991" t="str">
        <f t="shared" si="31"/>
        <v>Cheap</v>
      </c>
    </row>
    <row r="992" spans="1:6" x14ac:dyDescent="0.2">
      <c r="A992" t="s">
        <v>4885</v>
      </c>
      <c r="B992" s="18">
        <v>450</v>
      </c>
      <c r="C992" s="19">
        <v>41643</v>
      </c>
      <c r="D992" s="20">
        <v>0.57999999999999996</v>
      </c>
      <c r="E992" s="21">
        <f t="shared" si="30"/>
        <v>522</v>
      </c>
      <c r="F992" t="str">
        <f t="shared" si="31"/>
        <v>Expensive</v>
      </c>
    </row>
    <row r="993" spans="1:6" x14ac:dyDescent="0.2">
      <c r="A993" t="s">
        <v>4879</v>
      </c>
      <c r="B993" s="18">
        <v>300</v>
      </c>
      <c r="C993" s="19">
        <v>41642</v>
      </c>
      <c r="D993" s="20">
        <v>0.7</v>
      </c>
      <c r="E993" s="21">
        <f t="shared" si="30"/>
        <v>348</v>
      </c>
      <c r="F993" t="str">
        <f t="shared" si="31"/>
        <v>Expensive</v>
      </c>
    </row>
    <row r="994" spans="1:6" x14ac:dyDescent="0.2">
      <c r="A994" t="s">
        <v>4880</v>
      </c>
      <c r="B994" s="18">
        <v>50</v>
      </c>
      <c r="C994" s="19">
        <v>41642</v>
      </c>
      <c r="D994" s="20">
        <v>0.6</v>
      </c>
      <c r="E994" s="21">
        <f t="shared" si="30"/>
        <v>57.999999999999993</v>
      </c>
      <c r="F994" t="str">
        <f t="shared" si="31"/>
        <v>Cheap</v>
      </c>
    </row>
    <row r="995" spans="1:6" x14ac:dyDescent="0.2">
      <c r="A995" t="s">
        <v>4883</v>
      </c>
      <c r="B995" s="18">
        <v>80</v>
      </c>
      <c r="C995" s="19">
        <v>41642</v>
      </c>
      <c r="D995" s="20">
        <v>0.51</v>
      </c>
      <c r="E995" s="21">
        <f t="shared" si="30"/>
        <v>92.8</v>
      </c>
      <c r="F995" t="str">
        <f t="shared" si="31"/>
        <v>Cheap</v>
      </c>
    </row>
    <row r="996" spans="1:6" x14ac:dyDescent="0.2">
      <c r="A996" t="s">
        <v>4883</v>
      </c>
      <c r="B996" s="18">
        <v>80</v>
      </c>
      <c r="C996" s="19">
        <v>41642</v>
      </c>
      <c r="D996" s="20">
        <v>0.5</v>
      </c>
      <c r="E996" s="21">
        <f t="shared" si="30"/>
        <v>92.8</v>
      </c>
      <c r="F996" t="str">
        <f t="shared" si="31"/>
        <v>Cheap</v>
      </c>
    </row>
    <row r="997" spans="1:6" x14ac:dyDescent="0.2">
      <c r="A997" t="s">
        <v>4882</v>
      </c>
      <c r="B997" s="18">
        <v>250</v>
      </c>
      <c r="C997" s="19">
        <v>41641</v>
      </c>
      <c r="D997" s="20">
        <v>0.65</v>
      </c>
      <c r="E997" s="21">
        <f t="shared" si="30"/>
        <v>290</v>
      </c>
      <c r="F997" t="str">
        <f t="shared" si="31"/>
        <v>Expensive</v>
      </c>
    </row>
    <row r="998" spans="1:6" x14ac:dyDescent="0.2">
      <c r="A998" t="s">
        <v>4881</v>
      </c>
      <c r="B998" s="18">
        <v>50</v>
      </c>
      <c r="C998" s="19">
        <v>41641</v>
      </c>
      <c r="D998" s="20">
        <v>0.4</v>
      </c>
      <c r="E998" s="21">
        <f t="shared" si="30"/>
        <v>57.999999999999993</v>
      </c>
      <c r="F998" t="str">
        <f t="shared" si="31"/>
        <v>Cheap</v>
      </c>
    </row>
    <row r="999" spans="1:6" x14ac:dyDescent="0.2">
      <c r="A999" t="s">
        <v>4882</v>
      </c>
      <c r="B999" s="18">
        <v>250</v>
      </c>
      <c r="C999" s="19">
        <v>41640</v>
      </c>
      <c r="D999" s="20">
        <v>0.57999999999999996</v>
      </c>
      <c r="E999" s="21">
        <f t="shared" si="30"/>
        <v>290</v>
      </c>
      <c r="F999" t="str">
        <f t="shared" si="31"/>
        <v>Expensive</v>
      </c>
    </row>
    <row r="1000" spans="1:6" x14ac:dyDescent="0.2">
      <c r="A1000" t="s">
        <v>4881</v>
      </c>
      <c r="B1000" s="18">
        <v>50</v>
      </c>
      <c r="C1000" s="19">
        <v>41640</v>
      </c>
      <c r="D1000" s="20">
        <v>0.48</v>
      </c>
      <c r="E1000" s="21">
        <f t="shared" si="30"/>
        <v>57.999999999999993</v>
      </c>
      <c r="F1000" t="str">
        <f t="shared" si="31"/>
        <v>Cheap</v>
      </c>
    </row>
  </sheetData>
  <autoFilter ref="A1:F1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P7" sqref="P7"/>
    </sheetView>
  </sheetViews>
  <sheetFormatPr baseColWidth="10" defaultColWidth="8.83203125" defaultRowHeight="15" x14ac:dyDescent="0.2"/>
  <cols>
    <col min="1" max="1" width="13.1640625" bestFit="1" customWidth="1"/>
    <col min="2" max="2" width="13.6640625" bestFit="1" customWidth="1"/>
  </cols>
  <sheetData>
    <row r="3" spans="1:2" x14ac:dyDescent="0.2">
      <c r="A3" s="22" t="s">
        <v>4888</v>
      </c>
      <c r="B3" t="s">
        <v>4890</v>
      </c>
    </row>
    <row r="4" spans="1:2" x14ac:dyDescent="0.2">
      <c r="A4" s="11" t="s">
        <v>4885</v>
      </c>
      <c r="B4" s="23">
        <v>68</v>
      </c>
    </row>
    <row r="5" spans="1:2" x14ac:dyDescent="0.2">
      <c r="A5" s="11" t="s">
        <v>4882</v>
      </c>
      <c r="B5" s="23">
        <v>169</v>
      </c>
    </row>
    <row r="6" spans="1:2" x14ac:dyDescent="0.2">
      <c r="A6" s="11" t="s">
        <v>4881</v>
      </c>
      <c r="B6" s="23">
        <v>179</v>
      </c>
    </row>
    <row r="7" spans="1:2" x14ac:dyDescent="0.2">
      <c r="A7" s="11" t="s">
        <v>4880</v>
      </c>
      <c r="B7" s="23">
        <v>257</v>
      </c>
    </row>
    <row r="8" spans="1:2" x14ac:dyDescent="0.2">
      <c r="A8" s="11" t="s">
        <v>4883</v>
      </c>
      <c r="B8" s="23">
        <v>193</v>
      </c>
    </row>
    <row r="9" spans="1:2" x14ac:dyDescent="0.2">
      <c r="A9" s="11" t="s">
        <v>4884</v>
      </c>
      <c r="B9" s="23">
        <v>65</v>
      </c>
    </row>
    <row r="10" spans="1:2" x14ac:dyDescent="0.2">
      <c r="A10" s="11" t="s">
        <v>4879</v>
      </c>
      <c r="B10" s="23">
        <v>68</v>
      </c>
    </row>
    <row r="11" spans="1:2" x14ac:dyDescent="0.2">
      <c r="A11" s="11" t="s">
        <v>4889</v>
      </c>
      <c r="B11" s="23">
        <v>999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HW Description</vt:lpstr>
      <vt:lpstr>Sheet1</vt:lpstr>
      <vt:lpstr>Sheet2</vt:lpstr>
      <vt:lpstr>Sheet3</vt:lpstr>
    </vt:vector>
  </TitlesOfParts>
  <Company>First Avenue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Microsoft Office User</cp:lastModifiedBy>
  <dcterms:created xsi:type="dcterms:W3CDTF">2017-07-17T18:39:53Z</dcterms:created>
  <dcterms:modified xsi:type="dcterms:W3CDTF">2018-07-14T21:56:37Z</dcterms:modified>
</cp:coreProperties>
</file>