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filterPrivacy="1" autoCompressPictures="0"/>
  <mc:AlternateContent xmlns:mc="http://schemas.openxmlformats.org/markup-compatibility/2006">
    <mc:Choice Requires="x15">
      <x15ac:absPath xmlns:x15ac="http://schemas.microsoft.com/office/spreadsheetml/2010/11/ac" url="/Users/mane/Desktop/Quantitative Tools /Class_3/"/>
    </mc:Choice>
  </mc:AlternateContent>
  <bookViews>
    <workbookView xWindow="0" yWindow="460" windowWidth="25600" windowHeight="14520" activeTab="3"/>
  </bookViews>
  <sheets>
    <sheet name="HW Description" sheetId="6" r:id="rId1"/>
    <sheet name="Sheet1" sheetId="5" r:id="rId2"/>
    <sheet name="RegisterExportCalc" sheetId="1" state="hidden" r:id="rId3"/>
    <sheet name="Sheet2" sheetId="2" r:id="rId4"/>
  </sheets>
  <definedNames>
    <definedName name="_xlnm._FilterDatabase" localSheetId="1" hidden="1">Sheet1!#REF!</definedName>
    <definedName name="code">Sheet1!$A$2:$A$1000</definedName>
    <definedName name="our_table">Sheet2!$A$1:$C$8</definedName>
    <definedName name="price">Sheet1!$B$2:$B$1000</definedName>
    <definedName name="Quantity_Price">Sheet1!$H$2:$I$4</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2" l="1" a="1"/>
  <c r="C10" i="2"/>
  <c r="E2" i="2"/>
  <c r="D4" i="2"/>
  <c r="D3" i="2"/>
  <c r="D2" i="2"/>
  <c r="C2" i="2"/>
  <c r="B2" i="2"/>
  <c r="B3" i="2"/>
  <c r="B4" i="2"/>
  <c r="B5" i="2"/>
  <c r="B6" i="2"/>
  <c r="B7" i="2"/>
  <c r="B8" i="2"/>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E7" i="2"/>
  <c r="E3" i="2"/>
  <c r="C3" i="2"/>
  <c r="C4" i="2"/>
  <c r="E4" i="2"/>
  <c r="C5" i="2"/>
  <c r="E5" i="2"/>
  <c r="C6" i="2"/>
  <c r="E6" i="2"/>
  <c r="C7" i="2"/>
  <c r="C8" i="2"/>
  <c r="E8" i="2"/>
  <c r="B1001"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E2" i="5"/>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2" i="1"/>
  <c r="F2" i="2"/>
  <c r="F3" i="2"/>
  <c r="F4" i="2"/>
  <c r="D5" i="2"/>
  <c r="F5" i="2"/>
  <c r="D6" i="2"/>
  <c r="F6" i="2"/>
  <c r="D7" i="2"/>
  <c r="F7" i="2"/>
  <c r="D8" i="2"/>
  <c r="F8" i="2"/>
</calcChain>
</file>

<file path=xl/sharedStrings.xml><?xml version="1.0" encoding="utf-8"?>
<sst xmlns="http://schemas.openxmlformats.org/spreadsheetml/2006/main" count="2039" uniqueCount="33">
  <si>
    <t>Price</t>
  </si>
  <si>
    <t>Date</t>
  </si>
  <si>
    <t>Time</t>
  </si>
  <si>
    <t>B241</t>
  </si>
  <si>
    <t>C514</t>
  </si>
  <si>
    <t>C515</t>
  </si>
  <si>
    <t>C516</t>
  </si>
  <si>
    <t>G117</t>
  </si>
  <si>
    <t>H970</t>
  </si>
  <si>
    <t>B809</t>
  </si>
  <si>
    <t>Code</t>
  </si>
  <si>
    <t>Quantity</t>
  </si>
  <si>
    <t>Quantity Sold</t>
  </si>
  <si>
    <t>Relative Price</t>
  </si>
  <si>
    <t>N</t>
  </si>
  <si>
    <t>Sheet to use</t>
  </si>
  <si>
    <t>Problem Description</t>
  </si>
  <si>
    <t>Points</t>
  </si>
  <si>
    <t>Sheet1</t>
  </si>
  <si>
    <t>Sheet2</t>
  </si>
  <si>
    <t>Total Sales:</t>
  </si>
  <si>
    <t>General note: you are encouraged to use named ranges or tables whenever appropriate.</t>
  </si>
  <si>
    <t>Restaurant product selling data (product code, price, selling date and time) are given. In column E create a formula (using VLOOKUP) that will calculate discounted price based on the following rules: if a product has been sold less than 10 times starting from the begining of the register (top of the table) till that day (that row), it keeps the current price (100% relative price), once it is sold 10 times and more (but less than 20) it is discounted by 20% (relative price becomes 80%), else (if product crosses the treshold of being sold 20 or more times) it is discounted by 50% (relative price becomes 50%). For example, in cell E2 the product C515 should have the price of 50 EUR as it is the first time being sold. However, in cell E37 the product C515 reaches the 10 sells limit, so it's disounted price becomes 50 Eur * 80% = 40 Eur. Use the table from H1 to I4 in the same sheet to fill in the correct treshholds for VLOOKUP function.</t>
  </si>
  <si>
    <t>Sheet 2 provides the unique codes of the products listed in Sheet 1. Fill in the empty columns "Price" and "Quantity" with the price (original, not discounted) of each product and number of times it was sold.</t>
  </si>
  <si>
    <t>Mistake?</t>
  </si>
  <si>
    <t>Use array formulas to calculate the total sales of the restaurant in cell C10. Use Sheet 1 to calculate total sales in Cell B1001 and compare those two values in Sheet 2 to test whether there is a mistake or not. If there is a mistake, write the address of the cell with mistake in the cell C15, Sheet2 or type there "CORRECT!" if no mistake was found.</t>
  </si>
  <si>
    <t>Homework 3 - part 1</t>
  </si>
  <si>
    <t>Discounted_Price</t>
  </si>
  <si>
    <t>Times_of_appearance</t>
  </si>
  <si>
    <t>Total_Sales</t>
  </si>
  <si>
    <t>Test</t>
  </si>
  <si>
    <t>Total_Sales_1</t>
  </si>
  <si>
    <t>B993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</si>
</sst>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13]\ #,##0.00"/>
    <numFmt numFmtId="165" formatCode="[$-409]h:mm\ AM/PM;@"/>
    <numFmt numFmtId="166" formatCode="[$€-2]\ #,##0.00;\-[$€-2]\ #,##0.00"/>
    <numFmt numFmtId="167" formatCode="[$€-2]\ #,##0"/>
  </numFmts>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charset val="204"/>
      <scheme val="minor"/>
    </font>
    <font>
      <sz val="22"/>
      <color theme="1"/>
      <name val="Calibri"/>
      <family val="2"/>
      <scheme val="minor"/>
    </font>
    <font>
      <sz val="11"/>
      <color theme="0"/>
      <name val="Calibri"/>
      <family val="2"/>
      <scheme val="minor"/>
    </font>
    <font>
      <b/>
      <sz val="18"/>
      <color theme="0"/>
      <name val="Calibri"/>
      <family val="2"/>
      <charset val="204"/>
      <scheme val="minor"/>
    </font>
    <font>
      <b/>
      <sz val="11"/>
      <color theme="0"/>
      <name val="Calibri"/>
      <family val="2"/>
      <charset val="204"/>
      <scheme val="minor"/>
    </font>
  </fonts>
  <fills count="7">
    <fill>
      <patternFill patternType="none"/>
    </fill>
    <fill>
      <patternFill patternType="gray125"/>
    </fill>
    <fill>
      <patternFill patternType="solid">
        <fgColor theme="3"/>
        <bgColor indexed="64"/>
      </patternFill>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32">
    <xf numFmtId="0" fontId="0" fillId="0" borderId="0" xfId="0"/>
    <xf numFmtId="164" fontId="0" fillId="0" borderId="0" xfId="0" applyNumberFormat="1"/>
    <xf numFmtId="165" fontId="0" fillId="0" borderId="0" xfId="0" applyNumberFormat="1"/>
    <xf numFmtId="14" fontId="0" fillId="0" borderId="0" xfId="0" applyNumberFormat="1"/>
    <xf numFmtId="0" fontId="1" fillId="0" borderId="0" xfId="0" applyFont="1"/>
    <xf numFmtId="164" fontId="1" fillId="0" borderId="0" xfId="0" applyNumberFormat="1" applyFont="1"/>
    <xf numFmtId="165" fontId="1" fillId="0" borderId="0" xfId="0" applyNumberFormat="1" applyFont="1"/>
    <xf numFmtId="0" fontId="0" fillId="0" borderId="1" xfId="0" applyBorder="1"/>
    <xf numFmtId="9" fontId="0" fillId="0" borderId="1" xfId="0" applyNumberFormat="1" applyBorder="1"/>
    <xf numFmtId="0" fontId="6" fillId="2" borderId="1" xfId="0" applyFont="1" applyFill="1" applyBorder="1"/>
    <xf numFmtId="0" fontId="0" fillId="0" borderId="0" xfId="0"/>
    <xf numFmtId="0" fontId="0" fillId="0" borderId="0" xfId="0"/>
    <xf numFmtId="0" fontId="0" fillId="0" borderId="0" xfId="0"/>
    <xf numFmtId="0" fontId="0" fillId="5" borderId="1" xfId="0" applyFill="1" applyBorder="1" applyAlignment="1">
      <alignment horizontal="center" vertical="center"/>
    </xf>
    <xf numFmtId="0" fontId="0" fillId="5"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8" fillId="2" borderId="1" xfId="0" applyFont="1" applyFill="1" applyBorder="1"/>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NumberFormat="1"/>
    <xf numFmtId="166" fontId="0" fillId="0" borderId="0" xfId="0" applyNumberFormat="1"/>
    <xf numFmtId="167" fontId="0" fillId="6" borderId="1" xfId="0" applyNumberFormat="1" applyFill="1" applyBorder="1"/>
    <xf numFmtId="167" fontId="0" fillId="0" borderId="1" xfId="0" applyNumberFormat="1" applyBorder="1"/>
    <xf numFmtId="0" fontId="7" fillId="3" borderId="0" xfId="0" applyFont="1" applyFill="1" applyAlignment="1">
      <alignment horizontal="center" vertical="center"/>
    </xf>
    <xf numFmtId="0" fontId="7" fillId="3"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 name="Normal 2" xfId="17"/>
  </cellStyles>
  <dxfs count="10">
    <dxf>
      <numFmt numFmtId="164" formatCode="[$€-413]\ #,##0.00"/>
    </dxf>
    <dxf>
      <numFmt numFmtId="166" formatCode="[$€-2]\ #,##0.00;\-[$€-2]\ #,##0.00"/>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scheme val="minor"/>
      </font>
    </dxf>
    <dxf>
      <numFmt numFmtId="165" formatCode="[$-409]h:mm\ AM/PM;@"/>
    </dxf>
    <dxf>
      <numFmt numFmtId="19" formatCode="m/d/yy"/>
    </dxf>
    <dxf>
      <numFmt numFmtId="164" formatCode="[$€-413]\ #,##0.0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1:F1000" totalsRowShown="0">
  <autoFilter ref="A1:F1000"/>
  <tableColumns count="6">
    <tableColumn id="1" name="Code"/>
    <tableColumn id="2" name="Price" dataDxfId="9"/>
    <tableColumn id="3" name="Date" dataDxfId="8"/>
    <tableColumn id="4" name="Time" dataDxfId="7"/>
    <tableColumn id="5" name="Times_of_appearance">
      <calculatedColumnFormula>COUNTIF($A$2:A2,A2)</calculatedColumnFormula>
    </tableColumn>
    <tableColumn id="6" name="Discounted_Price" dataDxfId="1">
      <calculatedColumnFormula>VLOOKUP(E2,Quantity_Price,2,TRUE)*B2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F8" totalsRowShown="0" headerRowDxfId="6">
  <autoFilter ref="A1:F8"/>
  <tableColumns count="6">
    <tableColumn id="1" name="Code"/>
    <tableColumn id="2" name="Price" dataDxfId="0">
      <calculatedColumnFormula>VLOOKUP(Table1[[#This Row],[Code]],Table2[],2,FALSE)</calculatedColumnFormula>
    </tableColumn>
    <tableColumn id="3" name="Quantity" dataDxfId="5">
      <calculatedColumnFormula>COUNTIF(code,$A2)</calculatedColumnFormula>
    </tableColumn>
    <tableColumn id="4" name="Total_Sales" dataDxfId="4">
      <calculatedColumnFormula>Table1[[#This Row],[Price]]*Table1[[#This Row],[Quantity]]</calculatedColumnFormula>
    </tableColumn>
    <tableColumn id="5" name="Total_Sales_1" dataDxfId="3">
      <calculatedColumnFormula>SUMIF(code,Table1[[#This Row],[Code]],price)</calculatedColumnFormula>
    </tableColumn>
    <tableColumn id="6" name="Test" dataDxfId="2">
      <calculatedColumnFormula>Table1[[#This Row],[Total_Sales]]-Table1[[#This Row],[Total_Sales_1]]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5" zoomScale="150" workbookViewId="0">
      <selection activeCell="D5" sqref="D5"/>
    </sheetView>
  </sheetViews>
  <sheetFormatPr baseColWidth="10" defaultColWidth="8.83203125" defaultRowHeight="15" x14ac:dyDescent="0.2"/>
  <cols>
    <col min="2" max="2" width="4.6640625" customWidth="1"/>
    <col min="3" max="3" width="12" bestFit="1" customWidth="1"/>
    <col min="4" max="4" width="76.83203125" customWidth="1"/>
  </cols>
  <sheetData>
    <row r="1" spans="1:6" x14ac:dyDescent="0.2">
      <c r="A1" s="11"/>
      <c r="B1" s="27" t="s">
        <v>26</v>
      </c>
      <c r="C1" s="27"/>
      <c r="D1" s="27"/>
      <c r="E1" s="27"/>
      <c r="F1" s="10"/>
    </row>
    <row r="2" spans="1:6" x14ac:dyDescent="0.2">
      <c r="A2" s="11"/>
      <c r="B2" s="28"/>
      <c r="C2" s="28"/>
      <c r="D2" s="28"/>
      <c r="E2" s="28"/>
      <c r="F2" s="10"/>
    </row>
    <row r="3" spans="1:6" x14ac:dyDescent="0.2">
      <c r="A3" s="11"/>
      <c r="B3" s="13" t="s">
        <v>14</v>
      </c>
      <c r="C3" s="14" t="s">
        <v>15</v>
      </c>
      <c r="D3" s="13" t="s">
        <v>16</v>
      </c>
      <c r="E3" s="13" t="s">
        <v>17</v>
      </c>
      <c r="F3" s="10"/>
    </row>
    <row r="4" spans="1:6" s="12" customFormat="1" x14ac:dyDescent="0.2">
      <c r="B4" s="29" t="s">
        <v>21</v>
      </c>
      <c r="C4" s="30"/>
      <c r="D4" s="30"/>
      <c r="E4" s="31"/>
    </row>
    <row r="5" spans="1:6" ht="150" x14ac:dyDescent="0.2">
      <c r="A5" s="11"/>
      <c r="B5" s="20">
        <v>1</v>
      </c>
      <c r="C5" s="16" t="s">
        <v>18</v>
      </c>
      <c r="D5" s="21" t="s">
        <v>22</v>
      </c>
      <c r="E5" s="15">
        <v>2</v>
      </c>
      <c r="F5" s="10"/>
    </row>
    <row r="6" spans="1:6" ht="45" x14ac:dyDescent="0.2">
      <c r="A6" s="11"/>
      <c r="B6" s="20">
        <v>2</v>
      </c>
      <c r="C6" s="16" t="s">
        <v>19</v>
      </c>
      <c r="D6" s="17" t="s">
        <v>23</v>
      </c>
      <c r="E6" s="15">
        <v>2</v>
      </c>
      <c r="F6" s="10"/>
    </row>
    <row r="7" spans="1:6" ht="60" x14ac:dyDescent="0.2">
      <c r="A7" s="11"/>
      <c r="B7" s="20">
        <v>3</v>
      </c>
      <c r="C7" s="16" t="s">
        <v>19</v>
      </c>
      <c r="D7" s="22" t="s">
        <v>25</v>
      </c>
      <c r="E7" s="15">
        <v>1</v>
      </c>
      <c r="F7" s="10"/>
    </row>
    <row r="8" spans="1:6" x14ac:dyDescent="0.2">
      <c r="A8" s="10"/>
      <c r="B8" s="10"/>
      <c r="C8" s="10"/>
      <c r="D8" s="10"/>
      <c r="E8" s="10"/>
      <c r="F8" s="10"/>
    </row>
  </sheetData>
  <mergeCells count="2">
    <mergeCell ref="B1:E2"/>
    <mergeCell ref="B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zoomScale="130" zoomScaleNormal="130" zoomScalePageLayoutView="130" workbookViewId="0"/>
  </sheetViews>
  <sheetFormatPr baseColWidth="10" defaultColWidth="8.83203125" defaultRowHeight="15" x14ac:dyDescent="0.2"/>
  <cols>
    <col min="1" max="1" width="9.5" customWidth="1"/>
    <col min="2" max="2" width="10.33203125" customWidth="1"/>
    <col min="3" max="4" width="11.6640625" customWidth="1"/>
    <col min="5" max="5" width="20.5" bestFit="1" customWidth="1"/>
    <col min="6" max="6" width="17" bestFit="1" customWidth="1"/>
    <col min="8" max="8" width="13.1640625" bestFit="1" customWidth="1"/>
    <col min="9" max="9" width="13.33203125" bestFit="1" customWidth="1"/>
  </cols>
  <sheetData>
    <row r="1" spans="1:9" ht="15" customHeight="1" x14ac:dyDescent="0.2">
      <c r="A1" s="12" t="s">
        <v>10</v>
      </c>
      <c r="B1" s="1" t="s">
        <v>0</v>
      </c>
      <c r="C1" s="3" t="s">
        <v>1</v>
      </c>
      <c r="D1" s="2" t="s">
        <v>2</v>
      </c>
      <c r="E1" s="12" t="s">
        <v>28</v>
      </c>
      <c r="F1" s="24" t="s">
        <v>27</v>
      </c>
      <c r="H1" s="9" t="s">
        <v>12</v>
      </c>
      <c r="I1" s="9" t="s">
        <v>13</v>
      </c>
    </row>
    <row r="2" spans="1:9" x14ac:dyDescent="0.2">
      <c r="A2" t="s">
        <v>4</v>
      </c>
      <c r="B2" s="1">
        <v>50</v>
      </c>
      <c r="C2" s="3">
        <v>41640</v>
      </c>
      <c r="D2" s="2">
        <v>0.48</v>
      </c>
      <c r="E2">
        <f>COUNTIF($A$2:A2,A2)</f>
        <v>1</v>
      </c>
      <c r="F2" s="24">
        <f>VLOOKUP(E2,Quantity_Price,2,TRUE)*B2</f>
        <v>50</v>
      </c>
      <c r="H2" s="7">
        <v>0</v>
      </c>
      <c r="I2" s="8">
        <v>1</v>
      </c>
    </row>
    <row r="3" spans="1:9" x14ac:dyDescent="0.2">
      <c r="A3" t="s">
        <v>9</v>
      </c>
      <c r="B3" s="1">
        <v>250</v>
      </c>
      <c r="C3" s="3">
        <v>41640</v>
      </c>
      <c r="D3" s="2">
        <v>0.57999999999999996</v>
      </c>
      <c r="E3" s="12">
        <f>COUNTIF($A$2:A3,A3)</f>
        <v>1</v>
      </c>
      <c r="F3" s="24">
        <f>VLOOKUP(E3,Quantity_Price,2,TRUE)*B3</f>
        <v>250</v>
      </c>
      <c r="H3" s="7">
        <v>10</v>
      </c>
      <c r="I3" s="8">
        <v>0.8</v>
      </c>
    </row>
    <row r="4" spans="1:9" x14ac:dyDescent="0.2">
      <c r="A4" t="s">
        <v>4</v>
      </c>
      <c r="B4" s="1">
        <v>50</v>
      </c>
      <c r="C4" s="3">
        <v>41641</v>
      </c>
      <c r="D4" s="2">
        <v>0.4</v>
      </c>
      <c r="E4" s="12">
        <f>COUNTIF($A$2:A4,A4)</f>
        <v>2</v>
      </c>
      <c r="F4" s="24">
        <f>VLOOKUP(E4,Quantity_Price,2,TRUE)*B4</f>
        <v>50</v>
      </c>
      <c r="H4" s="7">
        <v>20</v>
      </c>
      <c r="I4" s="8">
        <v>0.5</v>
      </c>
    </row>
    <row r="5" spans="1:9" x14ac:dyDescent="0.2">
      <c r="A5" t="s">
        <v>9</v>
      </c>
      <c r="B5" s="1">
        <v>250</v>
      </c>
      <c r="C5" s="3">
        <v>41641</v>
      </c>
      <c r="D5" s="2">
        <v>0.65</v>
      </c>
      <c r="E5" s="12">
        <f>COUNTIF($A$2:A5,A5)</f>
        <v>2</v>
      </c>
      <c r="F5" s="24">
        <f>VLOOKUP(E5,Quantity_Price,2,TRUE)*B5</f>
        <v>250</v>
      </c>
    </row>
    <row r="6" spans="1:9" ht="15" customHeight="1" x14ac:dyDescent="0.2">
      <c r="A6" t="s">
        <v>6</v>
      </c>
      <c r="B6" s="1">
        <v>80</v>
      </c>
      <c r="C6" s="3">
        <v>41642</v>
      </c>
      <c r="D6" s="2">
        <v>0.5</v>
      </c>
      <c r="E6" s="12">
        <f>COUNTIF($A$2:A6,A6)</f>
        <v>1</v>
      </c>
      <c r="F6" s="24">
        <f>VLOOKUP(E6,Quantity_Price,2,TRUE)*B6</f>
        <v>80</v>
      </c>
    </row>
    <row r="7" spans="1:9" x14ac:dyDescent="0.2">
      <c r="A7" t="s">
        <v>6</v>
      </c>
      <c r="B7" s="1">
        <v>80</v>
      </c>
      <c r="C7" s="3">
        <v>41642</v>
      </c>
      <c r="D7" s="2">
        <v>0.51</v>
      </c>
      <c r="E7" s="12">
        <f>COUNTIF($A$2:A7,A7)</f>
        <v>2</v>
      </c>
      <c r="F7" s="24">
        <f>VLOOKUP(E7,Quantity_Price,2,TRUE)*B7</f>
        <v>80</v>
      </c>
    </row>
    <row r="8" spans="1:9" x14ac:dyDescent="0.2">
      <c r="A8" t="s">
        <v>5</v>
      </c>
      <c r="B8" s="1">
        <v>50</v>
      </c>
      <c r="C8" s="3">
        <v>41642</v>
      </c>
      <c r="D8" s="2">
        <v>0.6</v>
      </c>
      <c r="E8" s="12">
        <f>COUNTIF($A$2:A8,A8)</f>
        <v>1</v>
      </c>
      <c r="F8" s="24">
        <f>VLOOKUP(E8,Quantity_Price,2,TRUE)*B8</f>
        <v>50</v>
      </c>
    </row>
    <row r="9" spans="1:9" x14ac:dyDescent="0.2">
      <c r="A9" t="s">
        <v>8</v>
      </c>
      <c r="B9" s="1">
        <v>300</v>
      </c>
      <c r="C9" s="3">
        <v>41642</v>
      </c>
      <c r="D9" s="2">
        <v>0.7</v>
      </c>
      <c r="E9" s="12">
        <f>COUNTIF($A$2:A9,A9)</f>
        <v>1</v>
      </c>
      <c r="F9" s="24">
        <f>VLOOKUP(E9,Quantity_Price,2,TRUE)*B9</f>
        <v>300</v>
      </c>
    </row>
    <row r="10" spans="1:9" x14ac:dyDescent="0.2">
      <c r="A10" t="s">
        <v>3</v>
      </c>
      <c r="B10" s="1">
        <v>450</v>
      </c>
      <c r="C10" s="3">
        <v>41643</v>
      </c>
      <c r="D10" s="2">
        <v>0.57999999999999996</v>
      </c>
      <c r="E10" s="12">
        <f>COUNTIF($A$2:A10,A10)</f>
        <v>1</v>
      </c>
      <c r="F10" s="24">
        <f>VLOOKUP(E10,Quantity_Price,2,TRUE)*B10</f>
        <v>450</v>
      </c>
    </row>
    <row r="11" spans="1:9" x14ac:dyDescent="0.2">
      <c r="A11" t="s">
        <v>7</v>
      </c>
      <c r="B11" s="1">
        <v>10</v>
      </c>
      <c r="C11" s="3">
        <v>41643</v>
      </c>
      <c r="D11" s="2">
        <v>0.65</v>
      </c>
      <c r="E11" s="12">
        <f>COUNTIF($A$2:A11,A11)</f>
        <v>1</v>
      </c>
      <c r="F11" s="24">
        <f>VLOOKUP(E11,Quantity_Price,2,TRUE)*B11</f>
        <v>10</v>
      </c>
    </row>
    <row r="12" spans="1:9" x14ac:dyDescent="0.2">
      <c r="A12" t="s">
        <v>4</v>
      </c>
      <c r="B12" s="1">
        <v>50</v>
      </c>
      <c r="C12" s="3">
        <v>41644</v>
      </c>
      <c r="D12" s="2">
        <v>0.46</v>
      </c>
      <c r="E12" s="12">
        <f>COUNTIF($A$2:A12,A12)</f>
        <v>3</v>
      </c>
      <c r="F12" s="24">
        <f>VLOOKUP(E12,Quantity_Price,2,TRUE)*B12</f>
        <v>50</v>
      </c>
    </row>
    <row r="13" spans="1:9" x14ac:dyDescent="0.2">
      <c r="A13" t="s">
        <v>5</v>
      </c>
      <c r="B13" s="1">
        <v>50</v>
      </c>
      <c r="C13" s="3">
        <v>41644</v>
      </c>
      <c r="D13" s="2">
        <v>0.47</v>
      </c>
      <c r="E13" s="12">
        <f>COUNTIF($A$2:A13,A13)</f>
        <v>2</v>
      </c>
      <c r="F13" s="24">
        <f>VLOOKUP(E13,Quantity_Price,2,TRUE)*B13</f>
        <v>50</v>
      </c>
    </row>
    <row r="14" spans="1:9" x14ac:dyDescent="0.2">
      <c r="A14" t="s">
        <v>4</v>
      </c>
      <c r="B14" s="1">
        <v>50</v>
      </c>
      <c r="C14" s="3">
        <v>41644</v>
      </c>
      <c r="D14" s="2">
        <v>0.47</v>
      </c>
      <c r="E14" s="12">
        <f>COUNTIF($A$2:A14,A14)</f>
        <v>4</v>
      </c>
      <c r="F14" s="24">
        <f>VLOOKUP(E14,Quantity_Price,2,TRUE)*B14</f>
        <v>50</v>
      </c>
    </row>
    <row r="15" spans="1:9" x14ac:dyDescent="0.2">
      <c r="A15" t="s">
        <v>5</v>
      </c>
      <c r="B15" s="1">
        <v>50</v>
      </c>
      <c r="C15" s="3">
        <v>41644</v>
      </c>
      <c r="D15" s="2">
        <v>0.53</v>
      </c>
      <c r="E15" s="12">
        <f>COUNTIF($A$2:A15,A15)</f>
        <v>3</v>
      </c>
      <c r="F15" s="24">
        <f>VLOOKUP(E15,Quantity_Price,2,TRUE)*B15</f>
        <v>50</v>
      </c>
    </row>
    <row r="16" spans="1:9" x14ac:dyDescent="0.2">
      <c r="A16" t="s">
        <v>5</v>
      </c>
      <c r="B16" s="1">
        <v>50</v>
      </c>
      <c r="C16" s="3">
        <v>41644</v>
      </c>
      <c r="D16" s="2">
        <v>0.59</v>
      </c>
      <c r="E16" s="12">
        <f>COUNTIF($A$2:A16,A16)</f>
        <v>4</v>
      </c>
      <c r="F16" s="24">
        <f>VLOOKUP(E16,Quantity_Price,2,TRUE)*B16</f>
        <v>50</v>
      </c>
    </row>
    <row r="17" spans="1:6" x14ac:dyDescent="0.2">
      <c r="A17" t="s">
        <v>9</v>
      </c>
      <c r="B17" s="1">
        <v>250</v>
      </c>
      <c r="C17" s="3">
        <v>41644</v>
      </c>
      <c r="D17" s="2">
        <v>0.7</v>
      </c>
      <c r="E17" s="12">
        <f>COUNTIF($A$2:A17,A17)</f>
        <v>3</v>
      </c>
      <c r="F17" s="24">
        <f>VLOOKUP(E17,Quantity_Price,2,TRUE)*B17</f>
        <v>250</v>
      </c>
    </row>
    <row r="18" spans="1:6" x14ac:dyDescent="0.2">
      <c r="A18" t="s">
        <v>9</v>
      </c>
      <c r="B18" s="1">
        <v>250</v>
      </c>
      <c r="C18" s="3">
        <v>41644</v>
      </c>
      <c r="D18" s="2">
        <v>0.7</v>
      </c>
      <c r="E18" s="12">
        <f>COUNTIF($A$2:A18,A18)</f>
        <v>4</v>
      </c>
      <c r="F18" s="24">
        <f>VLOOKUP(E18,Quantity_Price,2,TRUE)*B18</f>
        <v>250</v>
      </c>
    </row>
    <row r="19" spans="1:6" x14ac:dyDescent="0.2">
      <c r="A19" t="s">
        <v>4</v>
      </c>
      <c r="B19" s="1">
        <v>50</v>
      </c>
      <c r="C19" s="3">
        <v>41645</v>
      </c>
      <c r="D19" s="2">
        <v>0.44</v>
      </c>
      <c r="E19" s="12">
        <f>COUNTIF($A$2:A19,A19)</f>
        <v>5</v>
      </c>
      <c r="F19" s="24">
        <f>VLOOKUP(E19,Quantity_Price,2,TRUE)*B19</f>
        <v>50</v>
      </c>
    </row>
    <row r="20" spans="1:6" x14ac:dyDescent="0.2">
      <c r="A20" t="s">
        <v>9</v>
      </c>
      <c r="B20" s="1">
        <v>250</v>
      </c>
      <c r="C20" s="3">
        <v>41645</v>
      </c>
      <c r="D20" s="2">
        <v>0.45</v>
      </c>
      <c r="E20" s="12">
        <f>COUNTIF($A$2:A20,A20)</f>
        <v>5</v>
      </c>
      <c r="F20" s="24">
        <f>VLOOKUP(E20,Quantity_Price,2,TRUE)*B20</f>
        <v>250</v>
      </c>
    </row>
    <row r="21" spans="1:6" x14ac:dyDescent="0.2">
      <c r="A21" t="s">
        <v>5</v>
      </c>
      <c r="B21" s="1">
        <v>50</v>
      </c>
      <c r="C21" s="3">
        <v>41645</v>
      </c>
      <c r="D21" s="2">
        <v>0.65</v>
      </c>
      <c r="E21" s="12">
        <f>COUNTIF($A$2:A21,A21)</f>
        <v>5</v>
      </c>
      <c r="F21" s="24">
        <f>VLOOKUP(E21,Quantity_Price,2,TRUE)*B21</f>
        <v>50</v>
      </c>
    </row>
    <row r="22" spans="1:6" x14ac:dyDescent="0.2">
      <c r="A22" t="s">
        <v>4</v>
      </c>
      <c r="B22" s="1">
        <v>50</v>
      </c>
      <c r="C22" s="3">
        <v>41645</v>
      </c>
      <c r="D22" s="2">
        <v>0.7</v>
      </c>
      <c r="E22" s="12">
        <f>COUNTIF($A$2:A22,A22)</f>
        <v>6</v>
      </c>
      <c r="F22" s="24">
        <f>VLOOKUP(E22,Quantity_Price,2,TRUE)*B22</f>
        <v>50</v>
      </c>
    </row>
    <row r="23" spans="1:6" x14ac:dyDescent="0.2">
      <c r="A23" t="s">
        <v>3</v>
      </c>
      <c r="B23" s="1">
        <v>450</v>
      </c>
      <c r="C23" s="3">
        <v>41646</v>
      </c>
      <c r="D23" s="2">
        <v>0.41</v>
      </c>
      <c r="E23" s="12">
        <f>COUNTIF($A$2:A23,A23)</f>
        <v>2</v>
      </c>
      <c r="F23" s="24">
        <f>VLOOKUP(E23,Quantity_Price,2,TRUE)*B23</f>
        <v>450</v>
      </c>
    </row>
    <row r="24" spans="1:6" x14ac:dyDescent="0.2">
      <c r="A24" t="s">
        <v>5</v>
      </c>
      <c r="B24" s="1">
        <v>50</v>
      </c>
      <c r="C24" s="3">
        <v>41646</v>
      </c>
      <c r="D24" s="2">
        <v>0.56000000000000005</v>
      </c>
      <c r="E24" s="12">
        <f>COUNTIF($A$2:A24,A24)</f>
        <v>6</v>
      </c>
      <c r="F24" s="24">
        <f>VLOOKUP(E24,Quantity_Price,2,TRUE)*B24</f>
        <v>50</v>
      </c>
    </row>
    <row r="25" spans="1:6" x14ac:dyDescent="0.2">
      <c r="A25" t="s">
        <v>9</v>
      </c>
      <c r="B25" s="1">
        <v>250</v>
      </c>
      <c r="C25" s="3">
        <v>41647</v>
      </c>
      <c r="D25" s="2">
        <v>0.51</v>
      </c>
      <c r="E25" s="12">
        <f>COUNTIF($A$2:A25,A25)</f>
        <v>6</v>
      </c>
      <c r="F25" s="24">
        <f>VLOOKUP(E25,Quantity_Price,2,TRUE)*B25</f>
        <v>250</v>
      </c>
    </row>
    <row r="26" spans="1:6" x14ac:dyDescent="0.2">
      <c r="A26" t="s">
        <v>9</v>
      </c>
      <c r="B26" s="1">
        <v>250</v>
      </c>
      <c r="C26" s="3">
        <v>41647</v>
      </c>
      <c r="D26" s="2">
        <v>0.53</v>
      </c>
      <c r="E26" s="12">
        <f>COUNTIF($A$2:A26,A26)</f>
        <v>7</v>
      </c>
      <c r="F26" s="24">
        <f>VLOOKUP(E26,Quantity_Price,2,TRUE)*B26</f>
        <v>250</v>
      </c>
    </row>
    <row r="27" spans="1:6" x14ac:dyDescent="0.2">
      <c r="A27" t="s">
        <v>7</v>
      </c>
      <c r="B27" s="1">
        <v>10</v>
      </c>
      <c r="C27" s="3">
        <v>41647</v>
      </c>
      <c r="D27" s="2">
        <v>0.56000000000000005</v>
      </c>
      <c r="E27" s="12">
        <f>COUNTIF($A$2:A27,A27)</f>
        <v>2</v>
      </c>
      <c r="F27" s="24">
        <f>VLOOKUP(E27,Quantity_Price,2,TRUE)*B27</f>
        <v>10</v>
      </c>
    </row>
    <row r="28" spans="1:6" x14ac:dyDescent="0.2">
      <c r="A28" t="s">
        <v>6</v>
      </c>
      <c r="B28" s="1">
        <v>80</v>
      </c>
      <c r="C28" s="3">
        <v>41647</v>
      </c>
      <c r="D28" s="2">
        <v>0.59</v>
      </c>
      <c r="E28" s="12">
        <f>COUNTIF($A$2:A28,A28)</f>
        <v>3</v>
      </c>
      <c r="F28" s="24">
        <f>VLOOKUP(E28,Quantity_Price,2,TRUE)*B28</f>
        <v>80</v>
      </c>
    </row>
    <row r="29" spans="1:6" x14ac:dyDescent="0.2">
      <c r="A29" t="s">
        <v>5</v>
      </c>
      <c r="B29" s="1">
        <v>50</v>
      </c>
      <c r="C29" s="3">
        <v>41647</v>
      </c>
      <c r="D29" s="2">
        <v>0.64</v>
      </c>
      <c r="E29" s="12">
        <f>COUNTIF($A$2:A29,A29)</f>
        <v>7</v>
      </c>
      <c r="F29" s="24">
        <f>VLOOKUP(E29,Quantity_Price,2,TRUE)*B29</f>
        <v>50</v>
      </c>
    </row>
    <row r="30" spans="1:6" x14ac:dyDescent="0.2">
      <c r="A30" t="s">
        <v>5</v>
      </c>
      <c r="B30" s="1">
        <v>50</v>
      </c>
      <c r="C30" s="3">
        <v>41647</v>
      </c>
      <c r="D30" s="2">
        <v>0.65</v>
      </c>
      <c r="E30" s="12">
        <f>COUNTIF($A$2:A30,A30)</f>
        <v>8</v>
      </c>
      <c r="F30" s="24">
        <f>VLOOKUP(E30,Quantity_Price,2,TRUE)*B30</f>
        <v>50</v>
      </c>
    </row>
    <row r="31" spans="1:6" x14ac:dyDescent="0.2">
      <c r="A31" t="s">
        <v>9</v>
      </c>
      <c r="B31" s="1">
        <v>250</v>
      </c>
      <c r="C31" s="3">
        <v>41647</v>
      </c>
      <c r="D31" s="2">
        <v>0.68</v>
      </c>
      <c r="E31" s="12">
        <f>COUNTIF($A$2:A31,A31)</f>
        <v>8</v>
      </c>
      <c r="F31" s="24">
        <f>VLOOKUP(E31,Quantity_Price,2,TRUE)*B31</f>
        <v>250</v>
      </c>
    </row>
    <row r="32" spans="1:6" x14ac:dyDescent="0.2">
      <c r="A32" t="s">
        <v>5</v>
      </c>
      <c r="B32" s="1">
        <v>50</v>
      </c>
      <c r="C32" s="3">
        <v>41648</v>
      </c>
      <c r="D32" s="2">
        <v>0.64</v>
      </c>
      <c r="E32" s="12">
        <f>COUNTIF($A$2:A32,A32)</f>
        <v>9</v>
      </c>
      <c r="F32" s="24">
        <f>VLOOKUP(E32,Quantity_Price,2,TRUE)*B32</f>
        <v>50</v>
      </c>
    </row>
    <row r="33" spans="1:6" x14ac:dyDescent="0.2">
      <c r="A33" t="s">
        <v>8</v>
      </c>
      <c r="B33" s="1">
        <v>300</v>
      </c>
      <c r="C33" s="3">
        <v>41649</v>
      </c>
      <c r="D33" s="2">
        <v>0.44</v>
      </c>
      <c r="E33" s="12">
        <f>COUNTIF($A$2:A33,A33)</f>
        <v>2</v>
      </c>
      <c r="F33" s="24">
        <f>VLOOKUP(E33,Quantity_Price,2,TRUE)*B33</f>
        <v>300</v>
      </c>
    </row>
    <row r="34" spans="1:6" x14ac:dyDescent="0.2">
      <c r="A34" t="s">
        <v>9</v>
      </c>
      <c r="B34" s="1">
        <v>250</v>
      </c>
      <c r="C34" s="3">
        <v>41649</v>
      </c>
      <c r="D34" s="2">
        <v>0.51</v>
      </c>
      <c r="E34" s="12">
        <f>COUNTIF($A$2:A34,A34)</f>
        <v>9</v>
      </c>
      <c r="F34" s="24">
        <f>VLOOKUP(E34,Quantity_Price,2,TRUE)*B34</f>
        <v>250</v>
      </c>
    </row>
    <row r="35" spans="1:6" x14ac:dyDescent="0.2">
      <c r="A35" t="s">
        <v>9</v>
      </c>
      <c r="B35" s="1">
        <v>250</v>
      </c>
      <c r="C35" s="3">
        <v>41649</v>
      </c>
      <c r="D35" s="2">
        <v>0.6</v>
      </c>
      <c r="E35" s="12">
        <f>COUNTIF($A$2:A35,A35)</f>
        <v>10</v>
      </c>
      <c r="F35" s="24">
        <f>VLOOKUP(E35,Quantity_Price,2,TRUE)*B35</f>
        <v>200</v>
      </c>
    </row>
    <row r="36" spans="1:6" x14ac:dyDescent="0.2">
      <c r="A36" t="s">
        <v>5</v>
      </c>
      <c r="B36" s="1">
        <v>50</v>
      </c>
      <c r="C36" s="3">
        <v>41650</v>
      </c>
      <c r="D36" s="2">
        <v>0.51</v>
      </c>
      <c r="E36" s="12">
        <f>COUNTIF($A$2:A36,A36)</f>
        <v>10</v>
      </c>
      <c r="F36" s="24">
        <f>VLOOKUP(E36,Quantity_Price,2,TRUE)*B36</f>
        <v>40</v>
      </c>
    </row>
    <row r="37" spans="1:6" x14ac:dyDescent="0.2">
      <c r="A37" t="s">
        <v>5</v>
      </c>
      <c r="B37" s="1">
        <v>50</v>
      </c>
      <c r="C37" s="3">
        <v>41650</v>
      </c>
      <c r="D37" s="2">
        <v>0.61</v>
      </c>
      <c r="E37" s="12">
        <f>COUNTIF($A$2:A37,A37)</f>
        <v>11</v>
      </c>
      <c r="F37" s="24">
        <f>VLOOKUP(E37,Quantity_Price,2,TRUE)*B37</f>
        <v>40</v>
      </c>
    </row>
    <row r="38" spans="1:6" x14ac:dyDescent="0.2">
      <c r="A38" t="s">
        <v>5</v>
      </c>
      <c r="B38" s="1">
        <v>50</v>
      </c>
      <c r="C38" s="3">
        <v>41650</v>
      </c>
      <c r="D38" s="2">
        <v>0.64</v>
      </c>
      <c r="E38" s="12">
        <f>COUNTIF($A$2:A38,A38)</f>
        <v>12</v>
      </c>
      <c r="F38" s="24">
        <f>VLOOKUP(E38,Quantity_Price,2,TRUE)*B38</f>
        <v>40</v>
      </c>
    </row>
    <row r="39" spans="1:6" x14ac:dyDescent="0.2">
      <c r="A39" t="s">
        <v>7</v>
      </c>
      <c r="B39" s="1">
        <v>10</v>
      </c>
      <c r="C39" s="3">
        <v>41650</v>
      </c>
      <c r="D39" s="2">
        <v>0.69</v>
      </c>
      <c r="E39" s="12">
        <f>COUNTIF($A$2:A39,A39)</f>
        <v>3</v>
      </c>
      <c r="F39" s="24">
        <f>VLOOKUP(E39,Quantity_Price,2,TRUE)*B39</f>
        <v>10</v>
      </c>
    </row>
    <row r="40" spans="1:6" x14ac:dyDescent="0.2">
      <c r="A40" t="s">
        <v>6</v>
      </c>
      <c r="B40" s="1">
        <v>80</v>
      </c>
      <c r="C40" s="3">
        <v>41651</v>
      </c>
      <c r="D40" s="2">
        <v>0.46</v>
      </c>
      <c r="E40" s="12">
        <f>COUNTIF($A$2:A40,A40)</f>
        <v>4</v>
      </c>
      <c r="F40" s="24">
        <f>VLOOKUP(E40,Quantity_Price,2,TRUE)*B40</f>
        <v>80</v>
      </c>
    </row>
    <row r="41" spans="1:6" x14ac:dyDescent="0.2">
      <c r="A41" t="s">
        <v>8</v>
      </c>
      <c r="B41" s="1">
        <v>300</v>
      </c>
      <c r="C41" s="3">
        <v>41651</v>
      </c>
      <c r="D41" s="2">
        <v>0.64</v>
      </c>
      <c r="E41" s="12">
        <f>COUNTIF($A$2:A41,A41)</f>
        <v>3</v>
      </c>
      <c r="F41" s="24">
        <f>VLOOKUP(E41,Quantity_Price,2,TRUE)*B41</f>
        <v>300</v>
      </c>
    </row>
    <row r="42" spans="1:6" x14ac:dyDescent="0.2">
      <c r="A42" t="s">
        <v>5</v>
      </c>
      <c r="B42" s="1">
        <v>50</v>
      </c>
      <c r="C42" s="3">
        <v>41652</v>
      </c>
      <c r="D42" s="2">
        <v>0.52</v>
      </c>
      <c r="E42" s="12">
        <f>COUNTIF($A$2:A42,A42)</f>
        <v>13</v>
      </c>
      <c r="F42" s="24">
        <f>VLOOKUP(E42,Quantity_Price,2,TRUE)*B42</f>
        <v>40</v>
      </c>
    </row>
    <row r="43" spans="1:6" x14ac:dyDescent="0.2">
      <c r="A43" t="s">
        <v>5</v>
      </c>
      <c r="B43" s="1">
        <v>50</v>
      </c>
      <c r="C43" s="3">
        <v>41652</v>
      </c>
      <c r="D43" s="2">
        <v>0.52</v>
      </c>
      <c r="E43" s="12">
        <f>COUNTIF($A$2:A43,A43)</f>
        <v>14</v>
      </c>
      <c r="F43" s="24">
        <f>VLOOKUP(E43,Quantity_Price,2,TRUE)*B43</f>
        <v>40</v>
      </c>
    </row>
    <row r="44" spans="1:6" x14ac:dyDescent="0.2">
      <c r="A44" t="s">
        <v>5</v>
      </c>
      <c r="B44" s="1">
        <v>50</v>
      </c>
      <c r="C44" s="3">
        <v>41652</v>
      </c>
      <c r="D44" s="2">
        <v>0.53</v>
      </c>
      <c r="E44" s="12">
        <f>COUNTIF($A$2:A44,A44)</f>
        <v>15</v>
      </c>
      <c r="F44" s="24">
        <f>VLOOKUP(E44,Quantity_Price,2,TRUE)*B44</f>
        <v>40</v>
      </c>
    </row>
    <row r="45" spans="1:6" x14ac:dyDescent="0.2">
      <c r="A45" t="s">
        <v>9</v>
      </c>
      <c r="B45" s="1">
        <v>250</v>
      </c>
      <c r="C45" s="3">
        <v>41652</v>
      </c>
      <c r="D45" s="2">
        <v>0.54</v>
      </c>
      <c r="E45" s="12">
        <f>COUNTIF($A$2:A45,A45)</f>
        <v>11</v>
      </c>
      <c r="F45" s="24">
        <f>VLOOKUP(E45,Quantity_Price,2,TRUE)*B45</f>
        <v>200</v>
      </c>
    </row>
    <row r="46" spans="1:6" x14ac:dyDescent="0.2">
      <c r="A46" t="s">
        <v>8</v>
      </c>
      <c r="B46" s="1">
        <v>300</v>
      </c>
      <c r="C46" s="3">
        <v>41652</v>
      </c>
      <c r="D46" s="2">
        <v>0.61</v>
      </c>
      <c r="E46" s="12">
        <f>COUNTIF($A$2:A46,A46)</f>
        <v>4</v>
      </c>
      <c r="F46" s="24">
        <f>VLOOKUP(E46,Quantity_Price,2,TRUE)*B46</f>
        <v>300</v>
      </c>
    </row>
    <row r="47" spans="1:6" x14ac:dyDescent="0.2">
      <c r="A47" t="s">
        <v>3</v>
      </c>
      <c r="B47" s="1">
        <v>450</v>
      </c>
      <c r="C47" s="3">
        <v>41652</v>
      </c>
      <c r="D47" s="2">
        <v>0.65</v>
      </c>
      <c r="E47" s="12">
        <f>COUNTIF($A$2:A47,A47)</f>
        <v>3</v>
      </c>
      <c r="F47" s="24">
        <f>VLOOKUP(E47,Quantity_Price,2,TRUE)*B47</f>
        <v>450</v>
      </c>
    </row>
    <row r="48" spans="1:6" x14ac:dyDescent="0.2">
      <c r="A48" t="s">
        <v>5</v>
      </c>
      <c r="B48" s="1">
        <v>50</v>
      </c>
      <c r="C48" s="3">
        <v>41653</v>
      </c>
      <c r="D48" s="2">
        <v>0.51</v>
      </c>
      <c r="E48" s="12">
        <f>COUNTIF($A$2:A48,A48)</f>
        <v>16</v>
      </c>
      <c r="F48" s="24">
        <f>VLOOKUP(E48,Quantity_Price,2,TRUE)*B48</f>
        <v>40</v>
      </c>
    </row>
    <row r="49" spans="1:6" x14ac:dyDescent="0.2">
      <c r="A49" t="s">
        <v>6</v>
      </c>
      <c r="B49" s="1">
        <v>80</v>
      </c>
      <c r="C49" s="3">
        <v>41653</v>
      </c>
      <c r="D49" s="2">
        <v>0.52</v>
      </c>
      <c r="E49" s="12">
        <f>COUNTIF($A$2:A49,A49)</f>
        <v>5</v>
      </c>
      <c r="F49" s="24">
        <f>VLOOKUP(E49,Quantity_Price,2,TRUE)*B49</f>
        <v>80</v>
      </c>
    </row>
    <row r="50" spans="1:6" x14ac:dyDescent="0.2">
      <c r="A50" t="s">
        <v>4</v>
      </c>
      <c r="B50" s="1">
        <v>50</v>
      </c>
      <c r="C50" s="3">
        <v>41654</v>
      </c>
      <c r="D50" s="2">
        <v>0.46</v>
      </c>
      <c r="E50" s="12">
        <f>COUNTIF($A$2:A50,A50)</f>
        <v>7</v>
      </c>
      <c r="F50" s="24">
        <f>VLOOKUP(E50,Quantity_Price,2,TRUE)*B50</f>
        <v>50</v>
      </c>
    </row>
    <row r="51" spans="1:6" x14ac:dyDescent="0.2">
      <c r="A51" t="s">
        <v>3</v>
      </c>
      <c r="B51" s="1">
        <v>450</v>
      </c>
      <c r="C51" s="3">
        <v>41654</v>
      </c>
      <c r="D51" s="2">
        <v>0.52</v>
      </c>
      <c r="E51" s="12">
        <f>COUNTIF($A$2:A51,A51)</f>
        <v>4</v>
      </c>
      <c r="F51" s="24">
        <f>VLOOKUP(E51,Quantity_Price,2,TRUE)*B51</f>
        <v>450</v>
      </c>
    </row>
    <row r="52" spans="1:6" x14ac:dyDescent="0.2">
      <c r="A52" t="s">
        <v>5</v>
      </c>
      <c r="B52" s="1">
        <v>50</v>
      </c>
      <c r="C52" s="3">
        <v>41654</v>
      </c>
      <c r="D52" s="2">
        <v>0.56999999999999995</v>
      </c>
      <c r="E52" s="12">
        <f>COUNTIF($A$2:A52,A52)</f>
        <v>17</v>
      </c>
      <c r="F52" s="24">
        <f>VLOOKUP(E52,Quantity_Price,2,TRUE)*B52</f>
        <v>40</v>
      </c>
    </row>
    <row r="53" spans="1:6" x14ac:dyDescent="0.2">
      <c r="A53" t="s">
        <v>5</v>
      </c>
      <c r="B53" s="1">
        <v>50</v>
      </c>
      <c r="C53" s="3">
        <v>41654</v>
      </c>
      <c r="D53" s="2">
        <v>0.69</v>
      </c>
      <c r="E53" s="12">
        <f>COUNTIF($A$2:A53,A53)</f>
        <v>18</v>
      </c>
      <c r="F53" s="24">
        <f>VLOOKUP(E53,Quantity_Price,2,TRUE)*B53</f>
        <v>40</v>
      </c>
    </row>
    <row r="54" spans="1:6" x14ac:dyDescent="0.2">
      <c r="A54" t="s">
        <v>5</v>
      </c>
      <c r="B54" s="1">
        <v>50</v>
      </c>
      <c r="C54" s="3">
        <v>41655</v>
      </c>
      <c r="D54" s="2">
        <v>0.42</v>
      </c>
      <c r="E54" s="12">
        <f>COUNTIF($A$2:A54,A54)</f>
        <v>19</v>
      </c>
      <c r="F54" s="24">
        <f>VLOOKUP(E54,Quantity_Price,2,TRUE)*B54</f>
        <v>40</v>
      </c>
    </row>
    <row r="55" spans="1:6" x14ac:dyDescent="0.2">
      <c r="A55" t="s">
        <v>9</v>
      </c>
      <c r="B55" s="1">
        <v>250</v>
      </c>
      <c r="C55" s="3">
        <v>41655</v>
      </c>
      <c r="D55" s="2">
        <v>0.44</v>
      </c>
      <c r="E55" s="12">
        <f>COUNTIF($A$2:A55,A55)</f>
        <v>12</v>
      </c>
      <c r="F55" s="24">
        <f>VLOOKUP(E55,Quantity_Price,2,TRUE)*B55</f>
        <v>200</v>
      </c>
    </row>
    <row r="56" spans="1:6" x14ac:dyDescent="0.2">
      <c r="A56" t="s">
        <v>5</v>
      </c>
      <c r="B56" s="1">
        <v>50</v>
      </c>
      <c r="C56" s="3">
        <v>41655</v>
      </c>
      <c r="D56" s="2">
        <v>0.59</v>
      </c>
      <c r="E56" s="12">
        <f>COUNTIF($A$2:A56,A56)</f>
        <v>20</v>
      </c>
      <c r="F56" s="24">
        <f>VLOOKUP(E56,Quantity_Price,2,TRUE)*B56</f>
        <v>25</v>
      </c>
    </row>
    <row r="57" spans="1:6" x14ac:dyDescent="0.2">
      <c r="A57" t="s">
        <v>6</v>
      </c>
      <c r="B57" s="1">
        <v>80</v>
      </c>
      <c r="C57" s="3">
        <v>41655</v>
      </c>
      <c r="D57" s="2">
        <v>0.67</v>
      </c>
      <c r="E57" s="12">
        <f>COUNTIF($A$2:A57,A57)</f>
        <v>6</v>
      </c>
      <c r="F57" s="24">
        <f>VLOOKUP(E57,Quantity_Price,2,TRUE)*B57</f>
        <v>80</v>
      </c>
    </row>
    <row r="58" spans="1:6" x14ac:dyDescent="0.2">
      <c r="A58" t="s">
        <v>9</v>
      </c>
      <c r="B58" s="1">
        <v>250</v>
      </c>
      <c r="C58" s="3">
        <v>41656</v>
      </c>
      <c r="D58" s="2">
        <v>0.44</v>
      </c>
      <c r="E58" s="12">
        <f>COUNTIF($A$2:A58,A58)</f>
        <v>13</v>
      </c>
      <c r="F58" s="24">
        <f>VLOOKUP(E58,Quantity_Price,2,TRUE)*B58</f>
        <v>200</v>
      </c>
    </row>
    <row r="59" spans="1:6" x14ac:dyDescent="0.2">
      <c r="A59" t="s">
        <v>6</v>
      </c>
      <c r="B59" s="1">
        <v>80</v>
      </c>
      <c r="C59" s="3">
        <v>41656</v>
      </c>
      <c r="D59" s="2">
        <v>0.62</v>
      </c>
      <c r="E59" s="12">
        <f>COUNTIF($A$2:A59,A59)</f>
        <v>7</v>
      </c>
      <c r="F59" s="24">
        <f>VLOOKUP(E59,Quantity_Price,2,TRUE)*B59</f>
        <v>80</v>
      </c>
    </row>
    <row r="60" spans="1:6" x14ac:dyDescent="0.2">
      <c r="A60" t="s">
        <v>9</v>
      </c>
      <c r="B60" s="1">
        <v>250</v>
      </c>
      <c r="C60" s="3">
        <v>41657</v>
      </c>
      <c r="D60" s="2">
        <v>0.51</v>
      </c>
      <c r="E60" s="12">
        <f>COUNTIF($A$2:A60,A60)</f>
        <v>14</v>
      </c>
      <c r="F60" s="24">
        <f>VLOOKUP(E60,Quantity_Price,2,TRUE)*B60</f>
        <v>200</v>
      </c>
    </row>
    <row r="61" spans="1:6" x14ac:dyDescent="0.2">
      <c r="A61" t="s">
        <v>6</v>
      </c>
      <c r="B61" s="1">
        <v>80</v>
      </c>
      <c r="C61" s="3">
        <v>41657</v>
      </c>
      <c r="D61" s="2">
        <v>0.65</v>
      </c>
      <c r="E61" s="12">
        <f>COUNTIF($A$2:A61,A61)</f>
        <v>8</v>
      </c>
      <c r="F61" s="24">
        <f>VLOOKUP(E61,Quantity_Price,2,TRUE)*B61</f>
        <v>80</v>
      </c>
    </row>
    <row r="62" spans="1:6" x14ac:dyDescent="0.2">
      <c r="A62" t="s">
        <v>5</v>
      </c>
      <c r="B62" s="1">
        <v>50</v>
      </c>
      <c r="C62" s="3">
        <v>41658</v>
      </c>
      <c r="D62" s="2">
        <v>0.44</v>
      </c>
      <c r="E62" s="12">
        <f>COUNTIF($A$2:A62,A62)</f>
        <v>21</v>
      </c>
      <c r="F62" s="24">
        <f>VLOOKUP(E62,Quantity_Price,2,TRUE)*B62</f>
        <v>25</v>
      </c>
    </row>
    <row r="63" spans="1:6" x14ac:dyDescent="0.2">
      <c r="A63" t="s">
        <v>5</v>
      </c>
      <c r="B63" s="1">
        <v>50</v>
      </c>
      <c r="C63" s="3">
        <v>41658</v>
      </c>
      <c r="D63" s="2">
        <v>0.47</v>
      </c>
      <c r="E63" s="12">
        <f>COUNTIF($A$2:A63,A63)</f>
        <v>22</v>
      </c>
      <c r="F63" s="24">
        <f>VLOOKUP(E63,Quantity_Price,2,TRUE)*B63</f>
        <v>25</v>
      </c>
    </row>
    <row r="64" spans="1:6" x14ac:dyDescent="0.2">
      <c r="A64" t="s">
        <v>5</v>
      </c>
      <c r="B64" s="1">
        <v>50</v>
      </c>
      <c r="C64" s="3">
        <v>41658</v>
      </c>
      <c r="D64" s="2">
        <v>0.55000000000000004</v>
      </c>
      <c r="E64" s="12">
        <f>COUNTIF($A$2:A64,A64)</f>
        <v>23</v>
      </c>
      <c r="F64" s="24">
        <f>VLOOKUP(E64,Quantity_Price,2,TRUE)*B64</f>
        <v>25</v>
      </c>
    </row>
    <row r="65" spans="1:6" x14ac:dyDescent="0.2">
      <c r="A65" t="s">
        <v>6</v>
      </c>
      <c r="B65" s="1">
        <v>80</v>
      </c>
      <c r="C65" s="3">
        <v>41659</v>
      </c>
      <c r="D65" s="2">
        <v>0.47</v>
      </c>
      <c r="E65" s="12">
        <f>COUNTIF($A$2:A65,A65)</f>
        <v>9</v>
      </c>
      <c r="F65" s="24">
        <f>VLOOKUP(E65,Quantity_Price,2,TRUE)*B65</f>
        <v>80</v>
      </c>
    </row>
    <row r="66" spans="1:6" x14ac:dyDescent="0.2">
      <c r="A66" t="s">
        <v>7</v>
      </c>
      <c r="B66" s="1">
        <v>10</v>
      </c>
      <c r="C66" s="3">
        <v>41659</v>
      </c>
      <c r="D66" s="2">
        <v>0.47</v>
      </c>
      <c r="E66" s="12">
        <f>COUNTIF($A$2:A66,A66)</f>
        <v>4</v>
      </c>
      <c r="F66" s="24">
        <f>VLOOKUP(E66,Quantity_Price,2,TRUE)*B66</f>
        <v>10</v>
      </c>
    </row>
    <row r="67" spans="1:6" x14ac:dyDescent="0.2">
      <c r="A67" t="s">
        <v>4</v>
      </c>
      <c r="B67" s="1">
        <v>50</v>
      </c>
      <c r="C67" s="3">
        <v>41659</v>
      </c>
      <c r="D67" s="2">
        <v>0.54</v>
      </c>
      <c r="E67" s="12">
        <f>COUNTIF($A$2:A67,A67)</f>
        <v>8</v>
      </c>
      <c r="F67" s="24">
        <f>VLOOKUP(E67,Quantity_Price,2,TRUE)*B67</f>
        <v>50</v>
      </c>
    </row>
    <row r="68" spans="1:6" x14ac:dyDescent="0.2">
      <c r="A68" t="s">
        <v>4</v>
      </c>
      <c r="B68" s="1">
        <v>50</v>
      </c>
      <c r="C68" s="3">
        <v>41659</v>
      </c>
      <c r="D68" s="2">
        <v>0.57999999999999996</v>
      </c>
      <c r="E68" s="12">
        <f>COUNTIF($A$2:A68,A68)</f>
        <v>9</v>
      </c>
      <c r="F68" s="24">
        <f>VLOOKUP(E68,Quantity_Price,2,TRUE)*B68</f>
        <v>50</v>
      </c>
    </row>
    <row r="69" spans="1:6" x14ac:dyDescent="0.2">
      <c r="A69" t="s">
        <v>9</v>
      </c>
      <c r="B69" s="1">
        <v>250</v>
      </c>
      <c r="C69" s="3">
        <v>41659</v>
      </c>
      <c r="D69" s="2">
        <v>0.63</v>
      </c>
      <c r="E69" s="12">
        <f>COUNTIF($A$2:A69,A69)</f>
        <v>15</v>
      </c>
      <c r="F69" s="24">
        <f>VLOOKUP(E69,Quantity_Price,2,TRUE)*B69</f>
        <v>200</v>
      </c>
    </row>
    <row r="70" spans="1:6" x14ac:dyDescent="0.2">
      <c r="A70" t="s">
        <v>6</v>
      </c>
      <c r="B70" s="1">
        <v>80</v>
      </c>
      <c r="C70" s="3">
        <v>41659</v>
      </c>
      <c r="D70" s="2">
        <v>0.69</v>
      </c>
      <c r="E70" s="12">
        <f>COUNTIF($A$2:A70,A70)</f>
        <v>10</v>
      </c>
      <c r="F70" s="24">
        <f>VLOOKUP(E70,Quantity_Price,2,TRUE)*B70</f>
        <v>64</v>
      </c>
    </row>
    <row r="71" spans="1:6" x14ac:dyDescent="0.2">
      <c r="A71" t="s">
        <v>5</v>
      </c>
      <c r="B71" s="1">
        <v>50</v>
      </c>
      <c r="C71" s="3">
        <v>41660</v>
      </c>
      <c r="D71" s="2">
        <v>0.4</v>
      </c>
      <c r="E71" s="12">
        <f>COUNTIF($A$2:A71,A71)</f>
        <v>24</v>
      </c>
      <c r="F71" s="24">
        <f>VLOOKUP(E71,Quantity_Price,2,TRUE)*B71</f>
        <v>25</v>
      </c>
    </row>
    <row r="72" spans="1:6" x14ac:dyDescent="0.2">
      <c r="A72" t="s">
        <v>6</v>
      </c>
      <c r="B72" s="1">
        <v>80</v>
      </c>
      <c r="C72" s="3">
        <v>41660</v>
      </c>
      <c r="D72" s="2">
        <v>0.45</v>
      </c>
      <c r="E72" s="12">
        <f>COUNTIF($A$2:A72,A72)</f>
        <v>11</v>
      </c>
      <c r="F72" s="24">
        <f>VLOOKUP(E72,Quantity_Price,2,TRUE)*B72</f>
        <v>64</v>
      </c>
    </row>
    <row r="73" spans="1:6" x14ac:dyDescent="0.2">
      <c r="A73" t="s">
        <v>9</v>
      </c>
      <c r="B73" s="1">
        <v>250</v>
      </c>
      <c r="C73" s="3">
        <v>41661</v>
      </c>
      <c r="D73" s="2">
        <v>0.41</v>
      </c>
      <c r="E73" s="12">
        <f>COUNTIF($A$2:A73,A73)</f>
        <v>16</v>
      </c>
      <c r="F73" s="24">
        <f>VLOOKUP(E73,Quantity_Price,2,TRUE)*B73</f>
        <v>200</v>
      </c>
    </row>
    <row r="74" spans="1:6" x14ac:dyDescent="0.2">
      <c r="A74" t="s">
        <v>6</v>
      </c>
      <c r="B74" s="1">
        <v>80</v>
      </c>
      <c r="C74" s="3">
        <v>41661</v>
      </c>
      <c r="D74" s="2">
        <v>0.42</v>
      </c>
      <c r="E74" s="12">
        <f>COUNTIF($A$2:A74,A74)</f>
        <v>12</v>
      </c>
      <c r="F74" s="24">
        <f>VLOOKUP(E74,Quantity_Price,2,TRUE)*B74</f>
        <v>64</v>
      </c>
    </row>
    <row r="75" spans="1:6" x14ac:dyDescent="0.2">
      <c r="A75" t="s">
        <v>6</v>
      </c>
      <c r="B75" s="1">
        <v>80</v>
      </c>
      <c r="C75" s="3">
        <v>41661</v>
      </c>
      <c r="D75" s="2">
        <v>0.48</v>
      </c>
      <c r="E75" s="12">
        <f>COUNTIF($A$2:A75,A75)</f>
        <v>13</v>
      </c>
      <c r="F75" s="24">
        <f>VLOOKUP(E75,Quantity_Price,2,TRUE)*B75</f>
        <v>64</v>
      </c>
    </row>
    <row r="76" spans="1:6" x14ac:dyDescent="0.2">
      <c r="A76" t="s">
        <v>4</v>
      </c>
      <c r="B76" s="1">
        <v>50</v>
      </c>
      <c r="C76" s="3">
        <v>41661</v>
      </c>
      <c r="D76" s="2">
        <v>0.53</v>
      </c>
      <c r="E76" s="12">
        <f>COUNTIF($A$2:A76,A76)</f>
        <v>10</v>
      </c>
      <c r="F76" s="24">
        <f>VLOOKUP(E76,Quantity_Price,2,TRUE)*B76</f>
        <v>40</v>
      </c>
    </row>
    <row r="77" spans="1:6" x14ac:dyDescent="0.2">
      <c r="A77" t="s">
        <v>5</v>
      </c>
      <c r="B77" s="1">
        <v>50</v>
      </c>
      <c r="C77" s="3">
        <v>41661</v>
      </c>
      <c r="D77" s="2">
        <v>0.63</v>
      </c>
      <c r="E77" s="12">
        <f>COUNTIF($A$2:A77,A77)</f>
        <v>25</v>
      </c>
      <c r="F77" s="24">
        <f>VLOOKUP(E77,Quantity_Price,2,TRUE)*B77</f>
        <v>25</v>
      </c>
    </row>
    <row r="78" spans="1:6" x14ac:dyDescent="0.2">
      <c r="A78" t="s">
        <v>8</v>
      </c>
      <c r="B78" s="1">
        <v>300</v>
      </c>
      <c r="C78" s="3">
        <v>41661</v>
      </c>
      <c r="D78" s="2">
        <v>0.67</v>
      </c>
      <c r="E78" s="12">
        <f>COUNTIF($A$2:A78,A78)</f>
        <v>5</v>
      </c>
      <c r="F78" s="24">
        <f>VLOOKUP(E78,Quantity_Price,2,TRUE)*B78</f>
        <v>300</v>
      </c>
    </row>
    <row r="79" spans="1:6" x14ac:dyDescent="0.2">
      <c r="A79" t="s">
        <v>9</v>
      </c>
      <c r="B79" s="1">
        <v>250</v>
      </c>
      <c r="C79" s="3">
        <v>41662</v>
      </c>
      <c r="D79" s="2">
        <v>0.4</v>
      </c>
      <c r="E79" s="12">
        <f>COUNTIF($A$2:A79,A79)</f>
        <v>17</v>
      </c>
      <c r="F79" s="24">
        <f>VLOOKUP(E79,Quantity_Price,2,TRUE)*B79</f>
        <v>200</v>
      </c>
    </row>
    <row r="80" spans="1:6" x14ac:dyDescent="0.2">
      <c r="A80" t="s">
        <v>3</v>
      </c>
      <c r="B80" s="1">
        <v>450</v>
      </c>
      <c r="C80" s="3">
        <v>41662</v>
      </c>
      <c r="D80" s="2">
        <v>0.43</v>
      </c>
      <c r="E80" s="12">
        <f>COUNTIF($A$2:A80,A80)</f>
        <v>5</v>
      </c>
      <c r="F80" s="24">
        <f>VLOOKUP(E80,Quantity_Price,2,TRUE)*B80</f>
        <v>450</v>
      </c>
    </row>
    <row r="81" spans="1:6" x14ac:dyDescent="0.2">
      <c r="A81" t="s">
        <v>9</v>
      </c>
      <c r="B81" s="1">
        <v>250</v>
      </c>
      <c r="C81" s="3">
        <v>41662</v>
      </c>
      <c r="D81" s="2">
        <v>0.48</v>
      </c>
      <c r="E81" s="12">
        <f>COUNTIF($A$2:A81,A81)</f>
        <v>18</v>
      </c>
      <c r="F81" s="24">
        <f>VLOOKUP(E81,Quantity_Price,2,TRUE)*B81</f>
        <v>200</v>
      </c>
    </row>
    <row r="82" spans="1:6" x14ac:dyDescent="0.2">
      <c r="A82" t="s">
        <v>9</v>
      </c>
      <c r="B82" s="1">
        <v>250</v>
      </c>
      <c r="C82" s="3">
        <v>41663</v>
      </c>
      <c r="D82" s="2">
        <v>0.4</v>
      </c>
      <c r="E82" s="12">
        <f>COUNTIF($A$2:A82,A82)</f>
        <v>19</v>
      </c>
      <c r="F82" s="24">
        <f>VLOOKUP(E82,Quantity_Price,2,TRUE)*B82</f>
        <v>200</v>
      </c>
    </row>
    <row r="83" spans="1:6" x14ac:dyDescent="0.2">
      <c r="A83" t="s">
        <v>5</v>
      </c>
      <c r="B83" s="1">
        <v>50</v>
      </c>
      <c r="C83" s="3">
        <v>41663</v>
      </c>
      <c r="D83" s="2">
        <v>0.44</v>
      </c>
      <c r="E83" s="12">
        <f>COUNTIF($A$2:A83,A83)</f>
        <v>26</v>
      </c>
      <c r="F83" s="24">
        <f>VLOOKUP(E83,Quantity_Price,2,TRUE)*B83</f>
        <v>25</v>
      </c>
    </row>
    <row r="84" spans="1:6" x14ac:dyDescent="0.2">
      <c r="A84" t="s">
        <v>4</v>
      </c>
      <c r="B84" s="1">
        <v>50</v>
      </c>
      <c r="C84" s="3">
        <v>41663</v>
      </c>
      <c r="D84" s="2">
        <v>0.51</v>
      </c>
      <c r="E84" s="12">
        <f>COUNTIF($A$2:A84,A84)</f>
        <v>11</v>
      </c>
      <c r="F84" s="24">
        <f>VLOOKUP(E84,Quantity_Price,2,TRUE)*B84</f>
        <v>40</v>
      </c>
    </row>
    <row r="85" spans="1:6" x14ac:dyDescent="0.2">
      <c r="A85" t="s">
        <v>4</v>
      </c>
      <c r="B85" s="1">
        <v>50</v>
      </c>
      <c r="C85" s="3">
        <v>41663</v>
      </c>
      <c r="D85" s="2">
        <v>0.7</v>
      </c>
      <c r="E85" s="12">
        <f>COUNTIF($A$2:A85,A85)</f>
        <v>12</v>
      </c>
      <c r="F85" s="24">
        <f>VLOOKUP(E85,Quantity_Price,2,TRUE)*B85</f>
        <v>40</v>
      </c>
    </row>
    <row r="86" spans="1:6" x14ac:dyDescent="0.2">
      <c r="A86" t="s">
        <v>6</v>
      </c>
      <c r="B86" s="1">
        <v>80</v>
      </c>
      <c r="C86" s="3">
        <v>41664</v>
      </c>
      <c r="D86" s="2">
        <v>0.42</v>
      </c>
      <c r="E86" s="12">
        <f>COUNTIF($A$2:A86,A86)</f>
        <v>14</v>
      </c>
      <c r="F86" s="24">
        <f>VLOOKUP(E86,Quantity_Price,2,TRUE)*B86</f>
        <v>64</v>
      </c>
    </row>
    <row r="87" spans="1:6" x14ac:dyDescent="0.2">
      <c r="A87" t="s">
        <v>4</v>
      </c>
      <c r="B87" s="1">
        <v>50</v>
      </c>
      <c r="C87" s="3">
        <v>41664</v>
      </c>
      <c r="D87" s="2">
        <v>0.52</v>
      </c>
      <c r="E87" s="12">
        <f>COUNTIF($A$2:A87,A87)</f>
        <v>13</v>
      </c>
      <c r="F87" s="24">
        <f>VLOOKUP(E87,Quantity_Price,2,TRUE)*B87</f>
        <v>40</v>
      </c>
    </row>
    <row r="88" spans="1:6" x14ac:dyDescent="0.2">
      <c r="A88" t="s">
        <v>5</v>
      </c>
      <c r="B88" s="1">
        <v>50</v>
      </c>
      <c r="C88" s="3">
        <v>41664</v>
      </c>
      <c r="D88" s="2">
        <v>0.53</v>
      </c>
      <c r="E88" s="12">
        <f>COUNTIF($A$2:A88,A88)</f>
        <v>27</v>
      </c>
      <c r="F88" s="24">
        <f>VLOOKUP(E88,Quantity_Price,2,TRUE)*B88</f>
        <v>25</v>
      </c>
    </row>
    <row r="89" spans="1:6" x14ac:dyDescent="0.2">
      <c r="A89" t="s">
        <v>9</v>
      </c>
      <c r="B89" s="1">
        <v>250</v>
      </c>
      <c r="C89" s="3">
        <v>41664</v>
      </c>
      <c r="D89" s="2">
        <v>0.59</v>
      </c>
      <c r="E89" s="12">
        <f>COUNTIF($A$2:A89,A89)</f>
        <v>20</v>
      </c>
      <c r="F89" s="24">
        <f>VLOOKUP(E89,Quantity_Price,2,TRUE)*B89</f>
        <v>125</v>
      </c>
    </row>
    <row r="90" spans="1:6" x14ac:dyDescent="0.2">
      <c r="A90" t="s">
        <v>6</v>
      </c>
      <c r="B90" s="1">
        <v>80</v>
      </c>
      <c r="C90" s="3">
        <v>41664</v>
      </c>
      <c r="D90" s="2">
        <v>0.61</v>
      </c>
      <c r="E90" s="12">
        <f>COUNTIF($A$2:A90,A90)</f>
        <v>15</v>
      </c>
      <c r="F90" s="24">
        <f>VLOOKUP(E90,Quantity_Price,2,TRUE)*B90</f>
        <v>64</v>
      </c>
    </row>
    <row r="91" spans="1:6" x14ac:dyDescent="0.2">
      <c r="A91" t="s">
        <v>4</v>
      </c>
      <c r="B91" s="1">
        <v>50</v>
      </c>
      <c r="C91" s="3">
        <v>41665</v>
      </c>
      <c r="D91" s="2">
        <v>0.64</v>
      </c>
      <c r="E91" s="12">
        <f>COUNTIF($A$2:A91,A91)</f>
        <v>14</v>
      </c>
      <c r="F91" s="24">
        <f>VLOOKUP(E91,Quantity_Price,2,TRUE)*B91</f>
        <v>40</v>
      </c>
    </row>
    <row r="92" spans="1:6" x14ac:dyDescent="0.2">
      <c r="A92" t="s">
        <v>9</v>
      </c>
      <c r="B92" s="1">
        <v>250</v>
      </c>
      <c r="C92" s="3">
        <v>41665</v>
      </c>
      <c r="D92" s="2">
        <v>0.65</v>
      </c>
      <c r="E92" s="12">
        <f>COUNTIF($A$2:A92,A92)</f>
        <v>21</v>
      </c>
      <c r="F92" s="24">
        <f>VLOOKUP(E92,Quantity_Price,2,TRUE)*B92</f>
        <v>125</v>
      </c>
    </row>
    <row r="93" spans="1:6" x14ac:dyDescent="0.2">
      <c r="A93" t="s">
        <v>7</v>
      </c>
      <c r="B93" s="1">
        <v>10</v>
      </c>
      <c r="C93" s="3">
        <v>41666</v>
      </c>
      <c r="D93" s="2">
        <v>0.47</v>
      </c>
      <c r="E93" s="12">
        <f>COUNTIF($A$2:A93,A93)</f>
        <v>5</v>
      </c>
      <c r="F93" s="24">
        <f>VLOOKUP(E93,Quantity_Price,2,TRUE)*B93</f>
        <v>10</v>
      </c>
    </row>
    <row r="94" spans="1:6" x14ac:dyDescent="0.2">
      <c r="A94" t="s">
        <v>4</v>
      </c>
      <c r="B94" s="1">
        <v>50</v>
      </c>
      <c r="C94" s="3">
        <v>41666</v>
      </c>
      <c r="D94" s="2">
        <v>0.63</v>
      </c>
      <c r="E94" s="12">
        <f>COUNTIF($A$2:A94,A94)</f>
        <v>15</v>
      </c>
      <c r="F94" s="24">
        <f>VLOOKUP(E94,Quantity_Price,2,TRUE)*B94</f>
        <v>40</v>
      </c>
    </row>
    <row r="95" spans="1:6" x14ac:dyDescent="0.2">
      <c r="A95" t="s">
        <v>6</v>
      </c>
      <c r="B95" s="1">
        <v>80</v>
      </c>
      <c r="C95" s="3">
        <v>41667</v>
      </c>
      <c r="D95" s="2">
        <v>0.49</v>
      </c>
      <c r="E95" s="12">
        <f>COUNTIF($A$2:A95,A95)</f>
        <v>16</v>
      </c>
      <c r="F95" s="24">
        <f>VLOOKUP(E95,Quantity_Price,2,TRUE)*B95</f>
        <v>64</v>
      </c>
    </row>
    <row r="96" spans="1:6" x14ac:dyDescent="0.2">
      <c r="A96" t="s">
        <v>6</v>
      </c>
      <c r="B96" s="1">
        <v>80</v>
      </c>
      <c r="C96" s="3">
        <v>41667</v>
      </c>
      <c r="D96" s="2">
        <v>0.66</v>
      </c>
      <c r="E96" s="12">
        <f>COUNTIF($A$2:A96,A96)</f>
        <v>17</v>
      </c>
      <c r="F96" s="24">
        <f>VLOOKUP(E96,Quantity_Price,2,TRUE)*B96</f>
        <v>64</v>
      </c>
    </row>
    <row r="97" spans="1:6" x14ac:dyDescent="0.2">
      <c r="A97" t="s">
        <v>6</v>
      </c>
      <c r="B97" s="1">
        <v>80</v>
      </c>
      <c r="C97" s="3">
        <v>41668</v>
      </c>
      <c r="D97" s="2">
        <v>0.54</v>
      </c>
      <c r="E97" s="12">
        <f>COUNTIF($A$2:A97,A97)</f>
        <v>18</v>
      </c>
      <c r="F97" s="24">
        <f>VLOOKUP(E97,Quantity_Price,2,TRUE)*B97</f>
        <v>64</v>
      </c>
    </row>
    <row r="98" spans="1:6" x14ac:dyDescent="0.2">
      <c r="A98" t="s">
        <v>3</v>
      </c>
      <c r="B98" s="1">
        <v>450</v>
      </c>
      <c r="C98" s="3">
        <v>41668</v>
      </c>
      <c r="D98" s="2">
        <v>0.56000000000000005</v>
      </c>
      <c r="E98" s="12">
        <f>COUNTIF($A$2:A98,A98)</f>
        <v>6</v>
      </c>
      <c r="F98" s="24">
        <f>VLOOKUP(E98,Quantity_Price,2,TRUE)*B98</f>
        <v>450</v>
      </c>
    </row>
    <row r="99" spans="1:6" x14ac:dyDescent="0.2">
      <c r="A99" t="s">
        <v>4</v>
      </c>
      <c r="B99" s="1">
        <v>50</v>
      </c>
      <c r="C99" s="3">
        <v>41668</v>
      </c>
      <c r="D99" s="2">
        <v>0.56000000000000005</v>
      </c>
      <c r="E99" s="12">
        <f>COUNTIF($A$2:A99,A99)</f>
        <v>16</v>
      </c>
      <c r="F99" s="24">
        <f>VLOOKUP(E99,Quantity_Price,2,TRUE)*B99</f>
        <v>40</v>
      </c>
    </row>
    <row r="100" spans="1:6" x14ac:dyDescent="0.2">
      <c r="A100" t="s">
        <v>9</v>
      </c>
      <c r="B100" s="1">
        <v>250</v>
      </c>
      <c r="C100" s="3">
        <v>41668</v>
      </c>
      <c r="D100" s="2">
        <v>0.7</v>
      </c>
      <c r="E100" s="12">
        <f>COUNTIF($A$2:A100,A100)</f>
        <v>22</v>
      </c>
      <c r="F100" s="24">
        <f>VLOOKUP(E100,Quantity_Price,2,TRUE)*B100</f>
        <v>125</v>
      </c>
    </row>
    <row r="101" spans="1:6" x14ac:dyDescent="0.2">
      <c r="A101" t="s">
        <v>6</v>
      </c>
      <c r="B101" s="1">
        <v>80</v>
      </c>
      <c r="C101" s="3">
        <v>41669</v>
      </c>
      <c r="D101" s="2">
        <v>0.44</v>
      </c>
      <c r="E101" s="12">
        <f>COUNTIF($A$2:A101,A101)</f>
        <v>19</v>
      </c>
      <c r="F101" s="24">
        <f>VLOOKUP(E101,Quantity_Price,2,TRUE)*B101</f>
        <v>64</v>
      </c>
    </row>
    <row r="102" spans="1:6" x14ac:dyDescent="0.2">
      <c r="A102" t="s">
        <v>5</v>
      </c>
      <c r="B102" s="1">
        <v>50</v>
      </c>
      <c r="C102" s="3">
        <v>41669</v>
      </c>
      <c r="D102" s="2">
        <v>0.51</v>
      </c>
      <c r="E102" s="12">
        <f>COUNTIF($A$2:A102,A102)</f>
        <v>28</v>
      </c>
      <c r="F102" s="24">
        <f>VLOOKUP(E102,Quantity_Price,2,TRUE)*B102</f>
        <v>25</v>
      </c>
    </row>
    <row r="103" spans="1:6" x14ac:dyDescent="0.2">
      <c r="A103" t="s">
        <v>9</v>
      </c>
      <c r="B103" s="1">
        <v>250</v>
      </c>
      <c r="C103" s="3">
        <v>41669</v>
      </c>
      <c r="D103" s="2">
        <v>0.55000000000000004</v>
      </c>
      <c r="E103" s="12">
        <f>COUNTIF($A$2:A103,A103)</f>
        <v>23</v>
      </c>
      <c r="F103" s="24">
        <f>VLOOKUP(E103,Quantity_Price,2,TRUE)*B103</f>
        <v>125</v>
      </c>
    </row>
    <row r="104" spans="1:6" x14ac:dyDescent="0.2">
      <c r="A104" t="s">
        <v>3</v>
      </c>
      <c r="B104" s="1">
        <v>450</v>
      </c>
      <c r="C104" s="3">
        <v>41670</v>
      </c>
      <c r="D104" s="2">
        <v>0.48</v>
      </c>
      <c r="E104" s="12">
        <f>COUNTIF($A$2:A104,A104)</f>
        <v>7</v>
      </c>
      <c r="F104" s="24">
        <f>VLOOKUP(E104,Quantity_Price,2,TRUE)*B104</f>
        <v>450</v>
      </c>
    </row>
    <row r="105" spans="1:6" x14ac:dyDescent="0.2">
      <c r="A105" t="s">
        <v>6</v>
      </c>
      <c r="B105" s="1">
        <v>80</v>
      </c>
      <c r="C105" s="3">
        <v>41670</v>
      </c>
      <c r="D105" s="2">
        <v>0.53</v>
      </c>
      <c r="E105" s="12">
        <f>COUNTIF($A$2:A105,A105)</f>
        <v>20</v>
      </c>
      <c r="F105" s="24">
        <f>VLOOKUP(E105,Quantity_Price,2,TRUE)*B105</f>
        <v>40</v>
      </c>
    </row>
    <row r="106" spans="1:6" x14ac:dyDescent="0.2">
      <c r="A106" t="s">
        <v>8</v>
      </c>
      <c r="B106" s="1">
        <v>300</v>
      </c>
      <c r="C106" s="3">
        <v>41670</v>
      </c>
      <c r="D106" s="2">
        <v>0.55000000000000004</v>
      </c>
      <c r="E106" s="12">
        <f>COUNTIF($A$2:A106,A106)</f>
        <v>6</v>
      </c>
      <c r="F106" s="24">
        <f>VLOOKUP(E106,Quantity_Price,2,TRUE)*B106</f>
        <v>300</v>
      </c>
    </row>
    <row r="107" spans="1:6" x14ac:dyDescent="0.2">
      <c r="A107" t="s">
        <v>6</v>
      </c>
      <c r="B107" s="1">
        <v>80</v>
      </c>
      <c r="C107" s="3">
        <v>41670</v>
      </c>
      <c r="D107" s="2">
        <v>0.6</v>
      </c>
      <c r="E107" s="12">
        <f>COUNTIF($A$2:A107,A107)</f>
        <v>21</v>
      </c>
      <c r="F107" s="24">
        <f>VLOOKUP(E107,Quantity_Price,2,TRUE)*B107</f>
        <v>40</v>
      </c>
    </row>
    <row r="108" spans="1:6" x14ac:dyDescent="0.2">
      <c r="A108" t="s">
        <v>4</v>
      </c>
      <c r="B108" s="1">
        <v>50</v>
      </c>
      <c r="C108" s="3">
        <v>41670</v>
      </c>
      <c r="D108" s="2">
        <v>0.61</v>
      </c>
      <c r="E108" s="12">
        <f>COUNTIF($A$2:A108,A108)</f>
        <v>17</v>
      </c>
      <c r="F108" s="24">
        <f>VLOOKUP(E108,Quantity_Price,2,TRUE)*B108</f>
        <v>40</v>
      </c>
    </row>
    <row r="109" spans="1:6" x14ac:dyDescent="0.2">
      <c r="A109" t="s">
        <v>5</v>
      </c>
      <c r="B109" s="1">
        <v>50</v>
      </c>
      <c r="C109" s="3">
        <v>41671</v>
      </c>
      <c r="D109" s="2">
        <v>0.46</v>
      </c>
      <c r="E109" s="12">
        <f>COUNTIF($A$2:A109,A109)</f>
        <v>29</v>
      </c>
      <c r="F109" s="24">
        <f>VLOOKUP(E109,Quantity_Price,2,TRUE)*B109</f>
        <v>25</v>
      </c>
    </row>
    <row r="110" spans="1:6" x14ac:dyDescent="0.2">
      <c r="A110" t="s">
        <v>6</v>
      </c>
      <c r="B110" s="1">
        <v>80</v>
      </c>
      <c r="C110" s="3">
        <v>41671</v>
      </c>
      <c r="D110" s="2">
        <v>0.49</v>
      </c>
      <c r="E110" s="12">
        <f>COUNTIF($A$2:A110,A110)</f>
        <v>22</v>
      </c>
      <c r="F110" s="24">
        <f>VLOOKUP(E110,Quantity_Price,2,TRUE)*B110</f>
        <v>40</v>
      </c>
    </row>
    <row r="111" spans="1:6" x14ac:dyDescent="0.2">
      <c r="A111" t="s">
        <v>6</v>
      </c>
      <c r="B111" s="1">
        <v>80</v>
      </c>
      <c r="C111" s="3">
        <v>41671</v>
      </c>
      <c r="D111" s="2">
        <v>0.53</v>
      </c>
      <c r="E111" s="12">
        <f>COUNTIF($A$2:A111,A111)</f>
        <v>23</v>
      </c>
      <c r="F111" s="24">
        <f>VLOOKUP(E111,Quantity_Price,2,TRUE)*B111</f>
        <v>40</v>
      </c>
    </row>
    <row r="112" spans="1:6" x14ac:dyDescent="0.2">
      <c r="A112" t="s">
        <v>9</v>
      </c>
      <c r="B112" s="1">
        <v>250</v>
      </c>
      <c r="C112" s="3">
        <v>41671</v>
      </c>
      <c r="D112" s="2">
        <v>0.53</v>
      </c>
      <c r="E112" s="12">
        <f>COUNTIF($A$2:A112,A112)</f>
        <v>24</v>
      </c>
      <c r="F112" s="24">
        <f>VLOOKUP(E112,Quantity_Price,2,TRUE)*B112</f>
        <v>125</v>
      </c>
    </row>
    <row r="113" spans="1:6" x14ac:dyDescent="0.2">
      <c r="A113" t="s">
        <v>6</v>
      </c>
      <c r="B113" s="1">
        <v>80</v>
      </c>
      <c r="C113" s="3">
        <v>41671</v>
      </c>
      <c r="D113" s="2">
        <v>0.56000000000000005</v>
      </c>
      <c r="E113" s="12">
        <f>COUNTIF($A$2:A113,A113)</f>
        <v>24</v>
      </c>
      <c r="F113" s="24">
        <f>VLOOKUP(E113,Quantity_Price,2,TRUE)*B113</f>
        <v>40</v>
      </c>
    </row>
    <row r="114" spans="1:6" x14ac:dyDescent="0.2">
      <c r="A114" t="s">
        <v>6</v>
      </c>
      <c r="B114" s="1">
        <v>80</v>
      </c>
      <c r="C114" s="3">
        <v>41671</v>
      </c>
      <c r="D114" s="2">
        <v>0.59</v>
      </c>
      <c r="E114" s="12">
        <f>COUNTIF($A$2:A114,A114)</f>
        <v>25</v>
      </c>
      <c r="F114" s="24">
        <f>VLOOKUP(E114,Quantity_Price,2,TRUE)*B114</f>
        <v>40</v>
      </c>
    </row>
    <row r="115" spans="1:6" x14ac:dyDescent="0.2">
      <c r="A115" t="s">
        <v>7</v>
      </c>
      <c r="B115" s="1">
        <v>10</v>
      </c>
      <c r="C115" s="3">
        <v>41671</v>
      </c>
      <c r="D115" s="2">
        <v>0.62</v>
      </c>
      <c r="E115" s="12">
        <f>COUNTIF($A$2:A115,A115)</f>
        <v>6</v>
      </c>
      <c r="F115" s="24">
        <f>VLOOKUP(E115,Quantity_Price,2,TRUE)*B115</f>
        <v>10</v>
      </c>
    </row>
    <row r="116" spans="1:6" x14ac:dyDescent="0.2">
      <c r="A116" t="s">
        <v>9</v>
      </c>
      <c r="B116" s="1">
        <v>250</v>
      </c>
      <c r="C116" s="3">
        <v>41672</v>
      </c>
      <c r="D116" s="2">
        <v>0.43</v>
      </c>
      <c r="E116" s="12">
        <f>COUNTIF($A$2:A116,A116)</f>
        <v>25</v>
      </c>
      <c r="F116" s="24">
        <f>VLOOKUP(E116,Quantity_Price,2,TRUE)*B116</f>
        <v>125</v>
      </c>
    </row>
    <row r="117" spans="1:6" x14ac:dyDescent="0.2">
      <c r="A117" t="s">
        <v>4</v>
      </c>
      <c r="B117" s="1">
        <v>50</v>
      </c>
      <c r="C117" s="3">
        <v>41672</v>
      </c>
      <c r="D117" s="2">
        <v>0.45</v>
      </c>
      <c r="E117" s="12">
        <f>COUNTIF($A$2:A117,A117)</f>
        <v>18</v>
      </c>
      <c r="F117" s="24">
        <f>VLOOKUP(E117,Quantity_Price,2,TRUE)*B117</f>
        <v>40</v>
      </c>
    </row>
    <row r="118" spans="1:6" x14ac:dyDescent="0.2">
      <c r="A118" t="s">
        <v>6</v>
      </c>
      <c r="B118" s="1">
        <v>80</v>
      </c>
      <c r="C118" s="3">
        <v>41672</v>
      </c>
      <c r="D118" s="2">
        <v>0.64</v>
      </c>
      <c r="E118" s="12">
        <f>COUNTIF($A$2:A118,A118)</f>
        <v>26</v>
      </c>
      <c r="F118" s="24">
        <f>VLOOKUP(E118,Quantity_Price,2,TRUE)*B118</f>
        <v>40</v>
      </c>
    </row>
    <row r="119" spans="1:6" x14ac:dyDescent="0.2">
      <c r="A119" t="s">
        <v>4</v>
      </c>
      <c r="B119" s="1">
        <v>50</v>
      </c>
      <c r="C119" s="3">
        <v>41672</v>
      </c>
      <c r="D119" s="2">
        <v>0.65</v>
      </c>
      <c r="E119" s="12">
        <f>COUNTIF($A$2:A119,A119)</f>
        <v>19</v>
      </c>
      <c r="F119" s="24">
        <f>VLOOKUP(E119,Quantity_Price,2,TRUE)*B119</f>
        <v>40</v>
      </c>
    </row>
    <row r="120" spans="1:6" x14ac:dyDescent="0.2">
      <c r="A120" t="s">
        <v>9</v>
      </c>
      <c r="B120" s="1">
        <v>250</v>
      </c>
      <c r="C120" s="3">
        <v>41672</v>
      </c>
      <c r="D120" s="2">
        <v>0.69</v>
      </c>
      <c r="E120" s="12">
        <f>COUNTIF($A$2:A120,A120)</f>
        <v>26</v>
      </c>
      <c r="F120" s="24">
        <f>VLOOKUP(E120,Quantity_Price,2,TRUE)*B120</f>
        <v>125</v>
      </c>
    </row>
    <row r="121" spans="1:6" x14ac:dyDescent="0.2">
      <c r="A121" t="s">
        <v>5</v>
      </c>
      <c r="B121" s="1">
        <v>50</v>
      </c>
      <c r="C121" s="3">
        <v>41673</v>
      </c>
      <c r="D121" s="2">
        <v>0.43</v>
      </c>
      <c r="E121" s="12">
        <f>COUNTIF($A$2:A121,A121)</f>
        <v>30</v>
      </c>
      <c r="F121" s="24">
        <f>VLOOKUP(E121,Quantity_Price,2,TRUE)*B121</f>
        <v>25</v>
      </c>
    </row>
    <row r="122" spans="1:6" x14ac:dyDescent="0.2">
      <c r="A122" t="s">
        <v>5</v>
      </c>
      <c r="B122" s="1">
        <v>50</v>
      </c>
      <c r="C122" s="3">
        <v>41673</v>
      </c>
      <c r="D122" s="2">
        <v>0.48</v>
      </c>
      <c r="E122" s="12">
        <f>COUNTIF($A$2:A122,A122)</f>
        <v>31</v>
      </c>
      <c r="F122" s="24">
        <f>VLOOKUP(E122,Quantity_Price,2,TRUE)*B122</f>
        <v>25</v>
      </c>
    </row>
    <row r="123" spans="1:6" x14ac:dyDescent="0.2">
      <c r="A123" t="s">
        <v>8</v>
      </c>
      <c r="B123" s="1">
        <v>300</v>
      </c>
      <c r="C123" s="3">
        <v>41673</v>
      </c>
      <c r="D123" s="2">
        <v>0.49</v>
      </c>
      <c r="E123" s="12">
        <f>COUNTIF($A$2:A123,A123)</f>
        <v>7</v>
      </c>
      <c r="F123" s="24">
        <f>VLOOKUP(E123,Quantity_Price,2,TRUE)*B123</f>
        <v>300</v>
      </c>
    </row>
    <row r="124" spans="1:6" x14ac:dyDescent="0.2">
      <c r="A124" t="s">
        <v>8</v>
      </c>
      <c r="B124" s="1">
        <v>300</v>
      </c>
      <c r="C124" s="3">
        <v>41673</v>
      </c>
      <c r="D124" s="2">
        <v>0.5</v>
      </c>
      <c r="E124" s="12">
        <f>COUNTIF($A$2:A124,A124)</f>
        <v>8</v>
      </c>
      <c r="F124" s="24">
        <f>VLOOKUP(E124,Quantity_Price,2,TRUE)*B124</f>
        <v>300</v>
      </c>
    </row>
    <row r="125" spans="1:6" x14ac:dyDescent="0.2">
      <c r="A125" t="s">
        <v>9</v>
      </c>
      <c r="B125" s="1">
        <v>250</v>
      </c>
      <c r="C125" s="3">
        <v>41673</v>
      </c>
      <c r="D125" s="2">
        <v>0.56000000000000005</v>
      </c>
      <c r="E125" s="12">
        <f>COUNTIF($A$2:A125,A125)</f>
        <v>27</v>
      </c>
      <c r="F125" s="24">
        <f>VLOOKUP(E125,Quantity_Price,2,TRUE)*B125</f>
        <v>125</v>
      </c>
    </row>
    <row r="126" spans="1:6" x14ac:dyDescent="0.2">
      <c r="A126" t="s">
        <v>6</v>
      </c>
      <c r="B126" s="1">
        <v>80</v>
      </c>
      <c r="C126" s="3">
        <v>41673</v>
      </c>
      <c r="D126" s="2">
        <v>0.61</v>
      </c>
      <c r="E126" s="12">
        <f>COUNTIF($A$2:A126,A126)</f>
        <v>27</v>
      </c>
      <c r="F126" s="24">
        <f>VLOOKUP(E126,Quantity_Price,2,TRUE)*B126</f>
        <v>40</v>
      </c>
    </row>
    <row r="127" spans="1:6" x14ac:dyDescent="0.2">
      <c r="A127" t="s">
        <v>6</v>
      </c>
      <c r="B127" s="1">
        <v>80</v>
      </c>
      <c r="C127" s="3">
        <v>41674</v>
      </c>
      <c r="D127" s="2">
        <v>0.46</v>
      </c>
      <c r="E127" s="12">
        <f>COUNTIF($A$2:A127,A127)</f>
        <v>28</v>
      </c>
      <c r="F127" s="24">
        <f>VLOOKUP(E127,Quantity_Price,2,TRUE)*B127</f>
        <v>40</v>
      </c>
    </row>
    <row r="128" spans="1:6" x14ac:dyDescent="0.2">
      <c r="A128" t="s">
        <v>3</v>
      </c>
      <c r="B128" s="1">
        <v>450</v>
      </c>
      <c r="C128" s="3">
        <v>41674</v>
      </c>
      <c r="D128" s="2">
        <v>0.55000000000000004</v>
      </c>
      <c r="E128" s="12">
        <f>COUNTIF($A$2:A128,A128)</f>
        <v>8</v>
      </c>
      <c r="F128" s="24">
        <f>VLOOKUP(E128,Quantity_Price,2,TRUE)*B128</f>
        <v>450</v>
      </c>
    </row>
    <row r="129" spans="1:6" x14ac:dyDescent="0.2">
      <c r="A129" t="s">
        <v>4</v>
      </c>
      <c r="B129" s="1">
        <v>50</v>
      </c>
      <c r="C129" s="3">
        <v>41674</v>
      </c>
      <c r="D129" s="2">
        <v>0.6</v>
      </c>
      <c r="E129" s="12">
        <f>COUNTIF($A$2:A129,A129)</f>
        <v>20</v>
      </c>
      <c r="F129" s="24">
        <f>VLOOKUP(E129,Quantity_Price,2,TRUE)*B129</f>
        <v>25</v>
      </c>
    </row>
    <row r="130" spans="1:6" x14ac:dyDescent="0.2">
      <c r="A130" t="s">
        <v>5</v>
      </c>
      <c r="B130" s="1">
        <v>50</v>
      </c>
      <c r="C130" s="3">
        <v>41674</v>
      </c>
      <c r="D130" s="2">
        <v>0.62</v>
      </c>
      <c r="E130" s="12">
        <f>COUNTIF($A$2:A130,A130)</f>
        <v>32</v>
      </c>
      <c r="F130" s="24">
        <f>VLOOKUP(E130,Quantity_Price,2,TRUE)*B130</f>
        <v>25</v>
      </c>
    </row>
    <row r="131" spans="1:6" x14ac:dyDescent="0.2">
      <c r="A131" t="s">
        <v>3</v>
      </c>
      <c r="B131" s="1">
        <v>450</v>
      </c>
      <c r="C131" s="3">
        <v>41674</v>
      </c>
      <c r="D131" s="2">
        <v>0.67</v>
      </c>
      <c r="E131" s="12">
        <f>COUNTIF($A$2:A131,A131)</f>
        <v>9</v>
      </c>
      <c r="F131" s="24">
        <f>VLOOKUP(E131,Quantity_Price,2,TRUE)*B131</f>
        <v>450</v>
      </c>
    </row>
    <row r="132" spans="1:6" x14ac:dyDescent="0.2">
      <c r="A132" t="s">
        <v>7</v>
      </c>
      <c r="B132" s="1">
        <v>10</v>
      </c>
      <c r="C132" s="3">
        <v>41675</v>
      </c>
      <c r="D132" s="2">
        <v>0.43</v>
      </c>
      <c r="E132" s="12">
        <f>COUNTIF($A$2:A132,A132)</f>
        <v>7</v>
      </c>
      <c r="F132" s="24">
        <f>VLOOKUP(E132,Quantity_Price,2,TRUE)*B132</f>
        <v>10</v>
      </c>
    </row>
    <row r="133" spans="1:6" x14ac:dyDescent="0.2">
      <c r="A133" t="s">
        <v>9</v>
      </c>
      <c r="B133" s="1">
        <v>250</v>
      </c>
      <c r="C133" s="3">
        <v>41675</v>
      </c>
      <c r="D133" s="2">
        <v>0.44</v>
      </c>
      <c r="E133" s="12">
        <f>COUNTIF($A$2:A133,A133)</f>
        <v>28</v>
      </c>
      <c r="F133" s="24">
        <f>VLOOKUP(E133,Quantity_Price,2,TRUE)*B133</f>
        <v>125</v>
      </c>
    </row>
    <row r="134" spans="1:6" x14ac:dyDescent="0.2">
      <c r="A134" t="s">
        <v>4</v>
      </c>
      <c r="B134" s="1">
        <v>50</v>
      </c>
      <c r="C134" s="3">
        <v>41675</v>
      </c>
      <c r="D134" s="2">
        <v>0.62</v>
      </c>
      <c r="E134" s="12">
        <f>COUNTIF($A$2:A134,A134)</f>
        <v>21</v>
      </c>
      <c r="F134" s="24">
        <f>VLOOKUP(E134,Quantity_Price,2,TRUE)*B134</f>
        <v>25</v>
      </c>
    </row>
    <row r="135" spans="1:6" x14ac:dyDescent="0.2">
      <c r="A135" t="s">
        <v>6</v>
      </c>
      <c r="B135" s="1">
        <v>80</v>
      </c>
      <c r="C135" s="3">
        <v>41675</v>
      </c>
      <c r="D135" s="2">
        <v>0.67</v>
      </c>
      <c r="E135" s="12">
        <f>COUNTIF($A$2:A135,A135)</f>
        <v>29</v>
      </c>
      <c r="F135" s="24">
        <f>VLOOKUP(E135,Quantity_Price,2,TRUE)*B135</f>
        <v>40</v>
      </c>
    </row>
    <row r="136" spans="1:6" x14ac:dyDescent="0.2">
      <c r="A136" t="s">
        <v>3</v>
      </c>
      <c r="B136" s="1">
        <v>450</v>
      </c>
      <c r="C136" s="3">
        <v>41676</v>
      </c>
      <c r="D136" s="2">
        <v>0.43</v>
      </c>
      <c r="E136" s="12">
        <f>COUNTIF($A$2:A136,A136)</f>
        <v>10</v>
      </c>
      <c r="F136" s="24">
        <f>VLOOKUP(E136,Quantity_Price,2,TRUE)*B136</f>
        <v>360</v>
      </c>
    </row>
    <row r="137" spans="1:6" x14ac:dyDescent="0.2">
      <c r="A137" t="s">
        <v>4</v>
      </c>
      <c r="B137" s="1">
        <v>50</v>
      </c>
      <c r="C137" s="3">
        <v>41676</v>
      </c>
      <c r="D137" s="2">
        <v>0.47</v>
      </c>
      <c r="E137" s="12">
        <f>COUNTIF($A$2:A137,A137)</f>
        <v>22</v>
      </c>
      <c r="F137" s="24">
        <f>VLOOKUP(E137,Quantity_Price,2,TRUE)*B137</f>
        <v>25</v>
      </c>
    </row>
    <row r="138" spans="1:6" x14ac:dyDescent="0.2">
      <c r="A138" t="s">
        <v>9</v>
      </c>
      <c r="B138" s="1">
        <v>250</v>
      </c>
      <c r="C138" s="3">
        <v>41676</v>
      </c>
      <c r="D138" s="2">
        <v>0.51</v>
      </c>
      <c r="E138" s="12">
        <f>COUNTIF($A$2:A138,A138)</f>
        <v>29</v>
      </c>
      <c r="F138" s="24">
        <f>VLOOKUP(E138,Quantity_Price,2,TRUE)*B138</f>
        <v>125</v>
      </c>
    </row>
    <row r="139" spans="1:6" x14ac:dyDescent="0.2">
      <c r="A139" t="s">
        <v>6</v>
      </c>
      <c r="B139" s="1">
        <v>80</v>
      </c>
      <c r="C139" s="3">
        <v>41676</v>
      </c>
      <c r="D139" s="2">
        <v>0.64</v>
      </c>
      <c r="E139" s="12">
        <f>COUNTIF($A$2:A139,A139)</f>
        <v>30</v>
      </c>
      <c r="F139" s="24">
        <f>VLOOKUP(E139,Quantity_Price,2,TRUE)*B139</f>
        <v>40</v>
      </c>
    </row>
    <row r="140" spans="1:6" x14ac:dyDescent="0.2">
      <c r="A140" t="s">
        <v>5</v>
      </c>
      <c r="B140" s="1">
        <v>50</v>
      </c>
      <c r="C140" s="3">
        <v>41677</v>
      </c>
      <c r="D140" s="2">
        <v>0.43</v>
      </c>
      <c r="E140" s="12">
        <f>COUNTIF($A$2:A140,A140)</f>
        <v>33</v>
      </c>
      <c r="F140" s="24">
        <f>VLOOKUP(E140,Quantity_Price,2,TRUE)*B140</f>
        <v>25</v>
      </c>
    </row>
    <row r="141" spans="1:6" x14ac:dyDescent="0.2">
      <c r="A141" t="s">
        <v>5</v>
      </c>
      <c r="B141" s="1">
        <v>50</v>
      </c>
      <c r="C141" s="3">
        <v>41677</v>
      </c>
      <c r="D141" s="2">
        <v>0.47</v>
      </c>
      <c r="E141" s="12">
        <f>COUNTIF($A$2:A141,A141)</f>
        <v>34</v>
      </c>
      <c r="F141" s="24">
        <f>VLOOKUP(E141,Quantity_Price,2,TRUE)*B141</f>
        <v>25</v>
      </c>
    </row>
    <row r="142" spans="1:6" x14ac:dyDescent="0.2">
      <c r="A142" t="s">
        <v>4</v>
      </c>
      <c r="B142" s="1">
        <v>50</v>
      </c>
      <c r="C142" s="3">
        <v>41677</v>
      </c>
      <c r="D142" s="2">
        <v>0.5</v>
      </c>
      <c r="E142" s="12">
        <f>COUNTIF($A$2:A142,A142)</f>
        <v>23</v>
      </c>
      <c r="F142" s="24">
        <f>VLOOKUP(E142,Quantity_Price,2,TRUE)*B142</f>
        <v>25</v>
      </c>
    </row>
    <row r="143" spans="1:6" x14ac:dyDescent="0.2">
      <c r="A143" t="s">
        <v>3</v>
      </c>
      <c r="B143" s="1">
        <v>450</v>
      </c>
      <c r="C143" s="3">
        <v>41677</v>
      </c>
      <c r="D143" s="2">
        <v>0.57999999999999996</v>
      </c>
      <c r="E143" s="12">
        <f>COUNTIF($A$2:A143,A143)</f>
        <v>11</v>
      </c>
      <c r="F143" s="24">
        <f>VLOOKUP(E143,Quantity_Price,2,TRUE)*B143</f>
        <v>360</v>
      </c>
    </row>
    <row r="144" spans="1:6" x14ac:dyDescent="0.2">
      <c r="A144" t="s">
        <v>3</v>
      </c>
      <c r="B144" s="1">
        <v>450</v>
      </c>
      <c r="C144" s="3">
        <v>41677</v>
      </c>
      <c r="D144" s="2">
        <v>0.62</v>
      </c>
      <c r="E144" s="12">
        <f>COUNTIF($A$2:A144,A144)</f>
        <v>12</v>
      </c>
      <c r="F144" s="24">
        <f>VLOOKUP(E144,Quantity_Price,2,TRUE)*B144</f>
        <v>360</v>
      </c>
    </row>
    <row r="145" spans="1:6" x14ac:dyDescent="0.2">
      <c r="A145" t="s">
        <v>5</v>
      </c>
      <c r="B145" s="1">
        <v>50</v>
      </c>
      <c r="C145" s="3">
        <v>41677</v>
      </c>
      <c r="D145" s="2">
        <v>0.66</v>
      </c>
      <c r="E145" s="12">
        <f>COUNTIF($A$2:A145,A145)</f>
        <v>35</v>
      </c>
      <c r="F145" s="24">
        <f>VLOOKUP(E145,Quantity_Price,2,TRUE)*B145</f>
        <v>25</v>
      </c>
    </row>
    <row r="146" spans="1:6" x14ac:dyDescent="0.2">
      <c r="A146" t="s">
        <v>4</v>
      </c>
      <c r="B146" s="1">
        <v>50</v>
      </c>
      <c r="C146" s="3">
        <v>41678</v>
      </c>
      <c r="D146" s="2">
        <v>0.48</v>
      </c>
      <c r="E146" s="12">
        <f>COUNTIF($A$2:A146,A146)</f>
        <v>24</v>
      </c>
      <c r="F146" s="24">
        <f>VLOOKUP(E146,Quantity_Price,2,TRUE)*B146</f>
        <v>25</v>
      </c>
    </row>
    <row r="147" spans="1:6" x14ac:dyDescent="0.2">
      <c r="A147" t="s">
        <v>6</v>
      </c>
      <c r="B147" s="1">
        <v>80</v>
      </c>
      <c r="C147" s="3">
        <v>41678</v>
      </c>
      <c r="D147" s="2">
        <v>0.53</v>
      </c>
      <c r="E147" s="12">
        <f>COUNTIF($A$2:A147,A147)</f>
        <v>31</v>
      </c>
      <c r="F147" s="24">
        <f>VLOOKUP(E147,Quantity_Price,2,TRUE)*B147</f>
        <v>40</v>
      </c>
    </row>
    <row r="148" spans="1:6" x14ac:dyDescent="0.2">
      <c r="A148" t="s">
        <v>6</v>
      </c>
      <c r="B148" s="1">
        <v>80</v>
      </c>
      <c r="C148" s="3">
        <v>41678</v>
      </c>
      <c r="D148" s="2">
        <v>0.53</v>
      </c>
      <c r="E148" s="12">
        <f>COUNTIF($A$2:A148,A148)</f>
        <v>32</v>
      </c>
      <c r="F148" s="24">
        <f>VLOOKUP(E148,Quantity_Price,2,TRUE)*B148</f>
        <v>40</v>
      </c>
    </row>
    <row r="149" spans="1:6" x14ac:dyDescent="0.2">
      <c r="A149" t="s">
        <v>5</v>
      </c>
      <c r="B149" s="1">
        <v>50</v>
      </c>
      <c r="C149" s="3">
        <v>41679</v>
      </c>
      <c r="D149" s="2">
        <v>0.4</v>
      </c>
      <c r="E149" s="12">
        <f>COUNTIF($A$2:A149,A149)</f>
        <v>36</v>
      </c>
      <c r="F149" s="24">
        <f>VLOOKUP(E149,Quantity_Price,2,TRUE)*B149</f>
        <v>25</v>
      </c>
    </row>
    <row r="150" spans="1:6" x14ac:dyDescent="0.2">
      <c r="A150" t="s">
        <v>6</v>
      </c>
      <c r="B150" s="1">
        <v>80</v>
      </c>
      <c r="C150" s="3">
        <v>41679</v>
      </c>
      <c r="D150" s="2">
        <v>0.43</v>
      </c>
      <c r="E150" s="12">
        <f>COUNTIF($A$2:A150,A150)</f>
        <v>33</v>
      </c>
      <c r="F150" s="24">
        <f>VLOOKUP(E150,Quantity_Price,2,TRUE)*B150</f>
        <v>40</v>
      </c>
    </row>
    <row r="151" spans="1:6" x14ac:dyDescent="0.2">
      <c r="A151" t="s">
        <v>6</v>
      </c>
      <c r="B151" s="1">
        <v>80</v>
      </c>
      <c r="C151" s="3">
        <v>41679</v>
      </c>
      <c r="D151" s="2">
        <v>0.61</v>
      </c>
      <c r="E151" s="12">
        <f>COUNTIF($A$2:A151,A151)</f>
        <v>34</v>
      </c>
      <c r="F151" s="24">
        <f>VLOOKUP(E151,Quantity_Price,2,TRUE)*B151</f>
        <v>40</v>
      </c>
    </row>
    <row r="152" spans="1:6" x14ac:dyDescent="0.2">
      <c r="A152" t="s">
        <v>6</v>
      </c>
      <c r="B152" s="1">
        <v>80</v>
      </c>
      <c r="C152" s="3">
        <v>41679</v>
      </c>
      <c r="D152" s="2">
        <v>0.65</v>
      </c>
      <c r="E152" s="12">
        <f>COUNTIF($A$2:A152,A152)</f>
        <v>35</v>
      </c>
      <c r="F152" s="24">
        <f>VLOOKUP(E152,Quantity_Price,2,TRUE)*B152</f>
        <v>40</v>
      </c>
    </row>
    <row r="153" spans="1:6" x14ac:dyDescent="0.2">
      <c r="A153" t="s">
        <v>7</v>
      </c>
      <c r="B153" s="1">
        <v>10</v>
      </c>
      <c r="C153" s="3">
        <v>41679</v>
      </c>
      <c r="D153" s="2">
        <v>0.67</v>
      </c>
      <c r="E153" s="12">
        <f>COUNTIF($A$2:A153,A153)</f>
        <v>8</v>
      </c>
      <c r="F153" s="24">
        <f>VLOOKUP(E153,Quantity_Price,2,TRUE)*B153</f>
        <v>10</v>
      </c>
    </row>
    <row r="154" spans="1:6" x14ac:dyDescent="0.2">
      <c r="A154" t="s">
        <v>4</v>
      </c>
      <c r="B154" s="1">
        <v>50</v>
      </c>
      <c r="C154" s="3">
        <v>41680</v>
      </c>
      <c r="D154" s="2">
        <v>0.55000000000000004</v>
      </c>
      <c r="E154" s="12">
        <f>COUNTIF($A$2:A154,A154)</f>
        <v>25</v>
      </c>
      <c r="F154" s="24">
        <f>VLOOKUP(E154,Quantity_Price,2,TRUE)*B154</f>
        <v>25</v>
      </c>
    </row>
    <row r="155" spans="1:6" x14ac:dyDescent="0.2">
      <c r="A155" t="s">
        <v>3</v>
      </c>
      <c r="B155" s="1">
        <v>450</v>
      </c>
      <c r="C155" s="3">
        <v>41680</v>
      </c>
      <c r="D155" s="2">
        <v>0.63</v>
      </c>
      <c r="E155" s="12">
        <f>COUNTIF($A$2:A155,A155)</f>
        <v>13</v>
      </c>
      <c r="F155" s="24">
        <f>VLOOKUP(E155,Quantity_Price,2,TRUE)*B155</f>
        <v>360</v>
      </c>
    </row>
    <row r="156" spans="1:6" x14ac:dyDescent="0.2">
      <c r="A156" t="s">
        <v>4</v>
      </c>
      <c r="B156" s="1">
        <v>50</v>
      </c>
      <c r="C156" s="3">
        <v>41681</v>
      </c>
      <c r="D156" s="2">
        <v>0.55000000000000004</v>
      </c>
      <c r="E156" s="12">
        <f>COUNTIF($A$2:A156,A156)</f>
        <v>26</v>
      </c>
      <c r="F156" s="24">
        <f>VLOOKUP(E156,Quantity_Price,2,TRUE)*B156</f>
        <v>25</v>
      </c>
    </row>
    <row r="157" spans="1:6" x14ac:dyDescent="0.2">
      <c r="A157" t="s">
        <v>7</v>
      </c>
      <c r="B157" s="1">
        <v>10</v>
      </c>
      <c r="C157" s="3">
        <v>41681</v>
      </c>
      <c r="D157" s="2">
        <v>0.67</v>
      </c>
      <c r="E157" s="12">
        <f>COUNTIF($A$2:A157,A157)</f>
        <v>9</v>
      </c>
      <c r="F157" s="24">
        <f>VLOOKUP(E157,Quantity_Price,2,TRUE)*B157</f>
        <v>10</v>
      </c>
    </row>
    <row r="158" spans="1:6" x14ac:dyDescent="0.2">
      <c r="A158" t="s">
        <v>3</v>
      </c>
      <c r="B158" s="1">
        <v>450</v>
      </c>
      <c r="C158" s="3">
        <v>41681</v>
      </c>
      <c r="D158" s="2">
        <v>0.7</v>
      </c>
      <c r="E158" s="12">
        <f>COUNTIF($A$2:A158,A158)</f>
        <v>14</v>
      </c>
      <c r="F158" s="24">
        <f>VLOOKUP(E158,Quantity_Price,2,TRUE)*B158</f>
        <v>360</v>
      </c>
    </row>
    <row r="159" spans="1:6" x14ac:dyDescent="0.2">
      <c r="A159" t="s">
        <v>5</v>
      </c>
      <c r="B159" s="1">
        <v>50</v>
      </c>
      <c r="C159" s="3">
        <v>41681</v>
      </c>
      <c r="D159" s="2">
        <v>0.7</v>
      </c>
      <c r="E159" s="12">
        <f>COUNTIF($A$2:A159,A159)</f>
        <v>37</v>
      </c>
      <c r="F159" s="24">
        <f>VLOOKUP(E159,Quantity_Price,2,TRUE)*B159</f>
        <v>25</v>
      </c>
    </row>
    <row r="160" spans="1:6" x14ac:dyDescent="0.2">
      <c r="A160" t="s">
        <v>7</v>
      </c>
      <c r="B160" s="1">
        <v>10</v>
      </c>
      <c r="C160" s="3">
        <v>41682</v>
      </c>
      <c r="D160" s="2">
        <v>0.47</v>
      </c>
      <c r="E160" s="12">
        <f>COUNTIF($A$2:A160,A160)</f>
        <v>10</v>
      </c>
      <c r="F160" s="24">
        <f>VLOOKUP(E160,Quantity_Price,2,TRUE)*B160</f>
        <v>8</v>
      </c>
    </row>
    <row r="161" spans="1:6" x14ac:dyDescent="0.2">
      <c r="A161" t="s">
        <v>9</v>
      </c>
      <c r="B161" s="1">
        <v>250</v>
      </c>
      <c r="C161" s="3">
        <v>41683</v>
      </c>
      <c r="D161" s="2">
        <v>0.54</v>
      </c>
      <c r="E161" s="12">
        <f>COUNTIF($A$2:A161,A161)</f>
        <v>30</v>
      </c>
      <c r="F161" s="24">
        <f>VLOOKUP(E161,Quantity_Price,2,TRUE)*B161</f>
        <v>125</v>
      </c>
    </row>
    <row r="162" spans="1:6" x14ac:dyDescent="0.2">
      <c r="A162" t="s">
        <v>7</v>
      </c>
      <c r="B162" s="1">
        <v>10</v>
      </c>
      <c r="C162" s="3">
        <v>41683</v>
      </c>
      <c r="D162" s="2">
        <v>0.57999999999999996</v>
      </c>
      <c r="E162" s="12">
        <f>COUNTIF($A$2:A162,A162)</f>
        <v>11</v>
      </c>
      <c r="F162" s="24">
        <f>VLOOKUP(E162,Quantity_Price,2,TRUE)*B162</f>
        <v>8</v>
      </c>
    </row>
    <row r="163" spans="1:6" x14ac:dyDescent="0.2">
      <c r="A163" t="s">
        <v>9</v>
      </c>
      <c r="B163" s="1">
        <v>250</v>
      </c>
      <c r="C163" s="3">
        <v>41683</v>
      </c>
      <c r="D163" s="2">
        <v>0.6</v>
      </c>
      <c r="E163" s="12">
        <f>COUNTIF($A$2:A163,A163)</f>
        <v>31</v>
      </c>
      <c r="F163" s="24">
        <f>VLOOKUP(E163,Quantity_Price,2,TRUE)*B163</f>
        <v>125</v>
      </c>
    </row>
    <row r="164" spans="1:6" x14ac:dyDescent="0.2">
      <c r="A164" t="s">
        <v>4</v>
      </c>
      <c r="B164" s="1">
        <v>50</v>
      </c>
      <c r="C164" s="3">
        <v>41683</v>
      </c>
      <c r="D164" s="2">
        <v>0.63</v>
      </c>
      <c r="E164" s="12">
        <f>COUNTIF($A$2:A164,A164)</f>
        <v>27</v>
      </c>
      <c r="F164" s="24">
        <f>VLOOKUP(E164,Quantity_Price,2,TRUE)*B164</f>
        <v>25</v>
      </c>
    </row>
    <row r="165" spans="1:6" x14ac:dyDescent="0.2">
      <c r="A165" t="s">
        <v>7</v>
      </c>
      <c r="B165" s="1">
        <v>10</v>
      </c>
      <c r="C165" s="3">
        <v>41684</v>
      </c>
      <c r="D165" s="2">
        <v>0.51</v>
      </c>
      <c r="E165" s="12">
        <f>COUNTIF($A$2:A165,A165)</f>
        <v>12</v>
      </c>
      <c r="F165" s="24">
        <f>VLOOKUP(E165,Quantity_Price,2,TRUE)*B165</f>
        <v>8</v>
      </c>
    </row>
    <row r="166" spans="1:6" x14ac:dyDescent="0.2">
      <c r="A166" t="s">
        <v>4</v>
      </c>
      <c r="B166" s="1">
        <v>50</v>
      </c>
      <c r="C166" s="3">
        <v>41684</v>
      </c>
      <c r="D166" s="2">
        <v>0.56000000000000005</v>
      </c>
      <c r="E166" s="12">
        <f>COUNTIF($A$2:A166,A166)</f>
        <v>28</v>
      </c>
      <c r="F166" s="24">
        <f>VLOOKUP(E166,Quantity_Price,2,TRUE)*B166</f>
        <v>25</v>
      </c>
    </row>
    <row r="167" spans="1:6" x14ac:dyDescent="0.2">
      <c r="A167" t="s">
        <v>6</v>
      </c>
      <c r="B167" s="1">
        <v>80</v>
      </c>
      <c r="C167" s="3">
        <v>41684</v>
      </c>
      <c r="D167" s="2">
        <v>0.66</v>
      </c>
      <c r="E167" s="12">
        <f>COUNTIF($A$2:A167,A167)</f>
        <v>36</v>
      </c>
      <c r="F167" s="24">
        <f>VLOOKUP(E167,Quantity_Price,2,TRUE)*B167</f>
        <v>40</v>
      </c>
    </row>
    <row r="168" spans="1:6" x14ac:dyDescent="0.2">
      <c r="A168" t="s">
        <v>4</v>
      </c>
      <c r="B168" s="1">
        <v>50</v>
      </c>
      <c r="C168" s="3">
        <v>41685</v>
      </c>
      <c r="D168" s="2">
        <v>0.44</v>
      </c>
      <c r="E168" s="12">
        <f>COUNTIF($A$2:A168,A168)</f>
        <v>29</v>
      </c>
      <c r="F168" s="24">
        <f>VLOOKUP(E168,Quantity_Price,2,TRUE)*B168</f>
        <v>25</v>
      </c>
    </row>
    <row r="169" spans="1:6" x14ac:dyDescent="0.2">
      <c r="A169" t="s">
        <v>4</v>
      </c>
      <c r="B169" s="1">
        <v>50</v>
      </c>
      <c r="C169" s="3">
        <v>41685</v>
      </c>
      <c r="D169" s="2">
        <v>0.52</v>
      </c>
      <c r="E169" s="12">
        <f>COUNTIF($A$2:A169,A169)</f>
        <v>30</v>
      </c>
      <c r="F169" s="24">
        <f>VLOOKUP(E169,Quantity_Price,2,TRUE)*B169</f>
        <v>25</v>
      </c>
    </row>
    <row r="170" spans="1:6" x14ac:dyDescent="0.2">
      <c r="A170" t="s">
        <v>9</v>
      </c>
      <c r="B170" s="1">
        <v>250</v>
      </c>
      <c r="C170" s="3">
        <v>41685</v>
      </c>
      <c r="D170" s="2">
        <v>0.55000000000000004</v>
      </c>
      <c r="E170" s="12">
        <f>COUNTIF($A$2:A170,A170)</f>
        <v>32</v>
      </c>
      <c r="F170" s="24">
        <f>VLOOKUP(E170,Quantity_Price,2,TRUE)*B170</f>
        <v>125</v>
      </c>
    </row>
    <row r="171" spans="1:6" x14ac:dyDescent="0.2">
      <c r="A171" t="s">
        <v>3</v>
      </c>
      <c r="B171" s="1">
        <v>450</v>
      </c>
      <c r="C171" s="3">
        <v>41685</v>
      </c>
      <c r="D171" s="2">
        <v>0.68</v>
      </c>
      <c r="E171" s="12">
        <f>COUNTIF($A$2:A171,A171)</f>
        <v>15</v>
      </c>
      <c r="F171" s="24">
        <f>VLOOKUP(E171,Quantity_Price,2,TRUE)*B171</f>
        <v>360</v>
      </c>
    </row>
    <row r="172" spans="1:6" x14ac:dyDescent="0.2">
      <c r="A172" t="s">
        <v>4</v>
      </c>
      <c r="B172" s="1">
        <v>50</v>
      </c>
      <c r="C172" s="3">
        <v>41685</v>
      </c>
      <c r="D172" s="2">
        <v>0.7</v>
      </c>
      <c r="E172" s="12">
        <f>COUNTIF($A$2:A172,A172)</f>
        <v>31</v>
      </c>
      <c r="F172" s="24">
        <f>VLOOKUP(E172,Quantity_Price,2,TRUE)*B172</f>
        <v>25</v>
      </c>
    </row>
    <row r="173" spans="1:6" x14ac:dyDescent="0.2">
      <c r="A173" t="s">
        <v>9</v>
      </c>
      <c r="B173" s="1">
        <v>250</v>
      </c>
      <c r="C173" s="3">
        <v>41686</v>
      </c>
      <c r="D173" s="2">
        <v>0.63</v>
      </c>
      <c r="E173" s="12">
        <f>COUNTIF($A$2:A173,A173)</f>
        <v>33</v>
      </c>
      <c r="F173" s="24">
        <f>VLOOKUP(E173,Quantity_Price,2,TRUE)*B173</f>
        <v>125</v>
      </c>
    </row>
    <row r="174" spans="1:6" x14ac:dyDescent="0.2">
      <c r="A174" t="s">
        <v>8</v>
      </c>
      <c r="B174" s="1">
        <v>300</v>
      </c>
      <c r="C174" s="3">
        <v>41687</v>
      </c>
      <c r="D174" s="2">
        <v>0.45</v>
      </c>
      <c r="E174" s="12">
        <f>COUNTIF($A$2:A174,A174)</f>
        <v>9</v>
      </c>
      <c r="F174" s="24">
        <f>VLOOKUP(E174,Quantity_Price,2,TRUE)*B174</f>
        <v>300</v>
      </c>
    </row>
    <row r="175" spans="1:6" x14ac:dyDescent="0.2">
      <c r="A175" t="s">
        <v>5</v>
      </c>
      <c r="B175" s="1">
        <v>50</v>
      </c>
      <c r="C175" s="3">
        <v>41687</v>
      </c>
      <c r="D175" s="2">
        <v>0.5</v>
      </c>
      <c r="E175" s="12">
        <f>COUNTIF($A$2:A175,A175)</f>
        <v>38</v>
      </c>
      <c r="F175" s="24">
        <f>VLOOKUP(E175,Quantity_Price,2,TRUE)*B175</f>
        <v>25</v>
      </c>
    </row>
    <row r="176" spans="1:6" x14ac:dyDescent="0.2">
      <c r="A176" t="s">
        <v>3</v>
      </c>
      <c r="B176" s="1">
        <v>450</v>
      </c>
      <c r="C176" s="3">
        <v>41687</v>
      </c>
      <c r="D176" s="2">
        <v>0.56000000000000005</v>
      </c>
      <c r="E176" s="12">
        <f>COUNTIF($A$2:A176,A176)</f>
        <v>16</v>
      </c>
      <c r="F176" s="24">
        <f>VLOOKUP(E176,Quantity_Price,2,TRUE)*B176</f>
        <v>360</v>
      </c>
    </row>
    <row r="177" spans="1:6" x14ac:dyDescent="0.2">
      <c r="A177" t="s">
        <v>6</v>
      </c>
      <c r="B177" s="1">
        <v>80</v>
      </c>
      <c r="C177" s="3">
        <v>41688</v>
      </c>
      <c r="D177" s="2">
        <v>0.41</v>
      </c>
      <c r="E177" s="12">
        <f>COUNTIF($A$2:A177,A177)</f>
        <v>37</v>
      </c>
      <c r="F177" s="24">
        <f>VLOOKUP(E177,Quantity_Price,2,TRUE)*B177</f>
        <v>40</v>
      </c>
    </row>
    <row r="178" spans="1:6" x14ac:dyDescent="0.2">
      <c r="A178" t="s">
        <v>5</v>
      </c>
      <c r="B178" s="1">
        <v>50</v>
      </c>
      <c r="C178" s="3">
        <v>41688</v>
      </c>
      <c r="D178" s="2">
        <v>0.7</v>
      </c>
      <c r="E178" s="12">
        <f>COUNTIF($A$2:A178,A178)</f>
        <v>39</v>
      </c>
      <c r="F178" s="24">
        <f>VLOOKUP(E178,Quantity_Price,2,TRUE)*B178</f>
        <v>25</v>
      </c>
    </row>
    <row r="179" spans="1:6" x14ac:dyDescent="0.2">
      <c r="A179" t="s">
        <v>4</v>
      </c>
      <c r="B179" s="1">
        <v>50</v>
      </c>
      <c r="C179" s="3">
        <v>41689</v>
      </c>
      <c r="D179" s="2">
        <v>0.49</v>
      </c>
      <c r="E179" s="12">
        <f>COUNTIF($A$2:A179,A179)</f>
        <v>32</v>
      </c>
      <c r="F179" s="24">
        <f>VLOOKUP(E179,Quantity_Price,2,TRUE)*B179</f>
        <v>25</v>
      </c>
    </row>
    <row r="180" spans="1:6" x14ac:dyDescent="0.2">
      <c r="A180" t="s">
        <v>6</v>
      </c>
      <c r="B180" s="1">
        <v>80</v>
      </c>
      <c r="C180" s="3">
        <v>41689</v>
      </c>
      <c r="D180" s="2">
        <v>0.54</v>
      </c>
      <c r="E180" s="12">
        <f>COUNTIF($A$2:A180,A180)</f>
        <v>38</v>
      </c>
      <c r="F180" s="24">
        <f>VLOOKUP(E180,Quantity_Price,2,TRUE)*B180</f>
        <v>40</v>
      </c>
    </row>
    <row r="181" spans="1:6" x14ac:dyDescent="0.2">
      <c r="A181" t="s">
        <v>9</v>
      </c>
      <c r="B181" s="1">
        <v>250</v>
      </c>
      <c r="C181" s="3">
        <v>41689</v>
      </c>
      <c r="D181" s="2">
        <v>0.57999999999999996</v>
      </c>
      <c r="E181" s="12">
        <f>COUNTIF($A$2:A181,A181)</f>
        <v>34</v>
      </c>
      <c r="F181" s="24">
        <f>VLOOKUP(E181,Quantity_Price,2,TRUE)*B181</f>
        <v>125</v>
      </c>
    </row>
    <row r="182" spans="1:6" x14ac:dyDescent="0.2">
      <c r="A182" t="s">
        <v>6</v>
      </c>
      <c r="B182" s="1">
        <v>80</v>
      </c>
      <c r="C182" s="3">
        <v>41689</v>
      </c>
      <c r="D182" s="2">
        <v>0.68</v>
      </c>
      <c r="E182" s="12">
        <f>COUNTIF($A$2:A182,A182)</f>
        <v>39</v>
      </c>
      <c r="F182" s="24">
        <f>VLOOKUP(E182,Quantity_Price,2,TRUE)*B182</f>
        <v>40</v>
      </c>
    </row>
    <row r="183" spans="1:6" x14ac:dyDescent="0.2">
      <c r="A183" t="s">
        <v>6</v>
      </c>
      <c r="B183" s="1">
        <v>80</v>
      </c>
      <c r="C183" s="3">
        <v>41690</v>
      </c>
      <c r="D183" s="2">
        <v>0.43</v>
      </c>
      <c r="E183" s="12">
        <f>COUNTIF($A$2:A183,A183)</f>
        <v>40</v>
      </c>
      <c r="F183" s="24">
        <f>VLOOKUP(E183,Quantity_Price,2,TRUE)*B183</f>
        <v>40</v>
      </c>
    </row>
    <row r="184" spans="1:6" x14ac:dyDescent="0.2">
      <c r="A184" t="s">
        <v>6</v>
      </c>
      <c r="B184" s="1">
        <v>80</v>
      </c>
      <c r="C184" s="3">
        <v>41690</v>
      </c>
      <c r="D184" s="2">
        <v>0.47</v>
      </c>
      <c r="E184" s="12">
        <f>COUNTIF($A$2:A184,A184)</f>
        <v>41</v>
      </c>
      <c r="F184" s="24">
        <f>VLOOKUP(E184,Quantity_Price,2,TRUE)*B184</f>
        <v>40</v>
      </c>
    </row>
    <row r="185" spans="1:6" x14ac:dyDescent="0.2">
      <c r="A185" t="s">
        <v>7</v>
      </c>
      <c r="B185" s="1">
        <v>10</v>
      </c>
      <c r="C185" s="3">
        <v>41690</v>
      </c>
      <c r="D185" s="2">
        <v>0.69</v>
      </c>
      <c r="E185" s="12">
        <f>COUNTIF($A$2:A185,A185)</f>
        <v>13</v>
      </c>
      <c r="F185" s="24">
        <f>VLOOKUP(E185,Quantity_Price,2,TRUE)*B185</f>
        <v>8</v>
      </c>
    </row>
    <row r="186" spans="1:6" x14ac:dyDescent="0.2">
      <c r="A186" t="s">
        <v>5</v>
      </c>
      <c r="B186" s="1">
        <v>50</v>
      </c>
      <c r="C186" s="3">
        <v>41691</v>
      </c>
      <c r="D186" s="2">
        <v>0.56999999999999995</v>
      </c>
      <c r="E186" s="12">
        <f>COUNTIF($A$2:A186,A186)</f>
        <v>40</v>
      </c>
      <c r="F186" s="24">
        <f>VLOOKUP(E186,Quantity_Price,2,TRUE)*B186</f>
        <v>25</v>
      </c>
    </row>
    <row r="187" spans="1:6" x14ac:dyDescent="0.2">
      <c r="A187" t="s">
        <v>6</v>
      </c>
      <c r="B187" s="1">
        <v>80</v>
      </c>
      <c r="C187" s="3">
        <v>41692</v>
      </c>
      <c r="D187" s="2">
        <v>0.46</v>
      </c>
      <c r="E187" s="12">
        <f>COUNTIF($A$2:A187,A187)</f>
        <v>42</v>
      </c>
      <c r="F187" s="24">
        <f>VLOOKUP(E187,Quantity_Price,2,TRUE)*B187</f>
        <v>40</v>
      </c>
    </row>
    <row r="188" spans="1:6" x14ac:dyDescent="0.2">
      <c r="A188" t="s">
        <v>6</v>
      </c>
      <c r="B188" s="1">
        <v>80</v>
      </c>
      <c r="C188" s="3">
        <v>41692</v>
      </c>
      <c r="D188" s="2">
        <v>0.59</v>
      </c>
      <c r="E188" s="12">
        <f>COUNTIF($A$2:A188,A188)</f>
        <v>43</v>
      </c>
      <c r="F188" s="24">
        <f>VLOOKUP(E188,Quantity_Price,2,TRUE)*B188</f>
        <v>40</v>
      </c>
    </row>
    <row r="189" spans="1:6" x14ac:dyDescent="0.2">
      <c r="A189" t="s">
        <v>5</v>
      </c>
      <c r="B189" s="1">
        <v>50</v>
      </c>
      <c r="C189" s="3">
        <v>41692</v>
      </c>
      <c r="D189" s="2">
        <v>0.6</v>
      </c>
      <c r="E189" s="12">
        <f>COUNTIF($A$2:A189,A189)</f>
        <v>41</v>
      </c>
      <c r="F189" s="24">
        <f>VLOOKUP(E189,Quantity_Price,2,TRUE)*B189</f>
        <v>25</v>
      </c>
    </row>
    <row r="190" spans="1:6" x14ac:dyDescent="0.2">
      <c r="A190" t="s">
        <v>6</v>
      </c>
      <c r="B190" s="1">
        <v>80</v>
      </c>
      <c r="C190" s="3">
        <v>41692</v>
      </c>
      <c r="D190" s="2">
        <v>0.62</v>
      </c>
      <c r="E190" s="12">
        <f>COUNTIF($A$2:A190,A190)</f>
        <v>44</v>
      </c>
      <c r="F190" s="24">
        <f>VLOOKUP(E190,Quantity_Price,2,TRUE)*B190</f>
        <v>40</v>
      </c>
    </row>
    <row r="191" spans="1:6" x14ac:dyDescent="0.2">
      <c r="A191" t="s">
        <v>3</v>
      </c>
      <c r="B191" s="1">
        <v>450</v>
      </c>
      <c r="C191" s="3">
        <v>41693</v>
      </c>
      <c r="D191" s="2">
        <v>0.4</v>
      </c>
      <c r="E191" s="12">
        <f>COUNTIF($A$2:A191,A191)</f>
        <v>17</v>
      </c>
      <c r="F191" s="24">
        <f>VLOOKUP(E191,Quantity_Price,2,TRUE)*B191</f>
        <v>360</v>
      </c>
    </row>
    <row r="192" spans="1:6" x14ac:dyDescent="0.2">
      <c r="A192" t="s">
        <v>6</v>
      </c>
      <c r="B192" s="1">
        <v>80</v>
      </c>
      <c r="C192" s="3">
        <v>41693</v>
      </c>
      <c r="D192" s="2">
        <v>0.41</v>
      </c>
      <c r="E192" s="12">
        <f>COUNTIF($A$2:A192,A192)</f>
        <v>45</v>
      </c>
      <c r="F192" s="24">
        <f>VLOOKUP(E192,Quantity_Price,2,TRUE)*B192</f>
        <v>40</v>
      </c>
    </row>
    <row r="193" spans="1:6" x14ac:dyDescent="0.2">
      <c r="A193" t="s">
        <v>6</v>
      </c>
      <c r="B193" s="1">
        <v>80</v>
      </c>
      <c r="C193" s="3">
        <v>41693</v>
      </c>
      <c r="D193" s="2">
        <v>0.45</v>
      </c>
      <c r="E193" s="12">
        <f>COUNTIF($A$2:A193,A193)</f>
        <v>46</v>
      </c>
      <c r="F193" s="24">
        <f>VLOOKUP(E193,Quantity_Price,2,TRUE)*B193</f>
        <v>40</v>
      </c>
    </row>
    <row r="194" spans="1:6" x14ac:dyDescent="0.2">
      <c r="A194" t="s">
        <v>7</v>
      </c>
      <c r="B194" s="1">
        <v>10</v>
      </c>
      <c r="C194" s="3">
        <v>41693</v>
      </c>
      <c r="D194" s="2">
        <v>0.6</v>
      </c>
      <c r="E194" s="12">
        <f>COUNTIF($A$2:A194,A194)</f>
        <v>14</v>
      </c>
      <c r="F194" s="24">
        <f>VLOOKUP(E194,Quantity_Price,2,TRUE)*B194</f>
        <v>8</v>
      </c>
    </row>
    <row r="195" spans="1:6" x14ac:dyDescent="0.2">
      <c r="A195" t="s">
        <v>9</v>
      </c>
      <c r="B195" s="1">
        <v>250</v>
      </c>
      <c r="C195" s="3">
        <v>41693</v>
      </c>
      <c r="D195" s="2">
        <v>0.61</v>
      </c>
      <c r="E195" s="12">
        <f>COUNTIF($A$2:A195,A195)</f>
        <v>35</v>
      </c>
      <c r="F195" s="24">
        <f>VLOOKUP(E195,Quantity_Price,2,TRUE)*B195</f>
        <v>125</v>
      </c>
    </row>
    <row r="196" spans="1:6" x14ac:dyDescent="0.2">
      <c r="A196" t="s">
        <v>6</v>
      </c>
      <c r="B196" s="1">
        <v>80</v>
      </c>
      <c r="C196" s="3">
        <v>41694</v>
      </c>
      <c r="D196" s="2">
        <v>0.44</v>
      </c>
      <c r="E196" s="12">
        <f>COUNTIF($A$2:A196,A196)</f>
        <v>47</v>
      </c>
      <c r="F196" s="24">
        <f>VLOOKUP(E196,Quantity_Price,2,TRUE)*B196</f>
        <v>40</v>
      </c>
    </row>
    <row r="197" spans="1:6" x14ac:dyDescent="0.2">
      <c r="A197" t="s">
        <v>4</v>
      </c>
      <c r="B197" s="1">
        <v>50</v>
      </c>
      <c r="C197" s="3">
        <v>41694</v>
      </c>
      <c r="D197" s="2">
        <v>0.45</v>
      </c>
      <c r="E197" s="12">
        <f>COUNTIF($A$2:A197,A197)</f>
        <v>33</v>
      </c>
      <c r="F197" s="24">
        <f>VLOOKUP(E197,Quantity_Price,2,TRUE)*B197</f>
        <v>25</v>
      </c>
    </row>
    <row r="198" spans="1:6" x14ac:dyDescent="0.2">
      <c r="A198" t="s">
        <v>8</v>
      </c>
      <c r="B198" s="1">
        <v>300</v>
      </c>
      <c r="C198" s="3">
        <v>41694</v>
      </c>
      <c r="D198" s="2">
        <v>0.47</v>
      </c>
      <c r="E198" s="12">
        <f>COUNTIF($A$2:A198,A198)</f>
        <v>10</v>
      </c>
      <c r="F198" s="24">
        <f>VLOOKUP(E198,Quantity_Price,2,TRUE)*B198</f>
        <v>240</v>
      </c>
    </row>
    <row r="199" spans="1:6" x14ac:dyDescent="0.2">
      <c r="A199" t="s">
        <v>5</v>
      </c>
      <c r="B199" s="1">
        <v>50</v>
      </c>
      <c r="C199" s="3">
        <v>41694</v>
      </c>
      <c r="D199" s="2">
        <v>0.56000000000000005</v>
      </c>
      <c r="E199" s="12">
        <f>COUNTIF($A$2:A199,A199)</f>
        <v>42</v>
      </c>
      <c r="F199" s="24">
        <f>VLOOKUP(E199,Quantity_Price,2,TRUE)*B199</f>
        <v>25</v>
      </c>
    </row>
    <row r="200" spans="1:6" x14ac:dyDescent="0.2">
      <c r="A200" t="s">
        <v>5</v>
      </c>
      <c r="B200" s="1">
        <v>50</v>
      </c>
      <c r="C200" s="3">
        <v>41694</v>
      </c>
      <c r="D200" s="2">
        <v>0.63</v>
      </c>
      <c r="E200" s="12">
        <f>COUNTIF($A$2:A200,A200)</f>
        <v>43</v>
      </c>
      <c r="F200" s="24">
        <f>VLOOKUP(E200,Quantity_Price,2,TRUE)*B200</f>
        <v>25</v>
      </c>
    </row>
    <row r="201" spans="1:6" x14ac:dyDescent="0.2">
      <c r="A201" t="s">
        <v>8</v>
      </c>
      <c r="B201" s="1">
        <v>300</v>
      </c>
      <c r="C201" s="3">
        <v>41695</v>
      </c>
      <c r="D201" s="2">
        <v>0.47</v>
      </c>
      <c r="E201" s="12">
        <f>COUNTIF($A$2:A201,A201)</f>
        <v>11</v>
      </c>
      <c r="F201" s="24">
        <f>VLOOKUP(E201,Quantity_Price,2,TRUE)*B201</f>
        <v>240</v>
      </c>
    </row>
    <row r="202" spans="1:6" x14ac:dyDescent="0.2">
      <c r="A202" t="s">
        <v>9</v>
      </c>
      <c r="B202" s="1">
        <v>250</v>
      </c>
      <c r="C202" s="3">
        <v>41695</v>
      </c>
      <c r="D202" s="2">
        <v>0.65</v>
      </c>
      <c r="E202" s="12">
        <f>COUNTIF($A$2:A202,A202)</f>
        <v>36</v>
      </c>
      <c r="F202" s="24">
        <f>VLOOKUP(E202,Quantity_Price,2,TRUE)*B202</f>
        <v>125</v>
      </c>
    </row>
    <row r="203" spans="1:6" x14ac:dyDescent="0.2">
      <c r="A203" t="s">
        <v>5</v>
      </c>
      <c r="B203" s="1">
        <v>50</v>
      </c>
      <c r="C203" s="3">
        <v>41695</v>
      </c>
      <c r="D203" s="2">
        <v>0.69</v>
      </c>
      <c r="E203" s="12">
        <f>COUNTIF($A$2:A203,A203)</f>
        <v>44</v>
      </c>
      <c r="F203" s="24">
        <f>VLOOKUP(E203,Quantity_Price,2,TRUE)*B203</f>
        <v>25</v>
      </c>
    </row>
    <row r="204" spans="1:6" x14ac:dyDescent="0.2">
      <c r="A204" t="s">
        <v>5</v>
      </c>
      <c r="B204" s="1">
        <v>50</v>
      </c>
      <c r="C204" s="3">
        <v>41696</v>
      </c>
      <c r="D204" s="2">
        <v>0.42</v>
      </c>
      <c r="E204" s="12">
        <f>COUNTIF($A$2:A204,A204)</f>
        <v>45</v>
      </c>
      <c r="F204" s="24">
        <f>VLOOKUP(E204,Quantity_Price,2,TRUE)*B204</f>
        <v>25</v>
      </c>
    </row>
    <row r="205" spans="1:6" x14ac:dyDescent="0.2">
      <c r="A205" t="s">
        <v>4</v>
      </c>
      <c r="B205" s="1">
        <v>50</v>
      </c>
      <c r="C205" s="3">
        <v>41696</v>
      </c>
      <c r="D205" s="2">
        <v>0.48</v>
      </c>
      <c r="E205" s="12">
        <f>COUNTIF($A$2:A205,A205)</f>
        <v>34</v>
      </c>
      <c r="F205" s="24">
        <f>VLOOKUP(E205,Quantity_Price,2,TRUE)*B205</f>
        <v>25</v>
      </c>
    </row>
    <row r="206" spans="1:6" x14ac:dyDescent="0.2">
      <c r="A206" t="s">
        <v>5</v>
      </c>
      <c r="B206" s="1">
        <v>50</v>
      </c>
      <c r="C206" s="3">
        <v>41696</v>
      </c>
      <c r="D206" s="2">
        <v>0.62</v>
      </c>
      <c r="E206" s="12">
        <f>COUNTIF($A$2:A206,A206)</f>
        <v>46</v>
      </c>
      <c r="F206" s="24">
        <f>VLOOKUP(E206,Quantity_Price,2,TRUE)*B206</f>
        <v>25</v>
      </c>
    </row>
    <row r="207" spans="1:6" x14ac:dyDescent="0.2">
      <c r="A207" t="s">
        <v>3</v>
      </c>
      <c r="B207" s="1">
        <v>450</v>
      </c>
      <c r="C207" s="3">
        <v>41696</v>
      </c>
      <c r="D207" s="2">
        <v>0.69</v>
      </c>
      <c r="E207" s="12">
        <f>COUNTIF($A$2:A207,A207)</f>
        <v>18</v>
      </c>
      <c r="F207" s="24">
        <f>VLOOKUP(E207,Quantity_Price,2,TRUE)*B207</f>
        <v>360</v>
      </c>
    </row>
    <row r="208" spans="1:6" x14ac:dyDescent="0.2">
      <c r="A208" t="s">
        <v>5</v>
      </c>
      <c r="B208" s="1">
        <v>50</v>
      </c>
      <c r="C208" s="3">
        <v>41697</v>
      </c>
      <c r="D208" s="2">
        <v>0.48</v>
      </c>
      <c r="E208" s="12">
        <f>COUNTIF($A$2:A208,A208)</f>
        <v>47</v>
      </c>
      <c r="F208" s="24">
        <f>VLOOKUP(E208,Quantity_Price,2,TRUE)*B208</f>
        <v>25</v>
      </c>
    </row>
    <row r="209" spans="1:6" x14ac:dyDescent="0.2">
      <c r="A209" t="s">
        <v>9</v>
      </c>
      <c r="B209" s="1">
        <v>250</v>
      </c>
      <c r="C209" s="3">
        <v>41697</v>
      </c>
      <c r="D209" s="2">
        <v>0.54</v>
      </c>
      <c r="E209" s="12">
        <f>COUNTIF($A$2:A209,A209)</f>
        <v>37</v>
      </c>
      <c r="F209" s="24">
        <f>VLOOKUP(E209,Quantity_Price,2,TRUE)*B209</f>
        <v>125</v>
      </c>
    </row>
    <row r="210" spans="1:6" x14ac:dyDescent="0.2">
      <c r="A210" t="s">
        <v>6</v>
      </c>
      <c r="B210" s="1">
        <v>80</v>
      </c>
      <c r="C210" s="3">
        <v>41698</v>
      </c>
      <c r="D210" s="2">
        <v>0.5</v>
      </c>
      <c r="E210" s="12">
        <f>COUNTIF($A$2:A210,A210)</f>
        <v>48</v>
      </c>
      <c r="F210" s="24">
        <f>VLOOKUP(E210,Quantity_Price,2,TRUE)*B210</f>
        <v>40</v>
      </c>
    </row>
    <row r="211" spans="1:6" x14ac:dyDescent="0.2">
      <c r="A211" t="s">
        <v>4</v>
      </c>
      <c r="B211" s="1">
        <v>50</v>
      </c>
      <c r="C211" s="3">
        <v>41698</v>
      </c>
      <c r="D211" s="2">
        <v>0.56000000000000005</v>
      </c>
      <c r="E211" s="12">
        <f>COUNTIF($A$2:A211,A211)</f>
        <v>35</v>
      </c>
      <c r="F211" s="24">
        <f>VLOOKUP(E211,Quantity_Price,2,TRUE)*B211</f>
        <v>25</v>
      </c>
    </row>
    <row r="212" spans="1:6" x14ac:dyDescent="0.2">
      <c r="A212" t="s">
        <v>6</v>
      </c>
      <c r="B212" s="1">
        <v>80</v>
      </c>
      <c r="C212" s="3">
        <v>41698</v>
      </c>
      <c r="D212" s="2">
        <v>0.65</v>
      </c>
      <c r="E212" s="12">
        <f>COUNTIF($A$2:A212,A212)</f>
        <v>49</v>
      </c>
      <c r="F212" s="24">
        <f>VLOOKUP(E212,Quantity_Price,2,TRUE)*B212</f>
        <v>40</v>
      </c>
    </row>
    <row r="213" spans="1:6" x14ac:dyDescent="0.2">
      <c r="A213" t="s">
        <v>5</v>
      </c>
      <c r="B213" s="1">
        <v>50</v>
      </c>
      <c r="C213" s="3">
        <v>41699</v>
      </c>
      <c r="D213" s="2">
        <v>0.47</v>
      </c>
      <c r="E213" s="12">
        <f>COUNTIF($A$2:A213,A213)</f>
        <v>48</v>
      </c>
      <c r="F213" s="24">
        <f>VLOOKUP(E213,Quantity_Price,2,TRUE)*B213</f>
        <v>25</v>
      </c>
    </row>
    <row r="214" spans="1:6" x14ac:dyDescent="0.2">
      <c r="A214" t="s">
        <v>8</v>
      </c>
      <c r="B214" s="1">
        <v>300</v>
      </c>
      <c r="C214" s="3">
        <v>41699</v>
      </c>
      <c r="D214" s="2">
        <v>0.49</v>
      </c>
      <c r="E214" s="12">
        <f>COUNTIF($A$2:A214,A214)</f>
        <v>12</v>
      </c>
      <c r="F214" s="24">
        <f>VLOOKUP(E214,Quantity_Price,2,TRUE)*B214</f>
        <v>240</v>
      </c>
    </row>
    <row r="215" spans="1:6" x14ac:dyDescent="0.2">
      <c r="A215" t="s">
        <v>7</v>
      </c>
      <c r="B215" s="1">
        <v>10</v>
      </c>
      <c r="C215" s="3">
        <v>41699</v>
      </c>
      <c r="D215" s="2">
        <v>0.55000000000000004</v>
      </c>
      <c r="E215" s="12">
        <f>COUNTIF($A$2:A215,A215)</f>
        <v>15</v>
      </c>
      <c r="F215" s="24">
        <f>VLOOKUP(E215,Quantity_Price,2,TRUE)*B215</f>
        <v>8</v>
      </c>
    </row>
    <row r="216" spans="1:6" x14ac:dyDescent="0.2">
      <c r="A216" t="s">
        <v>6</v>
      </c>
      <c r="B216" s="1">
        <v>80</v>
      </c>
      <c r="C216" s="3">
        <v>41700</v>
      </c>
      <c r="D216" s="2">
        <v>0.43</v>
      </c>
      <c r="E216" s="12">
        <f>COUNTIF($A$2:A216,A216)</f>
        <v>50</v>
      </c>
      <c r="F216" s="24">
        <f>VLOOKUP(E216,Quantity_Price,2,TRUE)*B216</f>
        <v>40</v>
      </c>
    </row>
    <row r="217" spans="1:6" x14ac:dyDescent="0.2">
      <c r="A217" t="s">
        <v>8</v>
      </c>
      <c r="B217" s="1">
        <v>300</v>
      </c>
      <c r="C217" s="3">
        <v>41700</v>
      </c>
      <c r="D217" s="2">
        <v>0.53</v>
      </c>
      <c r="E217" s="12">
        <f>COUNTIF($A$2:A217,A217)</f>
        <v>13</v>
      </c>
      <c r="F217" s="24">
        <f>VLOOKUP(E217,Quantity_Price,2,TRUE)*B217</f>
        <v>240</v>
      </c>
    </row>
    <row r="218" spans="1:6" x14ac:dyDescent="0.2">
      <c r="A218" t="s">
        <v>3</v>
      </c>
      <c r="B218" s="1">
        <v>450</v>
      </c>
      <c r="C218" s="3">
        <v>41700</v>
      </c>
      <c r="D218" s="2">
        <v>0.57999999999999996</v>
      </c>
      <c r="E218" s="12">
        <f>COUNTIF($A$2:A218,A218)</f>
        <v>19</v>
      </c>
      <c r="F218" s="24">
        <f>VLOOKUP(E218,Quantity_Price,2,TRUE)*B218</f>
        <v>360</v>
      </c>
    </row>
    <row r="219" spans="1:6" x14ac:dyDescent="0.2">
      <c r="A219" t="s">
        <v>3</v>
      </c>
      <c r="B219" s="1">
        <v>450</v>
      </c>
      <c r="C219" s="3">
        <v>41700</v>
      </c>
      <c r="D219" s="2">
        <v>0.6</v>
      </c>
      <c r="E219" s="12">
        <f>COUNTIF($A$2:A219,A219)</f>
        <v>20</v>
      </c>
      <c r="F219" s="24">
        <f>VLOOKUP(E219,Quantity_Price,2,TRUE)*B219</f>
        <v>225</v>
      </c>
    </row>
    <row r="220" spans="1:6" x14ac:dyDescent="0.2">
      <c r="A220" t="s">
        <v>7</v>
      </c>
      <c r="B220" s="1">
        <v>10</v>
      </c>
      <c r="C220" s="3">
        <v>41700</v>
      </c>
      <c r="D220" s="2">
        <v>0.63</v>
      </c>
      <c r="E220" s="12">
        <f>COUNTIF($A$2:A220,A220)</f>
        <v>16</v>
      </c>
      <c r="F220" s="24">
        <f>VLOOKUP(E220,Quantity_Price,2,TRUE)*B220</f>
        <v>8</v>
      </c>
    </row>
    <row r="221" spans="1:6" x14ac:dyDescent="0.2">
      <c r="A221" t="s">
        <v>9</v>
      </c>
      <c r="B221" s="1">
        <v>250</v>
      </c>
      <c r="C221" s="3">
        <v>41700</v>
      </c>
      <c r="D221" s="2">
        <v>0.67</v>
      </c>
      <c r="E221" s="12">
        <f>COUNTIF($A$2:A221,A221)</f>
        <v>38</v>
      </c>
      <c r="F221" s="24">
        <f>VLOOKUP(E221,Quantity_Price,2,TRUE)*B221</f>
        <v>125</v>
      </c>
    </row>
    <row r="222" spans="1:6" x14ac:dyDescent="0.2">
      <c r="A222" t="s">
        <v>9</v>
      </c>
      <c r="B222" s="1">
        <v>250</v>
      </c>
      <c r="C222" s="3">
        <v>41701</v>
      </c>
      <c r="D222" s="2">
        <v>0.47</v>
      </c>
      <c r="E222" s="12">
        <f>COUNTIF($A$2:A222,A222)</f>
        <v>39</v>
      </c>
      <c r="F222" s="24">
        <f>VLOOKUP(E222,Quantity_Price,2,TRUE)*B222</f>
        <v>125</v>
      </c>
    </row>
    <row r="223" spans="1:6" x14ac:dyDescent="0.2">
      <c r="A223" t="s">
        <v>8</v>
      </c>
      <c r="B223" s="1">
        <v>300</v>
      </c>
      <c r="C223" s="3">
        <v>41701</v>
      </c>
      <c r="D223" s="2">
        <v>0.54</v>
      </c>
      <c r="E223" s="12">
        <f>COUNTIF($A$2:A223,A223)</f>
        <v>14</v>
      </c>
      <c r="F223" s="24">
        <f>VLOOKUP(E223,Quantity_Price,2,TRUE)*B223</f>
        <v>240</v>
      </c>
    </row>
    <row r="224" spans="1:6" x14ac:dyDescent="0.2">
      <c r="A224" t="s">
        <v>5</v>
      </c>
      <c r="B224" s="1">
        <v>50</v>
      </c>
      <c r="C224" s="3">
        <v>41701</v>
      </c>
      <c r="D224" s="2">
        <v>0.56999999999999995</v>
      </c>
      <c r="E224" s="12">
        <f>COUNTIF($A$2:A224,A224)</f>
        <v>49</v>
      </c>
      <c r="F224" s="24">
        <f>VLOOKUP(E224,Quantity_Price,2,TRUE)*B224</f>
        <v>25</v>
      </c>
    </row>
    <row r="225" spans="1:6" x14ac:dyDescent="0.2">
      <c r="A225" t="s">
        <v>3</v>
      </c>
      <c r="B225" s="1">
        <v>450</v>
      </c>
      <c r="C225" s="3">
        <v>41701</v>
      </c>
      <c r="D225" s="2">
        <v>0.6</v>
      </c>
      <c r="E225" s="12">
        <f>COUNTIF($A$2:A225,A225)</f>
        <v>21</v>
      </c>
      <c r="F225" s="24">
        <f>VLOOKUP(E225,Quantity_Price,2,TRUE)*B225</f>
        <v>225</v>
      </c>
    </row>
    <row r="226" spans="1:6" x14ac:dyDescent="0.2">
      <c r="A226" t="s">
        <v>5</v>
      </c>
      <c r="B226" s="1">
        <v>50</v>
      </c>
      <c r="C226" s="3">
        <v>41701</v>
      </c>
      <c r="D226" s="2">
        <v>0.63</v>
      </c>
      <c r="E226" s="12">
        <f>COUNTIF($A$2:A226,A226)</f>
        <v>50</v>
      </c>
      <c r="F226" s="24">
        <f>VLOOKUP(E226,Quantity_Price,2,TRUE)*B226</f>
        <v>25</v>
      </c>
    </row>
    <row r="227" spans="1:6" x14ac:dyDescent="0.2">
      <c r="A227" t="s">
        <v>4</v>
      </c>
      <c r="B227" s="1">
        <v>50</v>
      </c>
      <c r="C227" s="3">
        <v>41702</v>
      </c>
      <c r="D227" s="2">
        <v>0.45</v>
      </c>
      <c r="E227" s="12">
        <f>COUNTIF($A$2:A227,A227)</f>
        <v>36</v>
      </c>
      <c r="F227" s="24">
        <f>VLOOKUP(E227,Quantity_Price,2,TRUE)*B227</f>
        <v>25</v>
      </c>
    </row>
    <row r="228" spans="1:6" x14ac:dyDescent="0.2">
      <c r="A228" t="s">
        <v>5</v>
      </c>
      <c r="B228" s="1">
        <v>50</v>
      </c>
      <c r="C228" s="3">
        <v>41702</v>
      </c>
      <c r="D228" s="2">
        <v>0.47</v>
      </c>
      <c r="E228" s="12">
        <f>COUNTIF($A$2:A228,A228)</f>
        <v>51</v>
      </c>
      <c r="F228" s="24">
        <f>VLOOKUP(E228,Quantity_Price,2,TRUE)*B228</f>
        <v>25</v>
      </c>
    </row>
    <row r="229" spans="1:6" x14ac:dyDescent="0.2">
      <c r="A229" t="s">
        <v>6</v>
      </c>
      <c r="B229" s="1">
        <v>80</v>
      </c>
      <c r="C229" s="3">
        <v>41702</v>
      </c>
      <c r="D229" s="2">
        <v>0.5</v>
      </c>
      <c r="E229" s="12">
        <f>COUNTIF($A$2:A229,A229)</f>
        <v>51</v>
      </c>
      <c r="F229" s="24">
        <f>VLOOKUP(E229,Quantity_Price,2,TRUE)*B229</f>
        <v>40</v>
      </c>
    </row>
    <row r="230" spans="1:6" x14ac:dyDescent="0.2">
      <c r="A230" t="s">
        <v>4</v>
      </c>
      <c r="B230" s="1">
        <v>50</v>
      </c>
      <c r="C230" s="3">
        <v>41702</v>
      </c>
      <c r="D230" s="2">
        <v>0.56999999999999995</v>
      </c>
      <c r="E230" s="12">
        <f>COUNTIF($A$2:A230,A230)</f>
        <v>37</v>
      </c>
      <c r="F230" s="24">
        <f>VLOOKUP(E230,Quantity_Price,2,TRUE)*B230</f>
        <v>25</v>
      </c>
    </row>
    <row r="231" spans="1:6" x14ac:dyDescent="0.2">
      <c r="A231" t="s">
        <v>4</v>
      </c>
      <c r="B231" s="1">
        <v>50</v>
      </c>
      <c r="C231" s="3">
        <v>41703</v>
      </c>
      <c r="D231" s="2">
        <v>0.4</v>
      </c>
      <c r="E231" s="12">
        <f>COUNTIF($A$2:A231,A231)</f>
        <v>38</v>
      </c>
      <c r="F231" s="24">
        <f>VLOOKUP(E231,Quantity_Price,2,TRUE)*B231</f>
        <v>25</v>
      </c>
    </row>
    <row r="232" spans="1:6" x14ac:dyDescent="0.2">
      <c r="A232" t="s">
        <v>4</v>
      </c>
      <c r="B232" s="1">
        <v>50</v>
      </c>
      <c r="C232" s="3">
        <v>41703</v>
      </c>
      <c r="D232" s="2">
        <v>0.48</v>
      </c>
      <c r="E232" s="12">
        <f>COUNTIF($A$2:A232,A232)</f>
        <v>39</v>
      </c>
      <c r="F232" s="24">
        <f>VLOOKUP(E232,Quantity_Price,2,TRUE)*B232</f>
        <v>25</v>
      </c>
    </row>
    <row r="233" spans="1:6" x14ac:dyDescent="0.2">
      <c r="A233" t="s">
        <v>3</v>
      </c>
      <c r="B233" s="1">
        <v>450</v>
      </c>
      <c r="C233" s="3">
        <v>41704</v>
      </c>
      <c r="D233" s="2">
        <v>0.46</v>
      </c>
      <c r="E233" s="12">
        <f>COUNTIF($A$2:A233,A233)</f>
        <v>22</v>
      </c>
      <c r="F233" s="24">
        <f>VLOOKUP(E233,Quantity_Price,2,TRUE)*B233</f>
        <v>225</v>
      </c>
    </row>
    <row r="234" spans="1:6" x14ac:dyDescent="0.2">
      <c r="A234" t="s">
        <v>4</v>
      </c>
      <c r="B234" s="1">
        <v>50</v>
      </c>
      <c r="C234" s="3">
        <v>41704</v>
      </c>
      <c r="D234" s="2">
        <v>0.57999999999999996</v>
      </c>
      <c r="E234" s="12">
        <f>COUNTIF($A$2:A234,A234)</f>
        <v>40</v>
      </c>
      <c r="F234" s="24">
        <f>VLOOKUP(E234,Quantity_Price,2,TRUE)*B234</f>
        <v>25</v>
      </c>
    </row>
    <row r="235" spans="1:6" x14ac:dyDescent="0.2">
      <c r="A235" t="s">
        <v>9</v>
      </c>
      <c r="B235" s="1">
        <v>250</v>
      </c>
      <c r="C235" s="3">
        <v>41704</v>
      </c>
      <c r="D235" s="2">
        <v>0.63</v>
      </c>
      <c r="E235" s="12">
        <f>COUNTIF($A$2:A235,A235)</f>
        <v>40</v>
      </c>
      <c r="F235" s="24">
        <f>VLOOKUP(E235,Quantity_Price,2,TRUE)*B235</f>
        <v>125</v>
      </c>
    </row>
    <row r="236" spans="1:6" x14ac:dyDescent="0.2">
      <c r="A236" t="s">
        <v>5</v>
      </c>
      <c r="B236" s="1">
        <v>50</v>
      </c>
      <c r="C236" s="3">
        <v>41705</v>
      </c>
      <c r="D236" s="2">
        <v>0.52</v>
      </c>
      <c r="E236" s="12">
        <f>COUNTIF($A$2:A236,A236)</f>
        <v>52</v>
      </c>
      <c r="F236" s="24">
        <f>VLOOKUP(E236,Quantity_Price,2,TRUE)*B236</f>
        <v>25</v>
      </c>
    </row>
    <row r="237" spans="1:6" x14ac:dyDescent="0.2">
      <c r="A237" t="s">
        <v>4</v>
      </c>
      <c r="B237" s="1">
        <v>50</v>
      </c>
      <c r="C237" s="3">
        <v>41705</v>
      </c>
      <c r="D237" s="2">
        <v>0.65</v>
      </c>
      <c r="E237" s="12">
        <f>COUNTIF($A$2:A237,A237)</f>
        <v>41</v>
      </c>
      <c r="F237" s="24">
        <f>VLOOKUP(E237,Quantity_Price,2,TRUE)*B237</f>
        <v>25</v>
      </c>
    </row>
    <row r="238" spans="1:6" x14ac:dyDescent="0.2">
      <c r="A238" t="s">
        <v>4</v>
      </c>
      <c r="B238" s="1">
        <v>50</v>
      </c>
      <c r="C238" s="3">
        <v>41706</v>
      </c>
      <c r="D238" s="2">
        <v>0.44</v>
      </c>
      <c r="E238" s="12">
        <f>COUNTIF($A$2:A238,A238)</f>
        <v>42</v>
      </c>
      <c r="F238" s="24">
        <f>VLOOKUP(E238,Quantity_Price,2,TRUE)*B238</f>
        <v>25</v>
      </c>
    </row>
    <row r="239" spans="1:6" x14ac:dyDescent="0.2">
      <c r="A239" t="s">
        <v>4</v>
      </c>
      <c r="B239" s="1">
        <v>50</v>
      </c>
      <c r="C239" s="3">
        <v>41706</v>
      </c>
      <c r="D239" s="2">
        <v>0.54</v>
      </c>
      <c r="E239" s="12">
        <f>COUNTIF($A$2:A239,A239)</f>
        <v>43</v>
      </c>
      <c r="F239" s="24">
        <f>VLOOKUP(E239,Quantity_Price,2,TRUE)*B239</f>
        <v>25</v>
      </c>
    </row>
    <row r="240" spans="1:6" x14ac:dyDescent="0.2">
      <c r="A240" t="s">
        <v>6</v>
      </c>
      <c r="B240" s="1">
        <v>80</v>
      </c>
      <c r="C240" s="3">
        <v>41706</v>
      </c>
      <c r="D240" s="2">
        <v>0.56000000000000005</v>
      </c>
      <c r="E240" s="12">
        <f>COUNTIF($A$2:A240,A240)</f>
        <v>52</v>
      </c>
      <c r="F240" s="24">
        <f>VLOOKUP(E240,Quantity_Price,2,TRUE)*B240</f>
        <v>40</v>
      </c>
    </row>
    <row r="241" spans="1:6" x14ac:dyDescent="0.2">
      <c r="A241" t="s">
        <v>7</v>
      </c>
      <c r="B241" s="1">
        <v>10</v>
      </c>
      <c r="C241" s="3">
        <v>41706</v>
      </c>
      <c r="D241" s="2">
        <v>0.7</v>
      </c>
      <c r="E241" s="12">
        <f>COUNTIF($A$2:A241,A241)</f>
        <v>17</v>
      </c>
      <c r="F241" s="24">
        <f>VLOOKUP(E241,Quantity_Price,2,TRUE)*B241</f>
        <v>8</v>
      </c>
    </row>
    <row r="242" spans="1:6" x14ac:dyDescent="0.2">
      <c r="A242" t="s">
        <v>6</v>
      </c>
      <c r="B242" s="1">
        <v>80</v>
      </c>
      <c r="C242" s="3">
        <v>41707</v>
      </c>
      <c r="D242" s="2">
        <v>0.41</v>
      </c>
      <c r="E242" s="12">
        <f>COUNTIF($A$2:A242,A242)</f>
        <v>53</v>
      </c>
      <c r="F242" s="24">
        <f>VLOOKUP(E242,Quantity_Price,2,TRUE)*B242</f>
        <v>40</v>
      </c>
    </row>
    <row r="243" spans="1:6" x14ac:dyDescent="0.2">
      <c r="A243" t="s">
        <v>6</v>
      </c>
      <c r="B243" s="1">
        <v>80</v>
      </c>
      <c r="C243" s="3">
        <v>41707</v>
      </c>
      <c r="D243" s="2">
        <v>0.43</v>
      </c>
      <c r="E243" s="12">
        <f>COUNTIF($A$2:A243,A243)</f>
        <v>54</v>
      </c>
      <c r="F243" s="24">
        <f>VLOOKUP(E243,Quantity_Price,2,TRUE)*B243</f>
        <v>40</v>
      </c>
    </row>
    <row r="244" spans="1:6" x14ac:dyDescent="0.2">
      <c r="A244" t="s">
        <v>9</v>
      </c>
      <c r="B244" s="1">
        <v>250</v>
      </c>
      <c r="C244" s="3">
        <v>41707</v>
      </c>
      <c r="D244" s="2">
        <v>0.45</v>
      </c>
      <c r="E244" s="12">
        <f>COUNTIF($A$2:A244,A244)</f>
        <v>41</v>
      </c>
      <c r="F244" s="24">
        <f>VLOOKUP(E244,Quantity_Price,2,TRUE)*B244</f>
        <v>125</v>
      </c>
    </row>
    <row r="245" spans="1:6" x14ac:dyDescent="0.2">
      <c r="A245" t="s">
        <v>4</v>
      </c>
      <c r="B245" s="1">
        <v>50</v>
      </c>
      <c r="C245" s="3">
        <v>41707</v>
      </c>
      <c r="D245" s="2">
        <v>0.53</v>
      </c>
      <c r="E245" s="12">
        <f>COUNTIF($A$2:A245,A245)</f>
        <v>44</v>
      </c>
      <c r="F245" s="24">
        <f>VLOOKUP(E245,Quantity_Price,2,TRUE)*B245</f>
        <v>25</v>
      </c>
    </row>
    <row r="246" spans="1:6" x14ac:dyDescent="0.2">
      <c r="A246" t="s">
        <v>5</v>
      </c>
      <c r="B246" s="1">
        <v>50</v>
      </c>
      <c r="C246" s="3">
        <v>41707</v>
      </c>
      <c r="D246" s="2">
        <v>0.56000000000000005</v>
      </c>
      <c r="E246" s="12">
        <f>COUNTIF($A$2:A246,A246)</f>
        <v>53</v>
      </c>
      <c r="F246" s="24">
        <f>VLOOKUP(E246,Quantity_Price,2,TRUE)*B246</f>
        <v>25</v>
      </c>
    </row>
    <row r="247" spans="1:6" x14ac:dyDescent="0.2">
      <c r="A247" t="s">
        <v>9</v>
      </c>
      <c r="B247" s="1">
        <v>250</v>
      </c>
      <c r="C247" s="3">
        <v>41708</v>
      </c>
      <c r="D247" s="2">
        <v>0.53</v>
      </c>
      <c r="E247" s="12">
        <f>COUNTIF($A$2:A247,A247)</f>
        <v>42</v>
      </c>
      <c r="F247" s="24">
        <f>VLOOKUP(E247,Quantity_Price,2,TRUE)*B247</f>
        <v>125</v>
      </c>
    </row>
    <row r="248" spans="1:6" x14ac:dyDescent="0.2">
      <c r="A248" t="s">
        <v>4</v>
      </c>
      <c r="B248" s="1">
        <v>50</v>
      </c>
      <c r="C248" s="3">
        <v>41708</v>
      </c>
      <c r="D248" s="2">
        <v>0.56999999999999995</v>
      </c>
      <c r="E248" s="12">
        <f>COUNTIF($A$2:A248,A248)</f>
        <v>45</v>
      </c>
      <c r="F248" s="24">
        <f>VLOOKUP(E248,Quantity_Price,2,TRUE)*B248</f>
        <v>25</v>
      </c>
    </row>
    <row r="249" spans="1:6" x14ac:dyDescent="0.2">
      <c r="A249" t="s">
        <v>6</v>
      </c>
      <c r="B249" s="1">
        <v>80</v>
      </c>
      <c r="C249" s="3">
        <v>41709</v>
      </c>
      <c r="D249" s="2">
        <v>0.67</v>
      </c>
      <c r="E249" s="12">
        <f>COUNTIF($A$2:A249,A249)</f>
        <v>55</v>
      </c>
      <c r="F249" s="24">
        <f>VLOOKUP(E249,Quantity_Price,2,TRUE)*B249</f>
        <v>40</v>
      </c>
    </row>
    <row r="250" spans="1:6" x14ac:dyDescent="0.2">
      <c r="A250" t="s">
        <v>7</v>
      </c>
      <c r="B250" s="1">
        <v>10</v>
      </c>
      <c r="C250" s="3">
        <v>41709</v>
      </c>
      <c r="D250" s="2">
        <v>0.7</v>
      </c>
      <c r="E250" s="12">
        <f>COUNTIF($A$2:A250,A250)</f>
        <v>18</v>
      </c>
      <c r="F250" s="24">
        <f>VLOOKUP(E250,Quantity_Price,2,TRUE)*B250</f>
        <v>8</v>
      </c>
    </row>
    <row r="251" spans="1:6" x14ac:dyDescent="0.2">
      <c r="A251" t="s">
        <v>3</v>
      </c>
      <c r="B251" s="1">
        <v>450</v>
      </c>
      <c r="C251" s="3">
        <v>41710</v>
      </c>
      <c r="D251" s="2">
        <v>0.4</v>
      </c>
      <c r="E251" s="12">
        <f>COUNTIF($A$2:A251,A251)</f>
        <v>23</v>
      </c>
      <c r="F251" s="24">
        <f>VLOOKUP(E251,Quantity_Price,2,TRUE)*B251</f>
        <v>225</v>
      </c>
    </row>
    <row r="252" spans="1:6" x14ac:dyDescent="0.2">
      <c r="A252" t="s">
        <v>6</v>
      </c>
      <c r="B252" s="1">
        <v>80</v>
      </c>
      <c r="C252" s="3">
        <v>41710</v>
      </c>
      <c r="D252" s="2">
        <v>0.56999999999999995</v>
      </c>
      <c r="E252" s="12">
        <f>COUNTIF($A$2:A252,A252)</f>
        <v>56</v>
      </c>
      <c r="F252" s="24">
        <f>VLOOKUP(E252,Quantity_Price,2,TRUE)*B252</f>
        <v>40</v>
      </c>
    </row>
    <row r="253" spans="1:6" x14ac:dyDescent="0.2">
      <c r="A253" t="s">
        <v>3</v>
      </c>
      <c r="B253" s="1">
        <v>450</v>
      </c>
      <c r="C253" s="3">
        <v>41710</v>
      </c>
      <c r="D253" s="2">
        <v>0.57999999999999996</v>
      </c>
      <c r="E253" s="12">
        <f>COUNTIF($A$2:A253,A253)</f>
        <v>24</v>
      </c>
      <c r="F253" s="24">
        <f>VLOOKUP(E253,Quantity_Price,2,TRUE)*B253</f>
        <v>225</v>
      </c>
    </row>
    <row r="254" spans="1:6" x14ac:dyDescent="0.2">
      <c r="A254" t="s">
        <v>5</v>
      </c>
      <c r="B254" s="1">
        <v>50</v>
      </c>
      <c r="C254" s="3">
        <v>41711</v>
      </c>
      <c r="D254" s="2">
        <v>0.54</v>
      </c>
      <c r="E254" s="12">
        <f>COUNTIF($A$2:A254,A254)</f>
        <v>54</v>
      </c>
      <c r="F254" s="24">
        <f>VLOOKUP(E254,Quantity_Price,2,TRUE)*B254</f>
        <v>25</v>
      </c>
    </row>
    <row r="255" spans="1:6" x14ac:dyDescent="0.2">
      <c r="A255" t="s">
        <v>9</v>
      </c>
      <c r="B255" s="1">
        <v>250</v>
      </c>
      <c r="C255" s="3">
        <v>41711</v>
      </c>
      <c r="D255" s="2">
        <v>0.57999999999999996</v>
      </c>
      <c r="E255" s="12">
        <f>COUNTIF($A$2:A255,A255)</f>
        <v>43</v>
      </c>
      <c r="F255" s="24">
        <f>VLOOKUP(E255,Quantity_Price,2,TRUE)*B255</f>
        <v>125</v>
      </c>
    </row>
    <row r="256" spans="1:6" x14ac:dyDescent="0.2">
      <c r="A256" t="s">
        <v>5</v>
      </c>
      <c r="B256" s="1">
        <v>50</v>
      </c>
      <c r="C256" s="3">
        <v>41711</v>
      </c>
      <c r="D256" s="2">
        <v>0.67</v>
      </c>
      <c r="E256" s="12">
        <f>COUNTIF($A$2:A256,A256)</f>
        <v>55</v>
      </c>
      <c r="F256" s="24">
        <f>VLOOKUP(E256,Quantity_Price,2,TRUE)*B256</f>
        <v>25</v>
      </c>
    </row>
    <row r="257" spans="1:6" x14ac:dyDescent="0.2">
      <c r="A257" t="s">
        <v>6</v>
      </c>
      <c r="B257" s="1">
        <v>80</v>
      </c>
      <c r="C257" s="3">
        <v>41712</v>
      </c>
      <c r="D257" s="2">
        <v>0.4</v>
      </c>
      <c r="E257" s="12">
        <f>COUNTIF($A$2:A257,A257)</f>
        <v>57</v>
      </c>
      <c r="F257" s="24">
        <f>VLOOKUP(E257,Quantity_Price,2,TRUE)*B257</f>
        <v>40</v>
      </c>
    </row>
    <row r="258" spans="1:6" x14ac:dyDescent="0.2">
      <c r="A258" t="s">
        <v>4</v>
      </c>
      <c r="B258" s="1">
        <v>50</v>
      </c>
      <c r="C258" s="3">
        <v>41712</v>
      </c>
      <c r="D258" s="2">
        <v>0.45</v>
      </c>
      <c r="E258" s="12">
        <f>COUNTIF($A$2:A258,A258)</f>
        <v>46</v>
      </c>
      <c r="F258" s="24">
        <f>VLOOKUP(E258,Quantity_Price,2,TRUE)*B258</f>
        <v>25</v>
      </c>
    </row>
    <row r="259" spans="1:6" x14ac:dyDescent="0.2">
      <c r="A259" t="s">
        <v>5</v>
      </c>
      <c r="B259" s="1">
        <v>50</v>
      </c>
      <c r="C259" s="3">
        <v>41712</v>
      </c>
      <c r="D259" s="2">
        <v>0.46</v>
      </c>
      <c r="E259" s="12">
        <f>COUNTIF($A$2:A259,A259)</f>
        <v>56</v>
      </c>
      <c r="F259" s="24">
        <f>VLOOKUP(E259,Quantity_Price,2,TRUE)*B259</f>
        <v>25</v>
      </c>
    </row>
    <row r="260" spans="1:6" x14ac:dyDescent="0.2">
      <c r="A260" t="s">
        <v>6</v>
      </c>
      <c r="B260" s="1">
        <v>80</v>
      </c>
      <c r="C260" s="3">
        <v>41712</v>
      </c>
      <c r="D260" s="2">
        <v>0.52</v>
      </c>
      <c r="E260" s="12">
        <f>COUNTIF($A$2:A260,A260)</f>
        <v>58</v>
      </c>
      <c r="F260" s="24">
        <f>VLOOKUP(E260,Quantity_Price,2,TRUE)*B260</f>
        <v>40</v>
      </c>
    </row>
    <row r="261" spans="1:6" x14ac:dyDescent="0.2">
      <c r="A261" t="s">
        <v>5</v>
      </c>
      <c r="B261" s="1">
        <v>50</v>
      </c>
      <c r="C261" s="3">
        <v>41712</v>
      </c>
      <c r="D261" s="2">
        <v>0.54</v>
      </c>
      <c r="E261" s="12">
        <f>COUNTIF($A$2:A261,A261)</f>
        <v>57</v>
      </c>
      <c r="F261" s="24">
        <f>VLOOKUP(E261,Quantity_Price,2,TRUE)*B261</f>
        <v>25</v>
      </c>
    </row>
    <row r="262" spans="1:6" x14ac:dyDescent="0.2">
      <c r="A262" t="s">
        <v>6</v>
      </c>
      <c r="B262" s="1">
        <v>80</v>
      </c>
      <c r="C262" s="3">
        <v>41712</v>
      </c>
      <c r="D262" s="2">
        <v>0.56000000000000005</v>
      </c>
      <c r="E262" s="12">
        <f>COUNTIF($A$2:A262,A262)</f>
        <v>59</v>
      </c>
      <c r="F262" s="24">
        <f>VLOOKUP(E262,Quantity_Price,2,TRUE)*B262</f>
        <v>40</v>
      </c>
    </row>
    <row r="263" spans="1:6" x14ac:dyDescent="0.2">
      <c r="A263" t="s">
        <v>6</v>
      </c>
      <c r="B263" s="1">
        <v>80</v>
      </c>
      <c r="C263" s="3">
        <v>41712</v>
      </c>
      <c r="D263" s="2">
        <v>0.59</v>
      </c>
      <c r="E263" s="12">
        <f>COUNTIF($A$2:A263,A263)</f>
        <v>60</v>
      </c>
      <c r="F263" s="24">
        <f>VLOOKUP(E263,Quantity_Price,2,TRUE)*B263</f>
        <v>40</v>
      </c>
    </row>
    <row r="264" spans="1:6" x14ac:dyDescent="0.2">
      <c r="A264" t="s">
        <v>6</v>
      </c>
      <c r="B264" s="1">
        <v>80</v>
      </c>
      <c r="C264" s="3">
        <v>41712</v>
      </c>
      <c r="D264" s="2">
        <v>0.64</v>
      </c>
      <c r="E264" s="12">
        <f>COUNTIF($A$2:A264,A264)</f>
        <v>61</v>
      </c>
      <c r="F264" s="24">
        <f>VLOOKUP(E264,Quantity_Price,2,TRUE)*B264</f>
        <v>40</v>
      </c>
    </row>
    <row r="265" spans="1:6" x14ac:dyDescent="0.2">
      <c r="A265" t="s">
        <v>6</v>
      </c>
      <c r="B265" s="1">
        <v>80</v>
      </c>
      <c r="C265" s="3">
        <v>41712</v>
      </c>
      <c r="D265" s="2">
        <v>0.65</v>
      </c>
      <c r="E265" s="12">
        <f>COUNTIF($A$2:A265,A265)</f>
        <v>62</v>
      </c>
      <c r="F265" s="24">
        <f>VLOOKUP(E265,Quantity_Price,2,TRUE)*B265</f>
        <v>40</v>
      </c>
    </row>
    <row r="266" spans="1:6" x14ac:dyDescent="0.2">
      <c r="A266" t="s">
        <v>8</v>
      </c>
      <c r="B266" s="1">
        <v>300</v>
      </c>
      <c r="C266" s="3">
        <v>41712</v>
      </c>
      <c r="D266" s="2">
        <v>0.69</v>
      </c>
      <c r="E266" s="12">
        <f>COUNTIF($A$2:A266,A266)</f>
        <v>15</v>
      </c>
      <c r="F266" s="24">
        <f>VLOOKUP(E266,Quantity_Price,2,TRUE)*B266</f>
        <v>240</v>
      </c>
    </row>
    <row r="267" spans="1:6" x14ac:dyDescent="0.2">
      <c r="A267" t="s">
        <v>5</v>
      </c>
      <c r="B267" s="1">
        <v>50</v>
      </c>
      <c r="C267" s="3">
        <v>41713</v>
      </c>
      <c r="D267" s="2">
        <v>0.44</v>
      </c>
      <c r="E267" s="12">
        <f>COUNTIF($A$2:A267,A267)</f>
        <v>58</v>
      </c>
      <c r="F267" s="24">
        <f>VLOOKUP(E267,Quantity_Price,2,TRUE)*B267</f>
        <v>25</v>
      </c>
    </row>
    <row r="268" spans="1:6" x14ac:dyDescent="0.2">
      <c r="A268" t="s">
        <v>3</v>
      </c>
      <c r="B268" s="1">
        <v>450</v>
      </c>
      <c r="C268" s="3">
        <v>41713</v>
      </c>
      <c r="D268" s="2">
        <v>0.69</v>
      </c>
      <c r="E268" s="12">
        <f>COUNTIF($A$2:A268,A268)</f>
        <v>25</v>
      </c>
      <c r="F268" s="24">
        <f>VLOOKUP(E268,Quantity_Price,2,TRUE)*B268</f>
        <v>225</v>
      </c>
    </row>
    <row r="269" spans="1:6" x14ac:dyDescent="0.2">
      <c r="A269" t="s">
        <v>5</v>
      </c>
      <c r="B269" s="1">
        <v>50</v>
      </c>
      <c r="C269" s="3">
        <v>41714</v>
      </c>
      <c r="D269" s="2">
        <v>0.55000000000000004</v>
      </c>
      <c r="E269" s="12">
        <f>COUNTIF($A$2:A269,A269)</f>
        <v>59</v>
      </c>
      <c r="F269" s="24">
        <f>VLOOKUP(E269,Quantity_Price,2,TRUE)*B269</f>
        <v>25</v>
      </c>
    </row>
    <row r="270" spans="1:6" x14ac:dyDescent="0.2">
      <c r="A270" t="s">
        <v>9</v>
      </c>
      <c r="B270" s="1">
        <v>250</v>
      </c>
      <c r="C270" s="3">
        <v>41714</v>
      </c>
      <c r="D270" s="2">
        <v>0.55000000000000004</v>
      </c>
      <c r="E270" s="12">
        <f>COUNTIF($A$2:A270,A270)</f>
        <v>44</v>
      </c>
      <c r="F270" s="24">
        <f>VLOOKUP(E270,Quantity_Price,2,TRUE)*B270</f>
        <v>125</v>
      </c>
    </row>
    <row r="271" spans="1:6" x14ac:dyDescent="0.2">
      <c r="A271" t="s">
        <v>9</v>
      </c>
      <c r="B271" s="1">
        <v>250</v>
      </c>
      <c r="C271" s="3">
        <v>41714</v>
      </c>
      <c r="D271" s="2">
        <v>0.67</v>
      </c>
      <c r="E271" s="12">
        <f>COUNTIF($A$2:A271,A271)</f>
        <v>45</v>
      </c>
      <c r="F271" s="24">
        <f>VLOOKUP(E271,Quantity_Price,2,TRUE)*B271</f>
        <v>125</v>
      </c>
    </row>
    <row r="272" spans="1:6" x14ac:dyDescent="0.2">
      <c r="A272" t="s">
        <v>8</v>
      </c>
      <c r="B272" s="1">
        <v>300</v>
      </c>
      <c r="C272" s="3">
        <v>41715</v>
      </c>
      <c r="D272" s="2">
        <v>0.59</v>
      </c>
      <c r="E272" s="12">
        <f>COUNTIF($A$2:A272,A272)</f>
        <v>16</v>
      </c>
      <c r="F272" s="24">
        <f>VLOOKUP(E272,Quantity_Price,2,TRUE)*B272</f>
        <v>240</v>
      </c>
    </row>
    <row r="273" spans="1:6" x14ac:dyDescent="0.2">
      <c r="A273" t="s">
        <v>6</v>
      </c>
      <c r="B273" s="1">
        <v>80</v>
      </c>
      <c r="C273" s="3">
        <v>41715</v>
      </c>
      <c r="D273" s="2">
        <v>0.68</v>
      </c>
      <c r="E273" s="12">
        <f>COUNTIF($A$2:A273,A273)</f>
        <v>63</v>
      </c>
      <c r="F273" s="24">
        <f>VLOOKUP(E273,Quantity_Price,2,TRUE)*B273</f>
        <v>40</v>
      </c>
    </row>
    <row r="274" spans="1:6" x14ac:dyDescent="0.2">
      <c r="A274" t="s">
        <v>5</v>
      </c>
      <c r="B274" s="1">
        <v>50</v>
      </c>
      <c r="C274" s="3">
        <v>41716</v>
      </c>
      <c r="D274" s="2">
        <v>0.53</v>
      </c>
      <c r="E274" s="12">
        <f>COUNTIF($A$2:A274,A274)</f>
        <v>60</v>
      </c>
      <c r="F274" s="24">
        <f>VLOOKUP(E274,Quantity_Price,2,TRUE)*B274</f>
        <v>25</v>
      </c>
    </row>
    <row r="275" spans="1:6" x14ac:dyDescent="0.2">
      <c r="A275" t="s">
        <v>7</v>
      </c>
      <c r="B275" s="1">
        <v>10</v>
      </c>
      <c r="C275" s="3">
        <v>41716</v>
      </c>
      <c r="D275" s="2">
        <v>0.7</v>
      </c>
      <c r="E275" s="12">
        <f>COUNTIF($A$2:A275,A275)</f>
        <v>19</v>
      </c>
      <c r="F275" s="24">
        <f>VLOOKUP(E275,Quantity_Price,2,TRUE)*B275</f>
        <v>8</v>
      </c>
    </row>
    <row r="276" spans="1:6" x14ac:dyDescent="0.2">
      <c r="A276" t="s">
        <v>6</v>
      </c>
      <c r="B276" s="1">
        <v>80</v>
      </c>
      <c r="C276" s="3">
        <v>41717</v>
      </c>
      <c r="D276" s="2">
        <v>0.48</v>
      </c>
      <c r="E276" s="12">
        <f>COUNTIF($A$2:A276,A276)</f>
        <v>64</v>
      </c>
      <c r="F276" s="24">
        <f>VLOOKUP(E276,Quantity_Price,2,TRUE)*B276</f>
        <v>40</v>
      </c>
    </row>
    <row r="277" spans="1:6" x14ac:dyDescent="0.2">
      <c r="A277" t="s">
        <v>4</v>
      </c>
      <c r="B277" s="1">
        <v>50</v>
      </c>
      <c r="C277" s="3">
        <v>41717</v>
      </c>
      <c r="D277" s="2">
        <v>0.5</v>
      </c>
      <c r="E277" s="12">
        <f>COUNTIF($A$2:A277,A277)</f>
        <v>47</v>
      </c>
      <c r="F277" s="24">
        <f>VLOOKUP(E277,Quantity_Price,2,TRUE)*B277</f>
        <v>25</v>
      </c>
    </row>
    <row r="278" spans="1:6" x14ac:dyDescent="0.2">
      <c r="A278" t="s">
        <v>5</v>
      </c>
      <c r="B278" s="1">
        <v>50</v>
      </c>
      <c r="C278" s="3">
        <v>41717</v>
      </c>
      <c r="D278" s="2">
        <v>0.6</v>
      </c>
      <c r="E278" s="12">
        <f>COUNTIF($A$2:A278,A278)</f>
        <v>61</v>
      </c>
      <c r="F278" s="24">
        <f>VLOOKUP(E278,Quantity_Price,2,TRUE)*B278</f>
        <v>25</v>
      </c>
    </row>
    <row r="279" spans="1:6" x14ac:dyDescent="0.2">
      <c r="A279" t="s">
        <v>5</v>
      </c>
      <c r="B279" s="1">
        <v>50</v>
      </c>
      <c r="C279" s="3">
        <v>41718</v>
      </c>
      <c r="D279" s="2">
        <v>0.43</v>
      </c>
      <c r="E279" s="12">
        <f>COUNTIF($A$2:A279,A279)</f>
        <v>62</v>
      </c>
      <c r="F279" s="24">
        <f>VLOOKUP(E279,Quantity_Price,2,TRUE)*B279</f>
        <v>25</v>
      </c>
    </row>
    <row r="280" spans="1:6" x14ac:dyDescent="0.2">
      <c r="A280" t="s">
        <v>9</v>
      </c>
      <c r="B280" s="1">
        <v>250</v>
      </c>
      <c r="C280" s="3">
        <v>41718</v>
      </c>
      <c r="D280" s="2">
        <v>0.56000000000000005</v>
      </c>
      <c r="E280" s="12">
        <f>COUNTIF($A$2:A280,A280)</f>
        <v>46</v>
      </c>
      <c r="F280" s="24">
        <f>VLOOKUP(E280,Quantity_Price,2,TRUE)*B280</f>
        <v>125</v>
      </c>
    </row>
    <row r="281" spans="1:6" x14ac:dyDescent="0.2">
      <c r="A281" t="s">
        <v>5</v>
      </c>
      <c r="B281" s="1">
        <v>50</v>
      </c>
      <c r="C281" s="3">
        <v>41718</v>
      </c>
      <c r="D281" s="2">
        <v>0.56999999999999995</v>
      </c>
      <c r="E281" s="12">
        <f>COUNTIF($A$2:A281,A281)</f>
        <v>63</v>
      </c>
      <c r="F281" s="24">
        <f>VLOOKUP(E281,Quantity_Price,2,TRUE)*B281</f>
        <v>25</v>
      </c>
    </row>
    <row r="282" spans="1:6" x14ac:dyDescent="0.2">
      <c r="A282" t="s">
        <v>9</v>
      </c>
      <c r="B282" s="1">
        <v>250</v>
      </c>
      <c r="C282" s="3">
        <v>41718</v>
      </c>
      <c r="D282" s="2">
        <v>0.63</v>
      </c>
      <c r="E282" s="12">
        <f>COUNTIF($A$2:A282,A282)</f>
        <v>47</v>
      </c>
      <c r="F282" s="24">
        <f>VLOOKUP(E282,Quantity_Price,2,TRUE)*B282</f>
        <v>125</v>
      </c>
    </row>
    <row r="283" spans="1:6" x14ac:dyDescent="0.2">
      <c r="A283" t="s">
        <v>5</v>
      </c>
      <c r="B283" s="1">
        <v>50</v>
      </c>
      <c r="C283" s="3">
        <v>41718</v>
      </c>
      <c r="D283" s="2">
        <v>0.65</v>
      </c>
      <c r="E283" s="12">
        <f>COUNTIF($A$2:A283,A283)</f>
        <v>64</v>
      </c>
      <c r="F283" s="24">
        <f>VLOOKUP(E283,Quantity_Price,2,TRUE)*B283</f>
        <v>25</v>
      </c>
    </row>
    <row r="284" spans="1:6" x14ac:dyDescent="0.2">
      <c r="A284" t="s">
        <v>8</v>
      </c>
      <c r="B284" s="1">
        <v>300</v>
      </c>
      <c r="C284" s="3">
        <v>41719</v>
      </c>
      <c r="D284" s="2">
        <v>0.46</v>
      </c>
      <c r="E284" s="12">
        <f>COUNTIF($A$2:A284,A284)</f>
        <v>17</v>
      </c>
      <c r="F284" s="24">
        <f>VLOOKUP(E284,Quantity_Price,2,TRUE)*B284</f>
        <v>240</v>
      </c>
    </row>
    <row r="285" spans="1:6" x14ac:dyDescent="0.2">
      <c r="A285" t="s">
        <v>6</v>
      </c>
      <c r="B285" s="1">
        <v>80</v>
      </c>
      <c r="C285" s="3">
        <v>41719</v>
      </c>
      <c r="D285" s="2">
        <v>0.64</v>
      </c>
      <c r="E285" s="12">
        <f>COUNTIF($A$2:A285,A285)</f>
        <v>65</v>
      </c>
      <c r="F285" s="24">
        <f>VLOOKUP(E285,Quantity_Price,2,TRUE)*B285</f>
        <v>40</v>
      </c>
    </row>
    <row r="286" spans="1:6" x14ac:dyDescent="0.2">
      <c r="A286" t="s">
        <v>8</v>
      </c>
      <c r="B286" s="1">
        <v>300</v>
      </c>
      <c r="C286" s="3">
        <v>41719</v>
      </c>
      <c r="D286" s="2">
        <v>0.68</v>
      </c>
      <c r="E286" s="12">
        <f>COUNTIF($A$2:A286,A286)</f>
        <v>18</v>
      </c>
      <c r="F286" s="24">
        <f>VLOOKUP(E286,Quantity_Price,2,TRUE)*B286</f>
        <v>240</v>
      </c>
    </row>
    <row r="287" spans="1:6" x14ac:dyDescent="0.2">
      <c r="A287" t="s">
        <v>6</v>
      </c>
      <c r="B287" s="1">
        <v>80</v>
      </c>
      <c r="C287" s="3">
        <v>41720</v>
      </c>
      <c r="D287" s="2">
        <v>0.44</v>
      </c>
      <c r="E287" s="12">
        <f>COUNTIF($A$2:A287,A287)</f>
        <v>66</v>
      </c>
      <c r="F287" s="24">
        <f>VLOOKUP(E287,Quantity_Price,2,TRUE)*B287</f>
        <v>40</v>
      </c>
    </row>
    <row r="288" spans="1:6" x14ac:dyDescent="0.2">
      <c r="A288" t="s">
        <v>6</v>
      </c>
      <c r="B288" s="1">
        <v>80</v>
      </c>
      <c r="C288" s="3">
        <v>41720</v>
      </c>
      <c r="D288" s="2">
        <v>0.47</v>
      </c>
      <c r="E288" s="12">
        <f>COUNTIF($A$2:A288,A288)</f>
        <v>67</v>
      </c>
      <c r="F288" s="24">
        <f>VLOOKUP(E288,Quantity_Price,2,TRUE)*B288</f>
        <v>40</v>
      </c>
    </row>
    <row r="289" spans="1:6" x14ac:dyDescent="0.2">
      <c r="A289" t="s">
        <v>7</v>
      </c>
      <c r="B289" s="1">
        <v>10</v>
      </c>
      <c r="C289" s="3">
        <v>41720</v>
      </c>
      <c r="D289" s="2">
        <v>0.54</v>
      </c>
      <c r="E289" s="12">
        <f>COUNTIF($A$2:A289,A289)</f>
        <v>20</v>
      </c>
      <c r="F289" s="24">
        <f>VLOOKUP(E289,Quantity_Price,2,TRUE)*B289</f>
        <v>5</v>
      </c>
    </row>
    <row r="290" spans="1:6" x14ac:dyDescent="0.2">
      <c r="A290" t="s">
        <v>4</v>
      </c>
      <c r="B290" s="1">
        <v>50</v>
      </c>
      <c r="C290" s="3">
        <v>41720</v>
      </c>
      <c r="D290" s="2">
        <v>0.56000000000000005</v>
      </c>
      <c r="E290" s="12">
        <f>COUNTIF($A$2:A290,A290)</f>
        <v>48</v>
      </c>
      <c r="F290" s="24">
        <f>VLOOKUP(E290,Quantity_Price,2,TRUE)*B290</f>
        <v>25</v>
      </c>
    </row>
    <row r="291" spans="1:6" x14ac:dyDescent="0.2">
      <c r="A291" t="s">
        <v>5</v>
      </c>
      <c r="B291" s="1">
        <v>50</v>
      </c>
      <c r="C291" s="3">
        <v>41720</v>
      </c>
      <c r="D291" s="2">
        <v>0.64</v>
      </c>
      <c r="E291" s="12">
        <f>COUNTIF($A$2:A291,A291)</f>
        <v>65</v>
      </c>
      <c r="F291" s="24">
        <f>VLOOKUP(E291,Quantity_Price,2,TRUE)*B291</f>
        <v>25</v>
      </c>
    </row>
    <row r="292" spans="1:6" x14ac:dyDescent="0.2">
      <c r="A292" t="s">
        <v>5</v>
      </c>
      <c r="B292" s="1">
        <v>50</v>
      </c>
      <c r="C292" s="3">
        <v>41721</v>
      </c>
      <c r="D292" s="2">
        <v>0.43</v>
      </c>
      <c r="E292" s="12">
        <f>COUNTIF($A$2:A292,A292)</f>
        <v>66</v>
      </c>
      <c r="F292" s="24">
        <f>VLOOKUP(E292,Quantity_Price,2,TRUE)*B292</f>
        <v>25</v>
      </c>
    </row>
    <row r="293" spans="1:6" x14ac:dyDescent="0.2">
      <c r="A293" t="s">
        <v>7</v>
      </c>
      <c r="B293" s="1">
        <v>10</v>
      </c>
      <c r="C293" s="3">
        <v>41721</v>
      </c>
      <c r="D293" s="2">
        <v>0.49</v>
      </c>
      <c r="E293" s="12">
        <f>COUNTIF($A$2:A293,A293)</f>
        <v>21</v>
      </c>
      <c r="F293" s="24">
        <f>VLOOKUP(E293,Quantity_Price,2,TRUE)*B293</f>
        <v>5</v>
      </c>
    </row>
    <row r="294" spans="1:6" x14ac:dyDescent="0.2">
      <c r="A294" t="s">
        <v>5</v>
      </c>
      <c r="B294" s="1">
        <v>50</v>
      </c>
      <c r="C294" s="3">
        <v>41721</v>
      </c>
      <c r="D294" s="2">
        <v>0.55000000000000004</v>
      </c>
      <c r="E294" s="12">
        <f>COUNTIF($A$2:A294,A294)</f>
        <v>67</v>
      </c>
      <c r="F294" s="24">
        <f>VLOOKUP(E294,Quantity_Price,2,TRUE)*B294</f>
        <v>25</v>
      </c>
    </row>
    <row r="295" spans="1:6" x14ac:dyDescent="0.2">
      <c r="A295" t="s">
        <v>9</v>
      </c>
      <c r="B295" s="1">
        <v>250</v>
      </c>
      <c r="C295" s="3">
        <v>41721</v>
      </c>
      <c r="D295" s="2">
        <v>0.55000000000000004</v>
      </c>
      <c r="E295" s="12">
        <f>COUNTIF($A$2:A295,A295)</f>
        <v>48</v>
      </c>
      <c r="F295" s="24">
        <f>VLOOKUP(E295,Quantity_Price,2,TRUE)*B295</f>
        <v>125</v>
      </c>
    </row>
    <row r="296" spans="1:6" x14ac:dyDescent="0.2">
      <c r="A296" t="s">
        <v>6</v>
      </c>
      <c r="B296" s="1">
        <v>80</v>
      </c>
      <c r="C296" s="3">
        <v>41722</v>
      </c>
      <c r="D296" s="2">
        <v>0.48</v>
      </c>
      <c r="E296" s="12">
        <f>COUNTIF($A$2:A296,A296)</f>
        <v>68</v>
      </c>
      <c r="F296" s="24">
        <f>VLOOKUP(E296,Quantity_Price,2,TRUE)*B296</f>
        <v>40</v>
      </c>
    </row>
    <row r="297" spans="1:6" x14ac:dyDescent="0.2">
      <c r="A297" t="s">
        <v>6</v>
      </c>
      <c r="B297" s="1">
        <v>80</v>
      </c>
      <c r="C297" s="3">
        <v>41723</v>
      </c>
      <c r="D297" s="2">
        <v>0.41</v>
      </c>
      <c r="E297" s="12">
        <f>COUNTIF($A$2:A297,A297)</f>
        <v>69</v>
      </c>
      <c r="F297" s="24">
        <f>VLOOKUP(E297,Quantity_Price,2,TRUE)*B297</f>
        <v>40</v>
      </c>
    </row>
    <row r="298" spans="1:6" x14ac:dyDescent="0.2">
      <c r="A298" t="s">
        <v>4</v>
      </c>
      <c r="B298" s="1">
        <v>50</v>
      </c>
      <c r="C298" s="3">
        <v>41723</v>
      </c>
      <c r="D298" s="2">
        <v>0.53</v>
      </c>
      <c r="E298" s="12">
        <f>COUNTIF($A$2:A298,A298)</f>
        <v>49</v>
      </c>
      <c r="F298" s="24">
        <f>VLOOKUP(E298,Quantity_Price,2,TRUE)*B298</f>
        <v>25</v>
      </c>
    </row>
    <row r="299" spans="1:6" x14ac:dyDescent="0.2">
      <c r="A299" t="s">
        <v>5</v>
      </c>
      <c r="B299" s="1">
        <v>50</v>
      </c>
      <c r="C299" s="3">
        <v>41723</v>
      </c>
      <c r="D299" s="2">
        <v>0.63</v>
      </c>
      <c r="E299" s="12">
        <f>COUNTIF($A$2:A299,A299)</f>
        <v>68</v>
      </c>
      <c r="F299" s="24">
        <f>VLOOKUP(E299,Quantity_Price,2,TRUE)*B299</f>
        <v>25</v>
      </c>
    </row>
    <row r="300" spans="1:6" x14ac:dyDescent="0.2">
      <c r="A300" t="s">
        <v>6</v>
      </c>
      <c r="B300" s="1">
        <v>80</v>
      </c>
      <c r="C300" s="3">
        <v>41723</v>
      </c>
      <c r="D300" s="2">
        <v>0.66</v>
      </c>
      <c r="E300" s="12">
        <f>COUNTIF($A$2:A300,A300)</f>
        <v>70</v>
      </c>
      <c r="F300" s="24">
        <f>VLOOKUP(E300,Quantity_Price,2,TRUE)*B300</f>
        <v>40</v>
      </c>
    </row>
    <row r="301" spans="1:6" x14ac:dyDescent="0.2">
      <c r="A301" t="s">
        <v>6</v>
      </c>
      <c r="B301" s="1">
        <v>80</v>
      </c>
      <c r="C301" s="3">
        <v>41724</v>
      </c>
      <c r="D301" s="2">
        <v>0.45</v>
      </c>
      <c r="E301" s="12">
        <f>COUNTIF($A$2:A301,A301)</f>
        <v>71</v>
      </c>
      <c r="F301" s="24">
        <f>VLOOKUP(E301,Quantity_Price,2,TRUE)*B301</f>
        <v>40</v>
      </c>
    </row>
    <row r="302" spans="1:6" x14ac:dyDescent="0.2">
      <c r="A302" t="s">
        <v>9</v>
      </c>
      <c r="B302" s="1">
        <v>250</v>
      </c>
      <c r="C302" s="3">
        <v>41724</v>
      </c>
      <c r="D302" s="2">
        <v>0.52</v>
      </c>
      <c r="E302" s="12">
        <f>COUNTIF($A$2:A302,A302)</f>
        <v>49</v>
      </c>
      <c r="F302" s="24">
        <f>VLOOKUP(E302,Quantity_Price,2,TRUE)*B302</f>
        <v>125</v>
      </c>
    </row>
    <row r="303" spans="1:6" x14ac:dyDescent="0.2">
      <c r="A303" t="s">
        <v>4</v>
      </c>
      <c r="B303" s="1">
        <v>50</v>
      </c>
      <c r="C303" s="3">
        <v>41724</v>
      </c>
      <c r="D303" s="2">
        <v>0.65</v>
      </c>
      <c r="E303" s="12">
        <f>COUNTIF($A$2:A303,A303)</f>
        <v>50</v>
      </c>
      <c r="F303" s="24">
        <f>VLOOKUP(E303,Quantity_Price,2,TRUE)*B303</f>
        <v>25</v>
      </c>
    </row>
    <row r="304" spans="1:6" x14ac:dyDescent="0.2">
      <c r="A304" t="s">
        <v>5</v>
      </c>
      <c r="B304" s="1">
        <v>50</v>
      </c>
      <c r="C304" s="3">
        <v>41724</v>
      </c>
      <c r="D304" s="2">
        <v>0.69</v>
      </c>
      <c r="E304" s="12">
        <f>COUNTIF($A$2:A304,A304)</f>
        <v>69</v>
      </c>
      <c r="F304" s="24">
        <f>VLOOKUP(E304,Quantity_Price,2,TRUE)*B304</f>
        <v>25</v>
      </c>
    </row>
    <row r="305" spans="1:6" x14ac:dyDescent="0.2">
      <c r="A305" t="s">
        <v>6</v>
      </c>
      <c r="B305" s="1">
        <v>80</v>
      </c>
      <c r="C305" s="3">
        <v>41725</v>
      </c>
      <c r="D305" s="2">
        <v>0.61</v>
      </c>
      <c r="E305" s="12">
        <f>COUNTIF($A$2:A305,A305)</f>
        <v>72</v>
      </c>
      <c r="F305" s="24">
        <f>VLOOKUP(E305,Quantity_Price,2,TRUE)*B305</f>
        <v>40</v>
      </c>
    </row>
    <row r="306" spans="1:6" x14ac:dyDescent="0.2">
      <c r="A306" t="s">
        <v>6</v>
      </c>
      <c r="B306" s="1">
        <v>80</v>
      </c>
      <c r="C306" s="3">
        <v>41726</v>
      </c>
      <c r="D306" s="2">
        <v>0.47</v>
      </c>
      <c r="E306" s="12">
        <f>COUNTIF($A$2:A306,A306)</f>
        <v>73</v>
      </c>
      <c r="F306" s="24">
        <f>VLOOKUP(E306,Quantity_Price,2,TRUE)*B306</f>
        <v>40</v>
      </c>
    </row>
    <row r="307" spans="1:6" x14ac:dyDescent="0.2">
      <c r="A307" t="s">
        <v>6</v>
      </c>
      <c r="B307" s="1">
        <v>80</v>
      </c>
      <c r="C307" s="3">
        <v>41726</v>
      </c>
      <c r="D307" s="2">
        <v>0.57999999999999996</v>
      </c>
      <c r="E307" s="12">
        <f>COUNTIF($A$2:A307,A307)</f>
        <v>74</v>
      </c>
      <c r="F307" s="24">
        <f>VLOOKUP(E307,Quantity_Price,2,TRUE)*B307</f>
        <v>40</v>
      </c>
    </row>
    <row r="308" spans="1:6" x14ac:dyDescent="0.2">
      <c r="A308" t="s">
        <v>6</v>
      </c>
      <c r="B308" s="1">
        <v>80</v>
      </c>
      <c r="C308" s="3">
        <v>41726</v>
      </c>
      <c r="D308" s="2">
        <v>0.69</v>
      </c>
      <c r="E308" s="12">
        <f>COUNTIF($A$2:A308,A308)</f>
        <v>75</v>
      </c>
      <c r="F308" s="24">
        <f>VLOOKUP(E308,Quantity_Price,2,TRUE)*B308</f>
        <v>40</v>
      </c>
    </row>
    <row r="309" spans="1:6" x14ac:dyDescent="0.2">
      <c r="A309" t="s">
        <v>7</v>
      </c>
      <c r="B309" s="1">
        <v>10</v>
      </c>
      <c r="C309" s="3">
        <v>41727</v>
      </c>
      <c r="D309" s="2">
        <v>0.42</v>
      </c>
      <c r="E309" s="12">
        <f>COUNTIF($A$2:A309,A309)</f>
        <v>22</v>
      </c>
      <c r="F309" s="24">
        <f>VLOOKUP(E309,Quantity_Price,2,TRUE)*B309</f>
        <v>5</v>
      </c>
    </row>
    <row r="310" spans="1:6" x14ac:dyDescent="0.2">
      <c r="A310" t="s">
        <v>5</v>
      </c>
      <c r="B310" s="1">
        <v>50</v>
      </c>
      <c r="C310" s="3">
        <v>41727</v>
      </c>
      <c r="D310" s="2">
        <v>0.48</v>
      </c>
      <c r="E310" s="12">
        <f>COUNTIF($A$2:A310,A310)</f>
        <v>70</v>
      </c>
      <c r="F310" s="24">
        <f>VLOOKUP(E310,Quantity_Price,2,TRUE)*B310</f>
        <v>25</v>
      </c>
    </row>
    <row r="311" spans="1:6" x14ac:dyDescent="0.2">
      <c r="A311" t="s">
        <v>6</v>
      </c>
      <c r="B311" s="1">
        <v>80</v>
      </c>
      <c r="C311" s="3">
        <v>41727</v>
      </c>
      <c r="D311" s="2">
        <v>0.69</v>
      </c>
      <c r="E311" s="12">
        <f>COUNTIF($A$2:A311,A311)</f>
        <v>76</v>
      </c>
      <c r="F311" s="24">
        <f>VLOOKUP(E311,Quantity_Price,2,TRUE)*B311</f>
        <v>40</v>
      </c>
    </row>
    <row r="312" spans="1:6" x14ac:dyDescent="0.2">
      <c r="A312" t="s">
        <v>9</v>
      </c>
      <c r="B312" s="1">
        <v>250</v>
      </c>
      <c r="C312" s="3">
        <v>41728</v>
      </c>
      <c r="D312" s="2">
        <v>0.65</v>
      </c>
      <c r="E312" s="12">
        <f>COUNTIF($A$2:A312,A312)</f>
        <v>50</v>
      </c>
      <c r="F312" s="24">
        <f>VLOOKUP(E312,Quantity_Price,2,TRUE)*B312</f>
        <v>125</v>
      </c>
    </row>
    <row r="313" spans="1:6" x14ac:dyDescent="0.2">
      <c r="A313" t="s">
        <v>5</v>
      </c>
      <c r="B313" s="1">
        <v>50</v>
      </c>
      <c r="C313" s="3">
        <v>41728</v>
      </c>
      <c r="D313" s="2">
        <v>0.7</v>
      </c>
      <c r="E313" s="12">
        <f>COUNTIF($A$2:A313,A313)</f>
        <v>71</v>
      </c>
      <c r="F313" s="24">
        <f>VLOOKUP(E313,Quantity_Price,2,TRUE)*B313</f>
        <v>25</v>
      </c>
    </row>
    <row r="314" spans="1:6" x14ac:dyDescent="0.2">
      <c r="A314" t="s">
        <v>5</v>
      </c>
      <c r="B314" s="1">
        <v>50</v>
      </c>
      <c r="C314" s="3">
        <v>41729</v>
      </c>
      <c r="D314" s="2">
        <v>0.48</v>
      </c>
      <c r="E314" s="12">
        <f>COUNTIF($A$2:A314,A314)</f>
        <v>72</v>
      </c>
      <c r="F314" s="24">
        <f>VLOOKUP(E314,Quantity_Price,2,TRUE)*B314</f>
        <v>25</v>
      </c>
    </row>
    <row r="315" spans="1:6" x14ac:dyDescent="0.2">
      <c r="A315" t="s">
        <v>6</v>
      </c>
      <c r="B315" s="1">
        <v>80</v>
      </c>
      <c r="C315" s="3">
        <v>41730</v>
      </c>
      <c r="D315" s="2">
        <v>0.55000000000000004</v>
      </c>
      <c r="E315" s="12">
        <f>COUNTIF($A$2:A315,A315)</f>
        <v>77</v>
      </c>
      <c r="F315" s="24">
        <f>VLOOKUP(E315,Quantity_Price,2,TRUE)*B315</f>
        <v>40</v>
      </c>
    </row>
    <row r="316" spans="1:6" x14ac:dyDescent="0.2">
      <c r="A316" t="s">
        <v>4</v>
      </c>
      <c r="B316" s="1">
        <v>50</v>
      </c>
      <c r="C316" s="3">
        <v>41730</v>
      </c>
      <c r="D316" s="2">
        <v>0.56000000000000005</v>
      </c>
      <c r="E316" s="12">
        <f>COUNTIF($A$2:A316,A316)</f>
        <v>51</v>
      </c>
      <c r="F316" s="24">
        <f>VLOOKUP(E316,Quantity_Price,2,TRUE)*B316</f>
        <v>25</v>
      </c>
    </row>
    <row r="317" spans="1:6" x14ac:dyDescent="0.2">
      <c r="A317" t="s">
        <v>4</v>
      </c>
      <c r="B317" s="1">
        <v>50</v>
      </c>
      <c r="C317" s="3">
        <v>41730</v>
      </c>
      <c r="D317" s="2">
        <v>0.6</v>
      </c>
      <c r="E317" s="12">
        <f>COUNTIF($A$2:A317,A317)</f>
        <v>52</v>
      </c>
      <c r="F317" s="24">
        <f>VLOOKUP(E317,Quantity_Price,2,TRUE)*B317</f>
        <v>25</v>
      </c>
    </row>
    <row r="318" spans="1:6" x14ac:dyDescent="0.2">
      <c r="A318" t="s">
        <v>5</v>
      </c>
      <c r="B318" s="1">
        <v>50</v>
      </c>
      <c r="C318" s="3">
        <v>41730</v>
      </c>
      <c r="D318" s="2">
        <v>0.63</v>
      </c>
      <c r="E318" s="12">
        <f>COUNTIF($A$2:A318,A318)</f>
        <v>73</v>
      </c>
      <c r="F318" s="24">
        <f>VLOOKUP(E318,Quantity_Price,2,TRUE)*B318</f>
        <v>25</v>
      </c>
    </row>
    <row r="319" spans="1:6" x14ac:dyDescent="0.2">
      <c r="A319" t="s">
        <v>3</v>
      </c>
      <c r="B319" s="1">
        <v>450</v>
      </c>
      <c r="C319" s="3">
        <v>41730</v>
      </c>
      <c r="D319" s="2">
        <v>0.7</v>
      </c>
      <c r="E319" s="12">
        <f>COUNTIF($A$2:A319,A319)</f>
        <v>26</v>
      </c>
      <c r="F319" s="24">
        <f>VLOOKUP(E319,Quantity_Price,2,TRUE)*B319</f>
        <v>225</v>
      </c>
    </row>
    <row r="320" spans="1:6" x14ac:dyDescent="0.2">
      <c r="A320" t="s">
        <v>4</v>
      </c>
      <c r="B320" s="1">
        <v>50</v>
      </c>
      <c r="C320" s="3">
        <v>41731</v>
      </c>
      <c r="D320" s="2">
        <v>0.5</v>
      </c>
      <c r="E320" s="12">
        <f>COUNTIF($A$2:A320,A320)</f>
        <v>53</v>
      </c>
      <c r="F320" s="24">
        <f>VLOOKUP(E320,Quantity_Price,2,TRUE)*B320</f>
        <v>25</v>
      </c>
    </row>
    <row r="321" spans="1:6" x14ac:dyDescent="0.2">
      <c r="A321" t="s">
        <v>8</v>
      </c>
      <c r="B321" s="1">
        <v>300</v>
      </c>
      <c r="C321" s="3">
        <v>41731</v>
      </c>
      <c r="D321" s="2">
        <v>0.62</v>
      </c>
      <c r="E321" s="12">
        <f>COUNTIF($A$2:A321,A321)</f>
        <v>19</v>
      </c>
      <c r="F321" s="24">
        <f>VLOOKUP(E321,Quantity_Price,2,TRUE)*B321</f>
        <v>240</v>
      </c>
    </row>
    <row r="322" spans="1:6" x14ac:dyDescent="0.2">
      <c r="A322" t="s">
        <v>5</v>
      </c>
      <c r="B322" s="1">
        <v>50</v>
      </c>
      <c r="C322" s="3">
        <v>41731</v>
      </c>
      <c r="D322" s="2">
        <v>0.65</v>
      </c>
      <c r="E322" s="12">
        <f>COUNTIF($A$2:A322,A322)</f>
        <v>74</v>
      </c>
      <c r="F322" s="24">
        <f>VLOOKUP(E322,Quantity_Price,2,TRUE)*B322</f>
        <v>25</v>
      </c>
    </row>
    <row r="323" spans="1:6" x14ac:dyDescent="0.2">
      <c r="A323" t="s">
        <v>4</v>
      </c>
      <c r="B323" s="1">
        <v>50</v>
      </c>
      <c r="C323" s="3">
        <v>41731</v>
      </c>
      <c r="D323" s="2">
        <v>0.69</v>
      </c>
      <c r="E323" s="12">
        <f>COUNTIF($A$2:A323,A323)</f>
        <v>54</v>
      </c>
      <c r="F323" s="24">
        <f>VLOOKUP(E323,Quantity_Price,2,TRUE)*B323</f>
        <v>25</v>
      </c>
    </row>
    <row r="324" spans="1:6" x14ac:dyDescent="0.2">
      <c r="A324" t="s">
        <v>4</v>
      </c>
      <c r="B324" s="1">
        <v>50</v>
      </c>
      <c r="C324" s="3">
        <v>41734</v>
      </c>
      <c r="D324" s="2">
        <v>0.53</v>
      </c>
      <c r="E324" s="12">
        <f>COUNTIF($A$2:A324,A324)</f>
        <v>55</v>
      </c>
      <c r="F324" s="24">
        <f>VLOOKUP(E324,Quantity_Price,2,TRUE)*B324</f>
        <v>25</v>
      </c>
    </row>
    <row r="325" spans="1:6" x14ac:dyDescent="0.2">
      <c r="A325" t="s">
        <v>5</v>
      </c>
      <c r="B325" s="1">
        <v>50</v>
      </c>
      <c r="C325" s="3">
        <v>41735</v>
      </c>
      <c r="D325" s="2">
        <v>0.48</v>
      </c>
      <c r="E325" s="12">
        <f>COUNTIF($A$2:A325,A325)</f>
        <v>75</v>
      </c>
      <c r="F325" s="24">
        <f>VLOOKUP(E325,Quantity_Price,2,TRUE)*B325</f>
        <v>25</v>
      </c>
    </row>
    <row r="326" spans="1:6" x14ac:dyDescent="0.2">
      <c r="A326" t="s">
        <v>4</v>
      </c>
      <c r="B326" s="1">
        <v>50</v>
      </c>
      <c r="C326" s="3">
        <v>41735</v>
      </c>
      <c r="D326" s="2">
        <v>0.49</v>
      </c>
      <c r="E326" s="12">
        <f>COUNTIF($A$2:A326,A326)</f>
        <v>56</v>
      </c>
      <c r="F326" s="24">
        <f>VLOOKUP(E326,Quantity_Price,2,TRUE)*B326</f>
        <v>25</v>
      </c>
    </row>
    <row r="327" spans="1:6" x14ac:dyDescent="0.2">
      <c r="A327" t="s">
        <v>5</v>
      </c>
      <c r="B327" s="1">
        <v>50</v>
      </c>
      <c r="C327" s="3">
        <v>41735</v>
      </c>
      <c r="D327" s="2">
        <v>0.5</v>
      </c>
      <c r="E327" s="12">
        <f>COUNTIF($A$2:A327,A327)</f>
        <v>76</v>
      </c>
      <c r="F327" s="24">
        <f>VLOOKUP(E327,Quantity_Price,2,TRUE)*B327</f>
        <v>25</v>
      </c>
    </row>
    <row r="328" spans="1:6" x14ac:dyDescent="0.2">
      <c r="A328" t="s">
        <v>6</v>
      </c>
      <c r="B328" s="1">
        <v>80</v>
      </c>
      <c r="C328" s="3">
        <v>41735</v>
      </c>
      <c r="D328" s="2">
        <v>0.51</v>
      </c>
      <c r="E328" s="12">
        <f>COUNTIF($A$2:A328,A328)</f>
        <v>78</v>
      </c>
      <c r="F328" s="24">
        <f>VLOOKUP(E328,Quantity_Price,2,TRUE)*B328</f>
        <v>40</v>
      </c>
    </row>
    <row r="329" spans="1:6" x14ac:dyDescent="0.2">
      <c r="A329" t="s">
        <v>4</v>
      </c>
      <c r="B329" s="1">
        <v>50</v>
      </c>
      <c r="C329" s="3">
        <v>41735</v>
      </c>
      <c r="D329" s="2">
        <v>0.52</v>
      </c>
      <c r="E329" s="12">
        <f>COUNTIF($A$2:A329,A329)</f>
        <v>57</v>
      </c>
      <c r="F329" s="24">
        <f>VLOOKUP(E329,Quantity_Price,2,TRUE)*B329</f>
        <v>25</v>
      </c>
    </row>
    <row r="330" spans="1:6" x14ac:dyDescent="0.2">
      <c r="A330" t="s">
        <v>5</v>
      </c>
      <c r="B330" s="1">
        <v>50</v>
      </c>
      <c r="C330" s="3">
        <v>41735</v>
      </c>
      <c r="D330" s="2">
        <v>0.56000000000000005</v>
      </c>
      <c r="E330" s="12">
        <f>COUNTIF($A$2:A330,A330)</f>
        <v>77</v>
      </c>
      <c r="F330" s="24">
        <f>VLOOKUP(E330,Quantity_Price,2,TRUE)*B330</f>
        <v>25</v>
      </c>
    </row>
    <row r="331" spans="1:6" x14ac:dyDescent="0.2">
      <c r="A331" t="s">
        <v>3</v>
      </c>
      <c r="B331" s="1">
        <v>450</v>
      </c>
      <c r="C331" s="3">
        <v>41736</v>
      </c>
      <c r="D331" s="2">
        <v>0.43</v>
      </c>
      <c r="E331" s="12">
        <f>COUNTIF($A$2:A331,A331)</f>
        <v>27</v>
      </c>
      <c r="F331" s="24">
        <f>VLOOKUP(E331,Quantity_Price,2,TRUE)*B331</f>
        <v>225</v>
      </c>
    </row>
    <row r="332" spans="1:6" x14ac:dyDescent="0.2">
      <c r="A332" t="s">
        <v>5</v>
      </c>
      <c r="B332" s="1">
        <v>50</v>
      </c>
      <c r="C332" s="3">
        <v>41736</v>
      </c>
      <c r="D332" s="2">
        <v>0.45</v>
      </c>
      <c r="E332" s="12">
        <f>COUNTIF($A$2:A332,A332)</f>
        <v>78</v>
      </c>
      <c r="F332" s="24">
        <f>VLOOKUP(E332,Quantity_Price,2,TRUE)*B332</f>
        <v>25</v>
      </c>
    </row>
    <row r="333" spans="1:6" x14ac:dyDescent="0.2">
      <c r="A333" t="s">
        <v>4</v>
      </c>
      <c r="B333" s="1">
        <v>50</v>
      </c>
      <c r="C333" s="3">
        <v>41736</v>
      </c>
      <c r="D333" s="2">
        <v>0.51</v>
      </c>
      <c r="E333" s="12">
        <f>COUNTIF($A$2:A333,A333)</f>
        <v>58</v>
      </c>
      <c r="F333" s="24">
        <f>VLOOKUP(E333,Quantity_Price,2,TRUE)*B333</f>
        <v>25</v>
      </c>
    </row>
    <row r="334" spans="1:6" x14ac:dyDescent="0.2">
      <c r="A334" t="s">
        <v>4</v>
      </c>
      <c r="B334" s="1">
        <v>50</v>
      </c>
      <c r="C334" s="3">
        <v>41737</v>
      </c>
      <c r="D334" s="2">
        <v>0.55000000000000004</v>
      </c>
      <c r="E334" s="12">
        <f>COUNTIF($A$2:A334,A334)</f>
        <v>59</v>
      </c>
      <c r="F334" s="24">
        <f>VLOOKUP(E334,Quantity_Price,2,TRUE)*B334</f>
        <v>25</v>
      </c>
    </row>
    <row r="335" spans="1:6" x14ac:dyDescent="0.2">
      <c r="A335" t="s">
        <v>6</v>
      </c>
      <c r="B335" s="1">
        <v>80</v>
      </c>
      <c r="C335" s="3">
        <v>41737</v>
      </c>
      <c r="D335" s="2">
        <v>0.6</v>
      </c>
      <c r="E335" s="12">
        <f>COUNTIF($A$2:A335,A335)</f>
        <v>79</v>
      </c>
      <c r="F335" s="24">
        <f>VLOOKUP(E335,Quantity_Price,2,TRUE)*B335</f>
        <v>40</v>
      </c>
    </row>
    <row r="336" spans="1:6" x14ac:dyDescent="0.2">
      <c r="A336" t="s">
        <v>4</v>
      </c>
      <c r="B336" s="1">
        <v>50</v>
      </c>
      <c r="C336" s="3">
        <v>41737</v>
      </c>
      <c r="D336" s="2">
        <v>0.63</v>
      </c>
      <c r="E336" s="12">
        <f>COUNTIF($A$2:A336,A336)</f>
        <v>60</v>
      </c>
      <c r="F336" s="24">
        <f>VLOOKUP(E336,Quantity_Price,2,TRUE)*B336</f>
        <v>25</v>
      </c>
    </row>
    <row r="337" spans="1:6" x14ac:dyDescent="0.2">
      <c r="A337" t="s">
        <v>4</v>
      </c>
      <c r="B337" s="1">
        <v>50</v>
      </c>
      <c r="C337" s="3">
        <v>41738</v>
      </c>
      <c r="D337" s="2">
        <v>0.46</v>
      </c>
      <c r="E337" s="12">
        <f>COUNTIF($A$2:A337,A337)</f>
        <v>61</v>
      </c>
      <c r="F337" s="24">
        <f>VLOOKUP(E337,Quantity_Price,2,TRUE)*B337</f>
        <v>25</v>
      </c>
    </row>
    <row r="338" spans="1:6" x14ac:dyDescent="0.2">
      <c r="A338" t="s">
        <v>6</v>
      </c>
      <c r="B338" s="1">
        <v>80</v>
      </c>
      <c r="C338" s="3">
        <v>41738</v>
      </c>
      <c r="D338" s="2">
        <v>0.46</v>
      </c>
      <c r="E338" s="12">
        <f>COUNTIF($A$2:A338,A338)</f>
        <v>80</v>
      </c>
      <c r="F338" s="24">
        <f>VLOOKUP(E338,Quantity_Price,2,TRUE)*B338</f>
        <v>40</v>
      </c>
    </row>
    <row r="339" spans="1:6" x14ac:dyDescent="0.2">
      <c r="A339" t="s">
        <v>5</v>
      </c>
      <c r="B339" s="1">
        <v>50</v>
      </c>
      <c r="C339" s="3">
        <v>41738</v>
      </c>
      <c r="D339" s="2">
        <v>0.51</v>
      </c>
      <c r="E339" s="12">
        <f>COUNTIF($A$2:A339,A339)</f>
        <v>79</v>
      </c>
      <c r="F339" s="24">
        <f>VLOOKUP(E339,Quantity_Price,2,TRUE)*B339</f>
        <v>25</v>
      </c>
    </row>
    <row r="340" spans="1:6" x14ac:dyDescent="0.2">
      <c r="A340" t="s">
        <v>4</v>
      </c>
      <c r="B340" s="1">
        <v>50</v>
      </c>
      <c r="C340" s="3">
        <v>41738</v>
      </c>
      <c r="D340" s="2">
        <v>0.68</v>
      </c>
      <c r="E340" s="12">
        <f>COUNTIF($A$2:A340,A340)</f>
        <v>62</v>
      </c>
      <c r="F340" s="24">
        <f>VLOOKUP(E340,Quantity_Price,2,TRUE)*B340</f>
        <v>25</v>
      </c>
    </row>
    <row r="341" spans="1:6" x14ac:dyDescent="0.2">
      <c r="A341" t="s">
        <v>9</v>
      </c>
      <c r="B341" s="1">
        <v>250</v>
      </c>
      <c r="C341" s="3">
        <v>41738</v>
      </c>
      <c r="D341" s="2">
        <v>0.69</v>
      </c>
      <c r="E341" s="12">
        <f>COUNTIF($A$2:A341,A341)</f>
        <v>51</v>
      </c>
      <c r="F341" s="24">
        <f>VLOOKUP(E341,Quantity_Price,2,TRUE)*B341</f>
        <v>125</v>
      </c>
    </row>
    <row r="342" spans="1:6" x14ac:dyDescent="0.2">
      <c r="A342" t="s">
        <v>9</v>
      </c>
      <c r="B342" s="1">
        <v>250</v>
      </c>
      <c r="C342" s="3">
        <v>41739</v>
      </c>
      <c r="D342" s="2">
        <v>0.67</v>
      </c>
      <c r="E342" s="12">
        <f>COUNTIF($A$2:A342,A342)</f>
        <v>52</v>
      </c>
      <c r="F342" s="24">
        <f>VLOOKUP(E342,Quantity_Price,2,TRUE)*B342</f>
        <v>125</v>
      </c>
    </row>
    <row r="343" spans="1:6" x14ac:dyDescent="0.2">
      <c r="A343" t="s">
        <v>5</v>
      </c>
      <c r="B343" s="1">
        <v>50</v>
      </c>
      <c r="C343" s="3">
        <v>41739</v>
      </c>
      <c r="D343" s="2">
        <v>0.69</v>
      </c>
      <c r="E343" s="12">
        <f>COUNTIF($A$2:A343,A343)</f>
        <v>80</v>
      </c>
      <c r="F343" s="24">
        <f>VLOOKUP(E343,Quantity_Price,2,TRUE)*B343</f>
        <v>25</v>
      </c>
    </row>
    <row r="344" spans="1:6" x14ac:dyDescent="0.2">
      <c r="A344" t="s">
        <v>9</v>
      </c>
      <c r="B344" s="1">
        <v>250</v>
      </c>
      <c r="C344" s="3">
        <v>41740</v>
      </c>
      <c r="D344" s="2">
        <v>0.44</v>
      </c>
      <c r="E344" s="12">
        <f>COUNTIF($A$2:A344,A344)</f>
        <v>53</v>
      </c>
      <c r="F344" s="24">
        <f>VLOOKUP(E344,Quantity_Price,2,TRUE)*B344</f>
        <v>125</v>
      </c>
    </row>
    <row r="345" spans="1:6" x14ac:dyDescent="0.2">
      <c r="A345" t="s">
        <v>9</v>
      </c>
      <c r="B345" s="1">
        <v>250</v>
      </c>
      <c r="C345" s="3">
        <v>41740</v>
      </c>
      <c r="D345" s="2">
        <v>0.55000000000000004</v>
      </c>
      <c r="E345" s="12">
        <f>COUNTIF($A$2:A345,A345)</f>
        <v>54</v>
      </c>
      <c r="F345" s="24">
        <f>VLOOKUP(E345,Quantity_Price,2,TRUE)*B345</f>
        <v>125</v>
      </c>
    </row>
    <row r="346" spans="1:6" x14ac:dyDescent="0.2">
      <c r="A346" t="s">
        <v>9</v>
      </c>
      <c r="B346" s="1">
        <v>250</v>
      </c>
      <c r="C346" s="3">
        <v>41740</v>
      </c>
      <c r="D346" s="2">
        <v>0.57999999999999996</v>
      </c>
      <c r="E346" s="12">
        <f>COUNTIF($A$2:A346,A346)</f>
        <v>55</v>
      </c>
      <c r="F346" s="24">
        <f>VLOOKUP(E346,Quantity_Price,2,TRUE)*B346</f>
        <v>125</v>
      </c>
    </row>
    <row r="347" spans="1:6" x14ac:dyDescent="0.2">
      <c r="A347" t="s">
        <v>6</v>
      </c>
      <c r="B347" s="1">
        <v>80</v>
      </c>
      <c r="C347" s="3">
        <v>41740</v>
      </c>
      <c r="D347" s="2">
        <v>0.67</v>
      </c>
      <c r="E347" s="12">
        <f>COUNTIF($A$2:A347,A347)</f>
        <v>81</v>
      </c>
      <c r="F347" s="24">
        <f>VLOOKUP(E347,Quantity_Price,2,TRUE)*B347</f>
        <v>40</v>
      </c>
    </row>
    <row r="348" spans="1:6" x14ac:dyDescent="0.2">
      <c r="A348" t="s">
        <v>4</v>
      </c>
      <c r="B348" s="1">
        <v>50</v>
      </c>
      <c r="C348" s="3">
        <v>41741</v>
      </c>
      <c r="D348" s="2">
        <v>0.65</v>
      </c>
      <c r="E348" s="12">
        <f>COUNTIF($A$2:A348,A348)</f>
        <v>63</v>
      </c>
      <c r="F348" s="24">
        <f>VLOOKUP(E348,Quantity_Price,2,TRUE)*B348</f>
        <v>25</v>
      </c>
    </row>
    <row r="349" spans="1:6" x14ac:dyDescent="0.2">
      <c r="A349" t="s">
        <v>3</v>
      </c>
      <c r="B349" s="1">
        <v>450</v>
      </c>
      <c r="C349" s="3">
        <v>41742</v>
      </c>
      <c r="D349" s="2">
        <v>0.47</v>
      </c>
      <c r="E349" s="12">
        <f>COUNTIF($A$2:A349,A349)</f>
        <v>28</v>
      </c>
      <c r="F349" s="24">
        <f>VLOOKUP(E349,Quantity_Price,2,TRUE)*B349</f>
        <v>225</v>
      </c>
    </row>
    <row r="350" spans="1:6" x14ac:dyDescent="0.2">
      <c r="A350" t="s">
        <v>5</v>
      </c>
      <c r="B350" s="1">
        <v>50</v>
      </c>
      <c r="C350" s="3">
        <v>41742</v>
      </c>
      <c r="D350" s="2">
        <v>0.53</v>
      </c>
      <c r="E350" s="12">
        <f>COUNTIF($A$2:A350,A350)</f>
        <v>81</v>
      </c>
      <c r="F350" s="24">
        <f>VLOOKUP(E350,Quantity_Price,2,TRUE)*B350</f>
        <v>25</v>
      </c>
    </row>
    <row r="351" spans="1:6" x14ac:dyDescent="0.2">
      <c r="A351" t="s">
        <v>4</v>
      </c>
      <c r="B351" s="1">
        <v>50</v>
      </c>
      <c r="C351" s="3">
        <v>41743</v>
      </c>
      <c r="D351" s="2">
        <v>0.53</v>
      </c>
      <c r="E351" s="12">
        <f>COUNTIF($A$2:A351,A351)</f>
        <v>64</v>
      </c>
      <c r="F351" s="24">
        <f>VLOOKUP(E351,Quantity_Price,2,TRUE)*B351</f>
        <v>25</v>
      </c>
    </row>
    <row r="352" spans="1:6" x14ac:dyDescent="0.2">
      <c r="A352" t="s">
        <v>8</v>
      </c>
      <c r="B352" s="1">
        <v>300</v>
      </c>
      <c r="C352" s="3">
        <v>41743</v>
      </c>
      <c r="D352" s="2">
        <v>0.54</v>
      </c>
      <c r="E352" s="12">
        <f>COUNTIF($A$2:A352,A352)</f>
        <v>20</v>
      </c>
      <c r="F352" s="24">
        <f>VLOOKUP(E352,Quantity_Price,2,TRUE)*B352</f>
        <v>150</v>
      </c>
    </row>
    <row r="353" spans="1:6" x14ac:dyDescent="0.2">
      <c r="A353" t="s">
        <v>4</v>
      </c>
      <c r="B353" s="1">
        <v>50</v>
      </c>
      <c r="C353" s="3">
        <v>41743</v>
      </c>
      <c r="D353" s="2">
        <v>0.56999999999999995</v>
      </c>
      <c r="E353" s="12">
        <f>COUNTIF($A$2:A353,A353)</f>
        <v>65</v>
      </c>
      <c r="F353" s="24">
        <f>VLOOKUP(E353,Quantity_Price,2,TRUE)*B353</f>
        <v>25</v>
      </c>
    </row>
    <row r="354" spans="1:6" x14ac:dyDescent="0.2">
      <c r="A354" t="s">
        <v>5</v>
      </c>
      <c r="B354" s="1">
        <v>50</v>
      </c>
      <c r="C354" s="3">
        <v>41743</v>
      </c>
      <c r="D354" s="2">
        <v>0.6</v>
      </c>
      <c r="E354" s="12">
        <f>COUNTIF($A$2:A354,A354)</f>
        <v>82</v>
      </c>
      <c r="F354" s="24">
        <f>VLOOKUP(E354,Quantity_Price,2,TRUE)*B354</f>
        <v>25</v>
      </c>
    </row>
    <row r="355" spans="1:6" x14ac:dyDescent="0.2">
      <c r="A355" t="s">
        <v>6</v>
      </c>
      <c r="B355" s="1">
        <v>80</v>
      </c>
      <c r="C355" s="3">
        <v>41744</v>
      </c>
      <c r="D355" s="2">
        <v>0.4</v>
      </c>
      <c r="E355" s="12">
        <f>COUNTIF($A$2:A355,A355)</f>
        <v>82</v>
      </c>
      <c r="F355" s="24">
        <f>VLOOKUP(E355,Quantity_Price,2,TRUE)*B355</f>
        <v>40</v>
      </c>
    </row>
    <row r="356" spans="1:6" x14ac:dyDescent="0.2">
      <c r="A356" t="s">
        <v>9</v>
      </c>
      <c r="B356" s="1">
        <v>250</v>
      </c>
      <c r="C356" s="3">
        <v>41744</v>
      </c>
      <c r="D356" s="2">
        <v>0.43</v>
      </c>
      <c r="E356" s="12">
        <f>COUNTIF($A$2:A356,A356)</f>
        <v>56</v>
      </c>
      <c r="F356" s="24">
        <f>VLOOKUP(E356,Quantity_Price,2,TRUE)*B356</f>
        <v>125</v>
      </c>
    </row>
    <row r="357" spans="1:6" x14ac:dyDescent="0.2">
      <c r="A357" t="s">
        <v>9</v>
      </c>
      <c r="B357" s="1">
        <v>250</v>
      </c>
      <c r="C357" s="3">
        <v>41744</v>
      </c>
      <c r="D357" s="2">
        <v>0.49</v>
      </c>
      <c r="E357" s="12">
        <f>COUNTIF($A$2:A357,A357)</f>
        <v>57</v>
      </c>
      <c r="F357" s="24">
        <f>VLOOKUP(E357,Quantity_Price,2,TRUE)*B357</f>
        <v>125</v>
      </c>
    </row>
    <row r="358" spans="1:6" x14ac:dyDescent="0.2">
      <c r="A358" t="s">
        <v>9</v>
      </c>
      <c r="B358" s="1">
        <v>250</v>
      </c>
      <c r="C358" s="3">
        <v>41744</v>
      </c>
      <c r="D358" s="2">
        <v>0.7</v>
      </c>
      <c r="E358" s="12">
        <f>COUNTIF($A$2:A358,A358)</f>
        <v>58</v>
      </c>
      <c r="F358" s="24">
        <f>VLOOKUP(E358,Quantity_Price,2,TRUE)*B358</f>
        <v>125</v>
      </c>
    </row>
    <row r="359" spans="1:6" x14ac:dyDescent="0.2">
      <c r="A359" t="s">
        <v>9</v>
      </c>
      <c r="B359" s="1">
        <v>250</v>
      </c>
      <c r="C359" s="3">
        <v>41745</v>
      </c>
      <c r="D359" s="2">
        <v>0.61</v>
      </c>
      <c r="E359" s="12">
        <f>COUNTIF($A$2:A359,A359)</f>
        <v>59</v>
      </c>
      <c r="F359" s="24">
        <f>VLOOKUP(E359,Quantity_Price,2,TRUE)*B359</f>
        <v>125</v>
      </c>
    </row>
    <row r="360" spans="1:6" x14ac:dyDescent="0.2">
      <c r="A360" t="s">
        <v>9</v>
      </c>
      <c r="B360" s="1">
        <v>250</v>
      </c>
      <c r="C360" s="3">
        <v>41745</v>
      </c>
      <c r="D360" s="2">
        <v>0.62</v>
      </c>
      <c r="E360" s="12">
        <f>COUNTIF($A$2:A360,A360)</f>
        <v>60</v>
      </c>
      <c r="F360" s="24">
        <f>VLOOKUP(E360,Quantity_Price,2,TRUE)*B360</f>
        <v>125</v>
      </c>
    </row>
    <row r="361" spans="1:6" x14ac:dyDescent="0.2">
      <c r="A361" t="s">
        <v>5</v>
      </c>
      <c r="B361" s="1">
        <v>50</v>
      </c>
      <c r="C361" s="3">
        <v>41745</v>
      </c>
      <c r="D361" s="2">
        <v>0.66</v>
      </c>
      <c r="E361" s="12">
        <f>COUNTIF($A$2:A361,A361)</f>
        <v>83</v>
      </c>
      <c r="F361" s="24">
        <f>VLOOKUP(E361,Quantity_Price,2,TRUE)*B361</f>
        <v>25</v>
      </c>
    </row>
    <row r="362" spans="1:6" x14ac:dyDescent="0.2">
      <c r="A362" t="s">
        <v>6</v>
      </c>
      <c r="B362" s="1">
        <v>80</v>
      </c>
      <c r="C362" s="3">
        <v>41746</v>
      </c>
      <c r="D362" s="2">
        <v>0.54</v>
      </c>
      <c r="E362" s="12">
        <f>COUNTIF($A$2:A362,A362)</f>
        <v>83</v>
      </c>
      <c r="F362" s="24">
        <f>VLOOKUP(E362,Quantity_Price,2,TRUE)*B362</f>
        <v>40</v>
      </c>
    </row>
    <row r="363" spans="1:6" x14ac:dyDescent="0.2">
      <c r="A363" t="s">
        <v>9</v>
      </c>
      <c r="B363" s="1">
        <v>250</v>
      </c>
      <c r="C363" s="3">
        <v>41746</v>
      </c>
      <c r="D363" s="2">
        <v>0.54</v>
      </c>
      <c r="E363" s="12">
        <f>COUNTIF($A$2:A363,A363)</f>
        <v>61</v>
      </c>
      <c r="F363" s="24">
        <f>VLOOKUP(E363,Quantity_Price,2,TRUE)*B363</f>
        <v>125</v>
      </c>
    </row>
    <row r="364" spans="1:6" x14ac:dyDescent="0.2">
      <c r="A364" t="s">
        <v>6</v>
      </c>
      <c r="B364" s="1">
        <v>80</v>
      </c>
      <c r="C364" s="3">
        <v>41746</v>
      </c>
      <c r="D364" s="2">
        <v>0.54</v>
      </c>
      <c r="E364" s="12">
        <f>COUNTIF($A$2:A364,A364)</f>
        <v>84</v>
      </c>
      <c r="F364" s="24">
        <f>VLOOKUP(E364,Quantity_Price,2,TRUE)*B364</f>
        <v>40</v>
      </c>
    </row>
    <row r="365" spans="1:6" x14ac:dyDescent="0.2">
      <c r="A365" t="s">
        <v>9</v>
      </c>
      <c r="B365" s="1">
        <v>250</v>
      </c>
      <c r="C365" s="3">
        <v>41746</v>
      </c>
      <c r="D365" s="2">
        <v>0.66</v>
      </c>
      <c r="E365" s="12">
        <f>COUNTIF($A$2:A365,A365)</f>
        <v>62</v>
      </c>
      <c r="F365" s="24">
        <f>VLOOKUP(E365,Quantity_Price,2,TRUE)*B365</f>
        <v>125</v>
      </c>
    </row>
    <row r="366" spans="1:6" x14ac:dyDescent="0.2">
      <c r="A366" t="s">
        <v>5</v>
      </c>
      <c r="B366" s="1">
        <v>50</v>
      </c>
      <c r="C366" s="3">
        <v>41746</v>
      </c>
      <c r="D366" s="2">
        <v>0.7</v>
      </c>
      <c r="E366" s="12">
        <f>COUNTIF($A$2:A366,A366)</f>
        <v>84</v>
      </c>
      <c r="F366" s="24">
        <f>VLOOKUP(E366,Quantity_Price,2,TRUE)*B366</f>
        <v>25</v>
      </c>
    </row>
    <row r="367" spans="1:6" x14ac:dyDescent="0.2">
      <c r="A367" t="s">
        <v>5</v>
      </c>
      <c r="B367" s="1">
        <v>50</v>
      </c>
      <c r="C367" s="3">
        <v>41746</v>
      </c>
      <c r="D367" s="2">
        <v>0.7</v>
      </c>
      <c r="E367" s="12">
        <f>COUNTIF($A$2:A367,A367)</f>
        <v>85</v>
      </c>
      <c r="F367" s="24">
        <f>VLOOKUP(E367,Quantity_Price,2,TRUE)*B367</f>
        <v>25</v>
      </c>
    </row>
    <row r="368" spans="1:6" x14ac:dyDescent="0.2">
      <c r="A368" t="s">
        <v>7</v>
      </c>
      <c r="B368" s="1">
        <v>10</v>
      </c>
      <c r="C368" s="3">
        <v>41747</v>
      </c>
      <c r="D368" s="2">
        <v>0.41</v>
      </c>
      <c r="E368" s="12">
        <f>COUNTIF($A$2:A368,A368)</f>
        <v>23</v>
      </c>
      <c r="F368" s="24">
        <f>VLOOKUP(E368,Quantity_Price,2,TRUE)*B368</f>
        <v>5</v>
      </c>
    </row>
    <row r="369" spans="1:6" x14ac:dyDescent="0.2">
      <c r="A369" t="s">
        <v>7</v>
      </c>
      <c r="B369" s="1">
        <v>10</v>
      </c>
      <c r="C369" s="3">
        <v>41747</v>
      </c>
      <c r="D369" s="2">
        <v>0.53</v>
      </c>
      <c r="E369" s="12">
        <f>COUNTIF($A$2:A369,A369)</f>
        <v>24</v>
      </c>
      <c r="F369" s="24">
        <f>VLOOKUP(E369,Quantity_Price,2,TRUE)*B369</f>
        <v>5</v>
      </c>
    </row>
    <row r="370" spans="1:6" x14ac:dyDescent="0.2">
      <c r="A370" t="s">
        <v>5</v>
      </c>
      <c r="B370" s="1">
        <v>50</v>
      </c>
      <c r="C370" s="3">
        <v>41747</v>
      </c>
      <c r="D370" s="2">
        <v>0.56000000000000005</v>
      </c>
      <c r="E370" s="12">
        <f>COUNTIF($A$2:A370,A370)</f>
        <v>86</v>
      </c>
      <c r="F370" s="24">
        <f>VLOOKUP(E370,Quantity_Price,2,TRUE)*B370</f>
        <v>25</v>
      </c>
    </row>
    <row r="371" spans="1:6" x14ac:dyDescent="0.2">
      <c r="A371" t="s">
        <v>5</v>
      </c>
      <c r="B371" s="1">
        <v>50</v>
      </c>
      <c r="C371" s="3">
        <v>41747</v>
      </c>
      <c r="D371" s="2">
        <v>0.59</v>
      </c>
      <c r="E371" s="12">
        <f>COUNTIF($A$2:A371,A371)</f>
        <v>87</v>
      </c>
      <c r="F371" s="24">
        <f>VLOOKUP(E371,Quantity_Price,2,TRUE)*B371</f>
        <v>25</v>
      </c>
    </row>
    <row r="372" spans="1:6" x14ac:dyDescent="0.2">
      <c r="A372" t="s">
        <v>5</v>
      </c>
      <c r="B372" s="1">
        <v>50</v>
      </c>
      <c r="C372" s="3">
        <v>41748</v>
      </c>
      <c r="D372" s="2">
        <v>0.41</v>
      </c>
      <c r="E372" s="12">
        <f>COUNTIF($A$2:A372,A372)</f>
        <v>88</v>
      </c>
      <c r="F372" s="24">
        <f>VLOOKUP(E372,Quantity_Price,2,TRUE)*B372</f>
        <v>25</v>
      </c>
    </row>
    <row r="373" spans="1:6" x14ac:dyDescent="0.2">
      <c r="A373" t="s">
        <v>8</v>
      </c>
      <c r="B373" s="1">
        <v>300</v>
      </c>
      <c r="C373" s="3">
        <v>41748</v>
      </c>
      <c r="D373" s="2">
        <v>0.53</v>
      </c>
      <c r="E373" s="12">
        <f>COUNTIF($A$2:A373,A373)</f>
        <v>21</v>
      </c>
      <c r="F373" s="24">
        <f>VLOOKUP(E373,Quantity_Price,2,TRUE)*B373</f>
        <v>150</v>
      </c>
    </row>
    <row r="374" spans="1:6" x14ac:dyDescent="0.2">
      <c r="A374" t="s">
        <v>9</v>
      </c>
      <c r="B374" s="1">
        <v>250</v>
      </c>
      <c r="C374" s="3">
        <v>41748</v>
      </c>
      <c r="D374" s="2">
        <v>0.56000000000000005</v>
      </c>
      <c r="E374" s="12">
        <f>COUNTIF($A$2:A374,A374)</f>
        <v>63</v>
      </c>
      <c r="F374" s="24">
        <f>VLOOKUP(E374,Quantity_Price,2,TRUE)*B374</f>
        <v>125</v>
      </c>
    </row>
    <row r="375" spans="1:6" x14ac:dyDescent="0.2">
      <c r="A375" t="s">
        <v>9</v>
      </c>
      <c r="B375" s="1">
        <v>250</v>
      </c>
      <c r="C375" s="3">
        <v>41748</v>
      </c>
      <c r="D375" s="2">
        <v>0.6</v>
      </c>
      <c r="E375" s="12">
        <f>COUNTIF($A$2:A375,A375)</f>
        <v>64</v>
      </c>
      <c r="F375" s="24">
        <f>VLOOKUP(E375,Quantity_Price,2,TRUE)*B375</f>
        <v>125</v>
      </c>
    </row>
    <row r="376" spans="1:6" x14ac:dyDescent="0.2">
      <c r="A376" t="s">
        <v>5</v>
      </c>
      <c r="B376" s="1">
        <v>50</v>
      </c>
      <c r="C376" s="3">
        <v>41748</v>
      </c>
      <c r="D376" s="2">
        <v>0.65</v>
      </c>
      <c r="E376" s="12">
        <f>COUNTIF($A$2:A376,A376)</f>
        <v>89</v>
      </c>
      <c r="F376" s="24">
        <f>VLOOKUP(E376,Quantity_Price,2,TRUE)*B376</f>
        <v>25</v>
      </c>
    </row>
    <row r="377" spans="1:6" x14ac:dyDescent="0.2">
      <c r="A377" t="s">
        <v>5</v>
      </c>
      <c r="B377" s="1">
        <v>50</v>
      </c>
      <c r="C377" s="3">
        <v>41749</v>
      </c>
      <c r="D377" s="2">
        <v>0.4</v>
      </c>
      <c r="E377" s="12">
        <f>COUNTIF($A$2:A377,A377)</f>
        <v>90</v>
      </c>
      <c r="F377" s="24">
        <f>VLOOKUP(E377,Quantity_Price,2,TRUE)*B377</f>
        <v>25</v>
      </c>
    </row>
    <row r="378" spans="1:6" x14ac:dyDescent="0.2">
      <c r="A378" t="s">
        <v>9</v>
      </c>
      <c r="B378" s="1">
        <v>250</v>
      </c>
      <c r="C378" s="3">
        <v>41749</v>
      </c>
      <c r="D378" s="2">
        <v>0.42</v>
      </c>
      <c r="E378" s="12">
        <f>COUNTIF($A$2:A378,A378)</f>
        <v>65</v>
      </c>
      <c r="F378" s="24">
        <f>VLOOKUP(E378,Quantity_Price,2,TRUE)*B378</f>
        <v>125</v>
      </c>
    </row>
    <row r="379" spans="1:6" x14ac:dyDescent="0.2">
      <c r="A379" t="s">
        <v>4</v>
      </c>
      <c r="B379" s="1">
        <v>50</v>
      </c>
      <c r="C379" s="3">
        <v>41749</v>
      </c>
      <c r="D379" s="2">
        <v>0.48</v>
      </c>
      <c r="E379" s="12">
        <f>COUNTIF($A$2:A379,A379)</f>
        <v>66</v>
      </c>
      <c r="F379" s="24">
        <f>VLOOKUP(E379,Quantity_Price,2,TRUE)*B379</f>
        <v>25</v>
      </c>
    </row>
    <row r="380" spans="1:6" x14ac:dyDescent="0.2">
      <c r="A380" t="s">
        <v>7</v>
      </c>
      <c r="B380" s="1">
        <v>10</v>
      </c>
      <c r="C380" s="3">
        <v>41749</v>
      </c>
      <c r="D380" s="2">
        <v>0.52</v>
      </c>
      <c r="E380" s="12">
        <f>COUNTIF($A$2:A380,A380)</f>
        <v>25</v>
      </c>
      <c r="F380" s="24">
        <f>VLOOKUP(E380,Quantity_Price,2,TRUE)*B380</f>
        <v>5</v>
      </c>
    </row>
    <row r="381" spans="1:6" x14ac:dyDescent="0.2">
      <c r="A381" t="s">
        <v>7</v>
      </c>
      <c r="B381" s="1">
        <v>10</v>
      </c>
      <c r="C381" s="3">
        <v>41750</v>
      </c>
      <c r="D381" s="2">
        <v>0.44</v>
      </c>
      <c r="E381" s="12">
        <f>COUNTIF($A$2:A381,A381)</f>
        <v>26</v>
      </c>
      <c r="F381" s="24">
        <f>VLOOKUP(E381,Quantity_Price,2,TRUE)*B381</f>
        <v>5</v>
      </c>
    </row>
    <row r="382" spans="1:6" x14ac:dyDescent="0.2">
      <c r="A382" t="s">
        <v>5</v>
      </c>
      <c r="B382" s="1">
        <v>50</v>
      </c>
      <c r="C382" s="3">
        <v>41750</v>
      </c>
      <c r="D382" s="2">
        <v>0.47</v>
      </c>
      <c r="E382" s="12">
        <f>COUNTIF($A$2:A382,A382)</f>
        <v>91</v>
      </c>
      <c r="F382" s="24">
        <f>VLOOKUP(E382,Quantity_Price,2,TRUE)*B382</f>
        <v>25</v>
      </c>
    </row>
    <row r="383" spans="1:6" x14ac:dyDescent="0.2">
      <c r="A383" t="s">
        <v>8</v>
      </c>
      <c r="B383" s="1">
        <v>300</v>
      </c>
      <c r="C383" s="3">
        <v>41750</v>
      </c>
      <c r="D383" s="2">
        <v>0.59</v>
      </c>
      <c r="E383" s="12">
        <f>COUNTIF($A$2:A383,A383)</f>
        <v>22</v>
      </c>
      <c r="F383" s="24">
        <f>VLOOKUP(E383,Quantity_Price,2,TRUE)*B383</f>
        <v>150</v>
      </c>
    </row>
    <row r="384" spans="1:6" x14ac:dyDescent="0.2">
      <c r="A384" t="s">
        <v>8</v>
      </c>
      <c r="B384" s="1">
        <v>300</v>
      </c>
      <c r="C384" s="3">
        <v>41751</v>
      </c>
      <c r="D384" s="2">
        <v>0.42</v>
      </c>
      <c r="E384" s="12">
        <f>COUNTIF($A$2:A384,A384)</f>
        <v>23</v>
      </c>
      <c r="F384" s="24">
        <f>VLOOKUP(E384,Quantity_Price,2,TRUE)*B384</f>
        <v>150</v>
      </c>
    </row>
    <row r="385" spans="1:6" x14ac:dyDescent="0.2">
      <c r="A385" t="s">
        <v>4</v>
      </c>
      <c r="B385" s="1">
        <v>50</v>
      </c>
      <c r="C385" s="3">
        <v>41751</v>
      </c>
      <c r="D385" s="2">
        <v>0.5</v>
      </c>
      <c r="E385" s="12">
        <f>COUNTIF($A$2:A385,A385)</f>
        <v>67</v>
      </c>
      <c r="F385" s="24">
        <f>VLOOKUP(E385,Quantity_Price,2,TRUE)*B385</f>
        <v>25</v>
      </c>
    </row>
    <row r="386" spans="1:6" x14ac:dyDescent="0.2">
      <c r="A386" t="s">
        <v>4</v>
      </c>
      <c r="B386" s="1">
        <v>50</v>
      </c>
      <c r="C386" s="3">
        <v>41751</v>
      </c>
      <c r="D386" s="2">
        <v>0.59</v>
      </c>
      <c r="E386" s="12">
        <f>COUNTIF($A$2:A386,A386)</f>
        <v>68</v>
      </c>
      <c r="F386" s="24">
        <f>VLOOKUP(E386,Quantity_Price,2,TRUE)*B386</f>
        <v>25</v>
      </c>
    </row>
    <row r="387" spans="1:6" x14ac:dyDescent="0.2">
      <c r="A387" t="s">
        <v>4</v>
      </c>
      <c r="B387" s="1">
        <v>50</v>
      </c>
      <c r="C387" s="3">
        <v>41751</v>
      </c>
      <c r="D387" s="2">
        <v>0.7</v>
      </c>
      <c r="E387" s="12">
        <f>COUNTIF($A$2:A387,A387)</f>
        <v>69</v>
      </c>
      <c r="F387" s="24">
        <f>VLOOKUP(E387,Quantity_Price,2,TRUE)*B387</f>
        <v>25</v>
      </c>
    </row>
    <row r="388" spans="1:6" x14ac:dyDescent="0.2">
      <c r="A388" t="s">
        <v>5</v>
      </c>
      <c r="B388" s="1">
        <v>50</v>
      </c>
      <c r="C388" s="3">
        <v>41752</v>
      </c>
      <c r="D388" s="2">
        <v>0.41</v>
      </c>
      <c r="E388" s="12">
        <f>COUNTIF($A$2:A388,A388)</f>
        <v>92</v>
      </c>
      <c r="F388" s="24">
        <f>VLOOKUP(E388,Quantity_Price,2,TRUE)*B388</f>
        <v>25</v>
      </c>
    </row>
    <row r="389" spans="1:6" x14ac:dyDescent="0.2">
      <c r="A389" t="s">
        <v>9</v>
      </c>
      <c r="B389" s="1">
        <v>250</v>
      </c>
      <c r="C389" s="3">
        <v>41752</v>
      </c>
      <c r="D389" s="2">
        <v>0.41</v>
      </c>
      <c r="E389" s="12">
        <f>COUNTIF($A$2:A389,A389)</f>
        <v>66</v>
      </c>
      <c r="F389" s="24">
        <f>VLOOKUP(E389,Quantity_Price,2,TRUE)*B389</f>
        <v>125</v>
      </c>
    </row>
    <row r="390" spans="1:6" x14ac:dyDescent="0.2">
      <c r="A390" t="s">
        <v>6</v>
      </c>
      <c r="B390" s="1">
        <v>80</v>
      </c>
      <c r="C390" s="3">
        <v>41752</v>
      </c>
      <c r="D390" s="2">
        <v>0.45</v>
      </c>
      <c r="E390" s="12">
        <f>COUNTIF($A$2:A390,A390)</f>
        <v>85</v>
      </c>
      <c r="F390" s="24">
        <f>VLOOKUP(E390,Quantity_Price,2,TRUE)*B390</f>
        <v>40</v>
      </c>
    </row>
    <row r="391" spans="1:6" x14ac:dyDescent="0.2">
      <c r="A391" t="s">
        <v>9</v>
      </c>
      <c r="B391" s="1">
        <v>250</v>
      </c>
      <c r="C391" s="3">
        <v>41752</v>
      </c>
      <c r="D391" s="2">
        <v>0.6</v>
      </c>
      <c r="E391" s="12">
        <f>COUNTIF($A$2:A391,A391)</f>
        <v>67</v>
      </c>
      <c r="F391" s="24">
        <f>VLOOKUP(E391,Quantity_Price,2,TRUE)*B391</f>
        <v>125</v>
      </c>
    </row>
    <row r="392" spans="1:6" x14ac:dyDescent="0.2">
      <c r="A392" t="s">
        <v>9</v>
      </c>
      <c r="B392" s="1">
        <v>250</v>
      </c>
      <c r="C392" s="3">
        <v>41752</v>
      </c>
      <c r="D392" s="2">
        <v>0.69</v>
      </c>
      <c r="E392" s="12">
        <f>COUNTIF($A$2:A392,A392)</f>
        <v>68</v>
      </c>
      <c r="F392" s="24">
        <f>VLOOKUP(E392,Quantity_Price,2,TRUE)*B392</f>
        <v>125</v>
      </c>
    </row>
    <row r="393" spans="1:6" x14ac:dyDescent="0.2">
      <c r="A393" t="s">
        <v>5</v>
      </c>
      <c r="B393" s="1">
        <v>50</v>
      </c>
      <c r="C393" s="3">
        <v>41753</v>
      </c>
      <c r="D393" s="2">
        <v>0.47</v>
      </c>
      <c r="E393" s="12">
        <f>COUNTIF($A$2:A393,A393)</f>
        <v>93</v>
      </c>
      <c r="F393" s="24">
        <f>VLOOKUP(E393,Quantity_Price,2,TRUE)*B393</f>
        <v>25</v>
      </c>
    </row>
    <row r="394" spans="1:6" x14ac:dyDescent="0.2">
      <c r="A394" t="s">
        <v>4</v>
      </c>
      <c r="B394" s="1">
        <v>50</v>
      </c>
      <c r="C394" s="3">
        <v>41753</v>
      </c>
      <c r="D394" s="2">
        <v>0.54</v>
      </c>
      <c r="E394" s="12">
        <f>COUNTIF($A$2:A394,A394)</f>
        <v>70</v>
      </c>
      <c r="F394" s="24">
        <f>VLOOKUP(E394,Quantity_Price,2,TRUE)*B394</f>
        <v>25</v>
      </c>
    </row>
    <row r="395" spans="1:6" x14ac:dyDescent="0.2">
      <c r="A395" t="s">
        <v>9</v>
      </c>
      <c r="B395" s="1">
        <v>250</v>
      </c>
      <c r="C395" s="3">
        <v>41753</v>
      </c>
      <c r="D395" s="2">
        <v>0.66</v>
      </c>
      <c r="E395" s="12">
        <f>COUNTIF($A$2:A395,A395)</f>
        <v>69</v>
      </c>
      <c r="F395" s="24">
        <f>VLOOKUP(E395,Quantity_Price,2,TRUE)*B395</f>
        <v>125</v>
      </c>
    </row>
    <row r="396" spans="1:6" x14ac:dyDescent="0.2">
      <c r="A396" t="s">
        <v>6</v>
      </c>
      <c r="B396" s="1">
        <v>80</v>
      </c>
      <c r="C396" s="3">
        <v>41753</v>
      </c>
      <c r="D396" s="2">
        <v>0.67</v>
      </c>
      <c r="E396" s="12">
        <f>COUNTIF($A$2:A396,A396)</f>
        <v>86</v>
      </c>
      <c r="F396" s="24">
        <f>VLOOKUP(E396,Quantity_Price,2,TRUE)*B396</f>
        <v>40</v>
      </c>
    </row>
    <row r="397" spans="1:6" x14ac:dyDescent="0.2">
      <c r="A397" t="s">
        <v>4</v>
      </c>
      <c r="B397" s="1">
        <v>50</v>
      </c>
      <c r="C397" s="3">
        <v>41754</v>
      </c>
      <c r="D397" s="2">
        <v>0.42</v>
      </c>
      <c r="E397" s="12">
        <f>COUNTIF($A$2:A397,A397)</f>
        <v>71</v>
      </c>
      <c r="F397" s="24">
        <f>VLOOKUP(E397,Quantity_Price,2,TRUE)*B397</f>
        <v>25</v>
      </c>
    </row>
    <row r="398" spans="1:6" x14ac:dyDescent="0.2">
      <c r="A398" t="s">
        <v>6</v>
      </c>
      <c r="B398" s="1">
        <v>80</v>
      </c>
      <c r="C398" s="3">
        <v>41754</v>
      </c>
      <c r="D398" s="2">
        <v>0.48</v>
      </c>
      <c r="E398" s="12">
        <f>COUNTIF($A$2:A398,A398)</f>
        <v>87</v>
      </c>
      <c r="F398" s="24">
        <f>VLOOKUP(E398,Quantity_Price,2,TRUE)*B398</f>
        <v>40</v>
      </c>
    </row>
    <row r="399" spans="1:6" x14ac:dyDescent="0.2">
      <c r="A399" t="s">
        <v>4</v>
      </c>
      <c r="B399" s="1">
        <v>50</v>
      </c>
      <c r="C399" s="3">
        <v>41754</v>
      </c>
      <c r="D399" s="2">
        <v>0.5</v>
      </c>
      <c r="E399" s="12">
        <f>COUNTIF($A$2:A399,A399)</f>
        <v>72</v>
      </c>
      <c r="F399" s="24">
        <f>VLOOKUP(E399,Quantity_Price,2,TRUE)*B399</f>
        <v>25</v>
      </c>
    </row>
    <row r="400" spans="1:6" x14ac:dyDescent="0.2">
      <c r="A400" t="s">
        <v>4</v>
      </c>
      <c r="B400" s="1">
        <v>50</v>
      </c>
      <c r="C400" s="3">
        <v>41754</v>
      </c>
      <c r="D400" s="2">
        <v>0.65</v>
      </c>
      <c r="E400" s="12">
        <f>COUNTIF($A$2:A400,A400)</f>
        <v>73</v>
      </c>
      <c r="F400" s="24">
        <f>VLOOKUP(E400,Quantity_Price,2,TRUE)*B400</f>
        <v>25</v>
      </c>
    </row>
    <row r="401" spans="1:6" x14ac:dyDescent="0.2">
      <c r="A401" t="s">
        <v>9</v>
      </c>
      <c r="B401" s="1">
        <v>250</v>
      </c>
      <c r="C401" s="3">
        <v>41755</v>
      </c>
      <c r="D401" s="2">
        <v>0.44</v>
      </c>
      <c r="E401" s="12">
        <f>COUNTIF($A$2:A401,A401)</f>
        <v>70</v>
      </c>
      <c r="F401" s="24">
        <f>VLOOKUP(E401,Quantity_Price,2,TRUE)*B401</f>
        <v>125</v>
      </c>
    </row>
    <row r="402" spans="1:6" x14ac:dyDescent="0.2">
      <c r="A402" t="s">
        <v>6</v>
      </c>
      <c r="B402" s="1">
        <v>80</v>
      </c>
      <c r="C402" s="3">
        <v>41755</v>
      </c>
      <c r="D402" s="2">
        <v>0.47</v>
      </c>
      <c r="E402" s="12">
        <f>COUNTIF($A$2:A402,A402)</f>
        <v>88</v>
      </c>
      <c r="F402" s="24">
        <f>VLOOKUP(E402,Quantity_Price,2,TRUE)*B402</f>
        <v>40</v>
      </c>
    </row>
    <row r="403" spans="1:6" x14ac:dyDescent="0.2">
      <c r="A403" t="s">
        <v>9</v>
      </c>
      <c r="B403" s="1">
        <v>250</v>
      </c>
      <c r="C403" s="3">
        <v>41755</v>
      </c>
      <c r="D403" s="2">
        <v>0.49</v>
      </c>
      <c r="E403" s="12">
        <f>COUNTIF($A$2:A403,A403)</f>
        <v>71</v>
      </c>
      <c r="F403" s="24">
        <f>VLOOKUP(E403,Quantity_Price,2,TRUE)*B403</f>
        <v>125</v>
      </c>
    </row>
    <row r="404" spans="1:6" x14ac:dyDescent="0.2">
      <c r="A404" t="s">
        <v>6</v>
      </c>
      <c r="B404" s="1">
        <v>80</v>
      </c>
      <c r="C404" s="3">
        <v>41755</v>
      </c>
      <c r="D404" s="2">
        <v>0.51</v>
      </c>
      <c r="E404" s="12">
        <f>COUNTIF($A$2:A404,A404)</f>
        <v>89</v>
      </c>
      <c r="F404" s="24">
        <f>VLOOKUP(E404,Quantity_Price,2,TRUE)*B404</f>
        <v>40</v>
      </c>
    </row>
    <row r="405" spans="1:6" x14ac:dyDescent="0.2">
      <c r="A405" t="s">
        <v>9</v>
      </c>
      <c r="B405" s="1">
        <v>250</v>
      </c>
      <c r="C405" s="3">
        <v>41755</v>
      </c>
      <c r="D405" s="2">
        <v>0.59</v>
      </c>
      <c r="E405" s="12">
        <f>COUNTIF($A$2:A405,A405)</f>
        <v>72</v>
      </c>
      <c r="F405" s="24">
        <f>VLOOKUP(E405,Quantity_Price,2,TRUE)*B405</f>
        <v>125</v>
      </c>
    </row>
    <row r="406" spans="1:6" x14ac:dyDescent="0.2">
      <c r="A406" t="s">
        <v>4</v>
      </c>
      <c r="B406" s="1">
        <v>50</v>
      </c>
      <c r="C406" s="3">
        <v>41755</v>
      </c>
      <c r="D406" s="2">
        <v>0.64</v>
      </c>
      <c r="E406" s="12">
        <f>COUNTIF($A$2:A406,A406)</f>
        <v>74</v>
      </c>
      <c r="F406" s="24">
        <f>VLOOKUP(E406,Quantity_Price,2,TRUE)*B406</f>
        <v>25</v>
      </c>
    </row>
    <row r="407" spans="1:6" x14ac:dyDescent="0.2">
      <c r="A407" t="s">
        <v>5</v>
      </c>
      <c r="B407" s="1">
        <v>50</v>
      </c>
      <c r="C407" s="3">
        <v>41756</v>
      </c>
      <c r="D407" s="2">
        <v>0.43</v>
      </c>
      <c r="E407" s="12">
        <f>COUNTIF($A$2:A407,A407)</f>
        <v>94</v>
      </c>
      <c r="F407" s="24">
        <f>VLOOKUP(E407,Quantity_Price,2,TRUE)*B407</f>
        <v>25</v>
      </c>
    </row>
    <row r="408" spans="1:6" x14ac:dyDescent="0.2">
      <c r="A408" t="s">
        <v>6</v>
      </c>
      <c r="B408" s="1">
        <v>80</v>
      </c>
      <c r="C408" s="3">
        <v>41757</v>
      </c>
      <c r="D408" s="2">
        <v>0.46</v>
      </c>
      <c r="E408" s="12">
        <f>COUNTIF($A$2:A408,A408)</f>
        <v>90</v>
      </c>
      <c r="F408" s="24">
        <f>VLOOKUP(E408,Quantity_Price,2,TRUE)*B408</f>
        <v>40</v>
      </c>
    </row>
    <row r="409" spans="1:6" x14ac:dyDescent="0.2">
      <c r="A409" t="s">
        <v>9</v>
      </c>
      <c r="B409" s="1">
        <v>250</v>
      </c>
      <c r="C409" s="3">
        <v>41757</v>
      </c>
      <c r="D409" s="2">
        <v>0.48</v>
      </c>
      <c r="E409" s="12">
        <f>COUNTIF($A$2:A409,A409)</f>
        <v>73</v>
      </c>
      <c r="F409" s="24">
        <f>VLOOKUP(E409,Quantity_Price,2,TRUE)*B409</f>
        <v>125</v>
      </c>
    </row>
    <row r="410" spans="1:6" x14ac:dyDescent="0.2">
      <c r="A410" t="s">
        <v>3</v>
      </c>
      <c r="B410" s="1">
        <v>450</v>
      </c>
      <c r="C410" s="3">
        <v>41757</v>
      </c>
      <c r="D410" s="2">
        <v>0.61</v>
      </c>
      <c r="E410" s="12">
        <f>COUNTIF($A$2:A410,A410)</f>
        <v>29</v>
      </c>
      <c r="F410" s="24">
        <f>VLOOKUP(E410,Quantity_Price,2,TRUE)*B410</f>
        <v>225</v>
      </c>
    </row>
    <row r="411" spans="1:6" x14ac:dyDescent="0.2">
      <c r="A411" t="s">
        <v>5</v>
      </c>
      <c r="B411" s="1">
        <v>50</v>
      </c>
      <c r="C411" s="3">
        <v>41757</v>
      </c>
      <c r="D411" s="2">
        <v>0.63</v>
      </c>
      <c r="E411" s="12">
        <f>COUNTIF($A$2:A411,A411)</f>
        <v>95</v>
      </c>
      <c r="F411" s="24">
        <f>VLOOKUP(E411,Quantity_Price,2,TRUE)*B411</f>
        <v>25</v>
      </c>
    </row>
    <row r="412" spans="1:6" x14ac:dyDescent="0.2">
      <c r="A412" t="s">
        <v>6</v>
      </c>
      <c r="B412" s="1">
        <v>80</v>
      </c>
      <c r="C412" s="3">
        <v>41758</v>
      </c>
      <c r="D412" s="2">
        <v>0.46</v>
      </c>
      <c r="E412" s="12">
        <f>COUNTIF($A$2:A412,A412)</f>
        <v>91</v>
      </c>
      <c r="F412" s="24">
        <f>VLOOKUP(E412,Quantity_Price,2,TRUE)*B412</f>
        <v>40</v>
      </c>
    </row>
    <row r="413" spans="1:6" x14ac:dyDescent="0.2">
      <c r="A413" t="s">
        <v>5</v>
      </c>
      <c r="B413" s="1">
        <v>50</v>
      </c>
      <c r="C413" s="3">
        <v>41758</v>
      </c>
      <c r="D413" s="2">
        <v>0.52</v>
      </c>
      <c r="E413" s="12">
        <f>COUNTIF($A$2:A413,A413)</f>
        <v>96</v>
      </c>
      <c r="F413" s="24">
        <f>VLOOKUP(E413,Quantity_Price,2,TRUE)*B413</f>
        <v>25</v>
      </c>
    </row>
    <row r="414" spans="1:6" x14ac:dyDescent="0.2">
      <c r="A414" t="s">
        <v>4</v>
      </c>
      <c r="B414" s="1">
        <v>50</v>
      </c>
      <c r="C414" s="3">
        <v>41758</v>
      </c>
      <c r="D414" s="2">
        <v>0.61</v>
      </c>
      <c r="E414" s="12">
        <f>COUNTIF($A$2:A414,A414)</f>
        <v>75</v>
      </c>
      <c r="F414" s="24">
        <f>VLOOKUP(E414,Quantity_Price,2,TRUE)*B414</f>
        <v>25</v>
      </c>
    </row>
    <row r="415" spans="1:6" x14ac:dyDescent="0.2">
      <c r="A415" t="s">
        <v>4</v>
      </c>
      <c r="B415" s="1">
        <v>50</v>
      </c>
      <c r="C415" s="3">
        <v>41759</v>
      </c>
      <c r="D415" s="2">
        <v>0.4</v>
      </c>
      <c r="E415" s="12">
        <f>COUNTIF($A$2:A415,A415)</f>
        <v>76</v>
      </c>
      <c r="F415" s="24">
        <f>VLOOKUP(E415,Quantity_Price,2,TRUE)*B415</f>
        <v>25</v>
      </c>
    </row>
    <row r="416" spans="1:6" x14ac:dyDescent="0.2">
      <c r="A416" t="s">
        <v>3</v>
      </c>
      <c r="B416" s="1">
        <v>450</v>
      </c>
      <c r="C416" s="3">
        <v>41759</v>
      </c>
      <c r="D416" s="2">
        <v>0.47</v>
      </c>
      <c r="E416" s="12">
        <f>COUNTIF($A$2:A416,A416)</f>
        <v>30</v>
      </c>
      <c r="F416" s="24">
        <f>VLOOKUP(E416,Quantity_Price,2,TRUE)*B416</f>
        <v>225</v>
      </c>
    </row>
    <row r="417" spans="1:6" x14ac:dyDescent="0.2">
      <c r="A417" t="s">
        <v>5</v>
      </c>
      <c r="B417" s="1">
        <v>50</v>
      </c>
      <c r="C417" s="3">
        <v>41760</v>
      </c>
      <c r="D417" s="2">
        <v>0.47</v>
      </c>
      <c r="E417" s="12">
        <f>COUNTIF($A$2:A417,A417)</f>
        <v>97</v>
      </c>
      <c r="F417" s="24">
        <f>VLOOKUP(E417,Quantity_Price,2,TRUE)*B417</f>
        <v>25</v>
      </c>
    </row>
    <row r="418" spans="1:6" x14ac:dyDescent="0.2">
      <c r="A418" t="s">
        <v>5</v>
      </c>
      <c r="B418" s="1">
        <v>50</v>
      </c>
      <c r="C418" s="3">
        <v>41760</v>
      </c>
      <c r="D418" s="2">
        <v>0.52</v>
      </c>
      <c r="E418" s="12">
        <f>COUNTIF($A$2:A418,A418)</f>
        <v>98</v>
      </c>
      <c r="F418" s="24">
        <f>VLOOKUP(E418,Quantity_Price,2,TRUE)*B418</f>
        <v>25</v>
      </c>
    </row>
    <row r="419" spans="1:6" x14ac:dyDescent="0.2">
      <c r="A419" t="s">
        <v>9</v>
      </c>
      <c r="B419" s="1">
        <v>250</v>
      </c>
      <c r="C419" s="3">
        <v>41760</v>
      </c>
      <c r="D419" s="2">
        <v>0.61</v>
      </c>
      <c r="E419" s="12">
        <f>COUNTIF($A$2:A419,A419)</f>
        <v>74</v>
      </c>
      <c r="F419" s="24">
        <f>VLOOKUP(E419,Quantity_Price,2,TRUE)*B419</f>
        <v>125</v>
      </c>
    </row>
    <row r="420" spans="1:6" x14ac:dyDescent="0.2">
      <c r="A420" t="s">
        <v>6</v>
      </c>
      <c r="B420" s="1">
        <v>80</v>
      </c>
      <c r="C420" s="3">
        <v>41761</v>
      </c>
      <c r="D420" s="2">
        <v>0.45</v>
      </c>
      <c r="E420" s="12">
        <f>COUNTIF($A$2:A420,A420)</f>
        <v>92</v>
      </c>
      <c r="F420" s="24">
        <f>VLOOKUP(E420,Quantity_Price,2,TRUE)*B420</f>
        <v>40</v>
      </c>
    </row>
    <row r="421" spans="1:6" x14ac:dyDescent="0.2">
      <c r="A421" t="s">
        <v>4</v>
      </c>
      <c r="B421" s="1">
        <v>50</v>
      </c>
      <c r="C421" s="3">
        <v>41761</v>
      </c>
      <c r="D421" s="2">
        <v>0.48</v>
      </c>
      <c r="E421" s="12">
        <f>COUNTIF($A$2:A421,A421)</f>
        <v>77</v>
      </c>
      <c r="F421" s="24">
        <f>VLOOKUP(E421,Quantity_Price,2,TRUE)*B421</f>
        <v>25</v>
      </c>
    </row>
    <row r="422" spans="1:6" x14ac:dyDescent="0.2">
      <c r="A422" t="s">
        <v>5</v>
      </c>
      <c r="B422" s="1">
        <v>50</v>
      </c>
      <c r="C422" s="3">
        <v>41762</v>
      </c>
      <c r="D422" s="2">
        <v>0.5</v>
      </c>
      <c r="E422" s="12">
        <f>COUNTIF($A$2:A422,A422)</f>
        <v>99</v>
      </c>
      <c r="F422" s="24">
        <f>VLOOKUP(E422,Quantity_Price,2,TRUE)*B422</f>
        <v>25</v>
      </c>
    </row>
    <row r="423" spans="1:6" x14ac:dyDescent="0.2">
      <c r="A423" t="s">
        <v>4</v>
      </c>
      <c r="B423" s="1">
        <v>50</v>
      </c>
      <c r="C423" s="3">
        <v>41762</v>
      </c>
      <c r="D423" s="2">
        <v>0.66</v>
      </c>
      <c r="E423" s="12">
        <f>COUNTIF($A$2:A423,A423)</f>
        <v>78</v>
      </c>
      <c r="F423" s="24">
        <f>VLOOKUP(E423,Quantity_Price,2,TRUE)*B423</f>
        <v>25</v>
      </c>
    </row>
    <row r="424" spans="1:6" x14ac:dyDescent="0.2">
      <c r="A424" t="s">
        <v>9</v>
      </c>
      <c r="B424" s="1">
        <v>250</v>
      </c>
      <c r="C424" s="3">
        <v>41763</v>
      </c>
      <c r="D424" s="2">
        <v>0.46</v>
      </c>
      <c r="E424" s="12">
        <f>COUNTIF($A$2:A424,A424)</f>
        <v>75</v>
      </c>
      <c r="F424" s="24">
        <f>VLOOKUP(E424,Quantity_Price,2,TRUE)*B424</f>
        <v>125</v>
      </c>
    </row>
    <row r="425" spans="1:6" x14ac:dyDescent="0.2">
      <c r="A425" t="s">
        <v>9</v>
      </c>
      <c r="B425" s="1">
        <v>250</v>
      </c>
      <c r="C425" s="3">
        <v>41763</v>
      </c>
      <c r="D425" s="2">
        <v>0.54</v>
      </c>
      <c r="E425" s="12">
        <f>COUNTIF($A$2:A425,A425)</f>
        <v>76</v>
      </c>
      <c r="F425" s="24">
        <f>VLOOKUP(E425,Quantity_Price,2,TRUE)*B425</f>
        <v>125</v>
      </c>
    </row>
    <row r="426" spans="1:6" x14ac:dyDescent="0.2">
      <c r="A426" t="s">
        <v>8</v>
      </c>
      <c r="B426" s="1">
        <v>300</v>
      </c>
      <c r="C426" s="3">
        <v>41764</v>
      </c>
      <c r="D426" s="2">
        <v>0.53</v>
      </c>
      <c r="E426" s="12">
        <f>COUNTIF($A$2:A426,A426)</f>
        <v>24</v>
      </c>
      <c r="F426" s="24">
        <f>VLOOKUP(E426,Quantity_Price,2,TRUE)*B426</f>
        <v>150</v>
      </c>
    </row>
    <row r="427" spans="1:6" x14ac:dyDescent="0.2">
      <c r="A427" t="s">
        <v>4</v>
      </c>
      <c r="B427" s="1">
        <v>50</v>
      </c>
      <c r="C427" s="3">
        <v>41764</v>
      </c>
      <c r="D427" s="2">
        <v>0.61</v>
      </c>
      <c r="E427" s="12">
        <f>COUNTIF($A$2:A427,A427)</f>
        <v>79</v>
      </c>
      <c r="F427" s="24">
        <f>VLOOKUP(E427,Quantity_Price,2,TRUE)*B427</f>
        <v>25</v>
      </c>
    </row>
    <row r="428" spans="1:6" x14ac:dyDescent="0.2">
      <c r="A428" t="s">
        <v>6</v>
      </c>
      <c r="B428" s="1">
        <v>80</v>
      </c>
      <c r="C428" s="3">
        <v>41764</v>
      </c>
      <c r="D428" s="2">
        <v>0.64</v>
      </c>
      <c r="E428" s="12">
        <f>COUNTIF($A$2:A428,A428)</f>
        <v>93</v>
      </c>
      <c r="F428" s="24">
        <f>VLOOKUP(E428,Quantity_Price,2,TRUE)*B428</f>
        <v>40</v>
      </c>
    </row>
    <row r="429" spans="1:6" x14ac:dyDescent="0.2">
      <c r="A429" t="s">
        <v>9</v>
      </c>
      <c r="B429" s="1">
        <v>250</v>
      </c>
      <c r="C429" s="3">
        <v>41764</v>
      </c>
      <c r="D429" s="2">
        <v>0.64</v>
      </c>
      <c r="E429" s="12">
        <f>COUNTIF($A$2:A429,A429)</f>
        <v>77</v>
      </c>
      <c r="F429" s="24">
        <f>VLOOKUP(E429,Quantity_Price,2,TRUE)*B429</f>
        <v>125</v>
      </c>
    </row>
    <row r="430" spans="1:6" x14ac:dyDescent="0.2">
      <c r="A430" t="s">
        <v>6</v>
      </c>
      <c r="B430" s="1">
        <v>80</v>
      </c>
      <c r="C430" s="3">
        <v>41764</v>
      </c>
      <c r="D430" s="2">
        <v>0.7</v>
      </c>
      <c r="E430" s="12">
        <f>COUNTIF($A$2:A430,A430)</f>
        <v>94</v>
      </c>
      <c r="F430" s="24">
        <f>VLOOKUP(E430,Quantity_Price,2,TRUE)*B430</f>
        <v>40</v>
      </c>
    </row>
    <row r="431" spans="1:6" x14ac:dyDescent="0.2">
      <c r="A431" t="s">
        <v>8</v>
      </c>
      <c r="B431" s="1">
        <v>300</v>
      </c>
      <c r="C431" s="3">
        <v>41764</v>
      </c>
      <c r="D431" s="2">
        <v>0.7</v>
      </c>
      <c r="E431" s="12">
        <f>COUNTIF($A$2:A431,A431)</f>
        <v>25</v>
      </c>
      <c r="F431" s="24">
        <f>VLOOKUP(E431,Quantity_Price,2,TRUE)*B431</f>
        <v>150</v>
      </c>
    </row>
    <row r="432" spans="1:6" x14ac:dyDescent="0.2">
      <c r="A432" t="s">
        <v>4</v>
      </c>
      <c r="B432" s="1">
        <v>50</v>
      </c>
      <c r="C432" s="3">
        <v>41765</v>
      </c>
      <c r="D432" s="2">
        <v>0.51</v>
      </c>
      <c r="E432" s="12">
        <f>COUNTIF($A$2:A432,A432)</f>
        <v>80</v>
      </c>
      <c r="F432" s="24">
        <f>VLOOKUP(E432,Quantity_Price,2,TRUE)*B432</f>
        <v>25</v>
      </c>
    </row>
    <row r="433" spans="1:6" x14ac:dyDescent="0.2">
      <c r="A433" t="s">
        <v>4</v>
      </c>
      <c r="B433" s="1">
        <v>50</v>
      </c>
      <c r="C433" s="3">
        <v>41765</v>
      </c>
      <c r="D433" s="2">
        <v>0.65</v>
      </c>
      <c r="E433" s="12">
        <f>COUNTIF($A$2:A433,A433)</f>
        <v>81</v>
      </c>
      <c r="F433" s="24">
        <f>VLOOKUP(E433,Quantity_Price,2,TRUE)*B433</f>
        <v>25</v>
      </c>
    </row>
    <row r="434" spans="1:6" x14ac:dyDescent="0.2">
      <c r="A434" t="s">
        <v>7</v>
      </c>
      <c r="B434" s="1">
        <v>10</v>
      </c>
      <c r="C434" s="3">
        <v>41765</v>
      </c>
      <c r="D434" s="2">
        <v>0.67</v>
      </c>
      <c r="E434" s="12">
        <f>COUNTIF($A$2:A434,A434)</f>
        <v>27</v>
      </c>
      <c r="F434" s="24">
        <f>VLOOKUP(E434,Quantity_Price,2,TRUE)*B434</f>
        <v>5</v>
      </c>
    </row>
    <row r="435" spans="1:6" x14ac:dyDescent="0.2">
      <c r="A435" t="s">
        <v>5</v>
      </c>
      <c r="B435" s="1">
        <v>50</v>
      </c>
      <c r="C435" s="3">
        <v>41766</v>
      </c>
      <c r="D435" s="2">
        <v>0.42</v>
      </c>
      <c r="E435" s="12">
        <f>COUNTIF($A$2:A435,A435)</f>
        <v>100</v>
      </c>
      <c r="F435" s="24">
        <f>VLOOKUP(E435,Quantity_Price,2,TRUE)*B435</f>
        <v>25</v>
      </c>
    </row>
    <row r="436" spans="1:6" x14ac:dyDescent="0.2">
      <c r="A436" t="s">
        <v>7</v>
      </c>
      <c r="B436" s="1">
        <v>10</v>
      </c>
      <c r="C436" s="3">
        <v>41766</v>
      </c>
      <c r="D436" s="2">
        <v>0.47</v>
      </c>
      <c r="E436" s="12">
        <f>COUNTIF($A$2:A436,A436)</f>
        <v>28</v>
      </c>
      <c r="F436" s="24">
        <f>VLOOKUP(E436,Quantity_Price,2,TRUE)*B436</f>
        <v>5</v>
      </c>
    </row>
    <row r="437" spans="1:6" x14ac:dyDescent="0.2">
      <c r="A437" t="s">
        <v>6</v>
      </c>
      <c r="B437" s="1">
        <v>80</v>
      </c>
      <c r="C437" s="3">
        <v>41766</v>
      </c>
      <c r="D437" s="2">
        <v>0.52</v>
      </c>
      <c r="E437" s="12">
        <f>COUNTIF($A$2:A437,A437)</f>
        <v>95</v>
      </c>
      <c r="F437" s="24">
        <f>VLOOKUP(E437,Quantity_Price,2,TRUE)*B437</f>
        <v>40</v>
      </c>
    </row>
    <row r="438" spans="1:6" x14ac:dyDescent="0.2">
      <c r="A438" t="s">
        <v>7</v>
      </c>
      <c r="B438" s="1">
        <v>10</v>
      </c>
      <c r="C438" s="3">
        <v>41766</v>
      </c>
      <c r="D438" s="2">
        <v>0.61</v>
      </c>
      <c r="E438" s="12">
        <f>COUNTIF($A$2:A438,A438)</f>
        <v>29</v>
      </c>
      <c r="F438" s="24">
        <f>VLOOKUP(E438,Quantity_Price,2,TRUE)*B438</f>
        <v>5</v>
      </c>
    </row>
    <row r="439" spans="1:6" x14ac:dyDescent="0.2">
      <c r="A439" t="s">
        <v>3</v>
      </c>
      <c r="B439" s="1">
        <v>450</v>
      </c>
      <c r="C439" s="3">
        <v>41766</v>
      </c>
      <c r="D439" s="2">
        <v>0.67</v>
      </c>
      <c r="E439" s="12">
        <f>COUNTIF($A$2:A439,A439)</f>
        <v>31</v>
      </c>
      <c r="F439" s="24">
        <f>VLOOKUP(E439,Quantity_Price,2,TRUE)*B439</f>
        <v>225</v>
      </c>
    </row>
    <row r="440" spans="1:6" x14ac:dyDescent="0.2">
      <c r="A440" t="s">
        <v>5</v>
      </c>
      <c r="B440" s="1">
        <v>50</v>
      </c>
      <c r="C440" s="3">
        <v>41767</v>
      </c>
      <c r="D440" s="2">
        <v>0.41</v>
      </c>
      <c r="E440" s="12">
        <f>COUNTIF($A$2:A440,A440)</f>
        <v>101</v>
      </c>
      <c r="F440" s="24">
        <f>VLOOKUP(E440,Quantity_Price,2,TRUE)*B440</f>
        <v>25</v>
      </c>
    </row>
    <row r="441" spans="1:6" x14ac:dyDescent="0.2">
      <c r="A441" t="s">
        <v>4</v>
      </c>
      <c r="B441" s="1">
        <v>50</v>
      </c>
      <c r="C441" s="3">
        <v>41767</v>
      </c>
      <c r="D441" s="2">
        <v>0.47</v>
      </c>
      <c r="E441" s="12">
        <f>COUNTIF($A$2:A441,A441)</f>
        <v>82</v>
      </c>
      <c r="F441" s="24">
        <f>VLOOKUP(E441,Quantity_Price,2,TRUE)*B441</f>
        <v>25</v>
      </c>
    </row>
    <row r="442" spans="1:6" x14ac:dyDescent="0.2">
      <c r="A442" t="s">
        <v>9</v>
      </c>
      <c r="B442" s="1">
        <v>250</v>
      </c>
      <c r="C442" s="3">
        <v>41767</v>
      </c>
      <c r="D442" s="2">
        <v>0.48</v>
      </c>
      <c r="E442" s="12">
        <f>COUNTIF($A$2:A442,A442)</f>
        <v>78</v>
      </c>
      <c r="F442" s="24">
        <f>VLOOKUP(E442,Quantity_Price,2,TRUE)*B442</f>
        <v>125</v>
      </c>
    </row>
    <row r="443" spans="1:6" x14ac:dyDescent="0.2">
      <c r="A443" t="s">
        <v>9</v>
      </c>
      <c r="B443" s="1">
        <v>250</v>
      </c>
      <c r="C443" s="3">
        <v>41767</v>
      </c>
      <c r="D443" s="2">
        <v>0.56000000000000005</v>
      </c>
      <c r="E443" s="12">
        <f>COUNTIF($A$2:A443,A443)</f>
        <v>79</v>
      </c>
      <c r="F443" s="24">
        <f>VLOOKUP(E443,Quantity_Price,2,TRUE)*B443</f>
        <v>125</v>
      </c>
    </row>
    <row r="444" spans="1:6" x14ac:dyDescent="0.2">
      <c r="A444" t="s">
        <v>5</v>
      </c>
      <c r="B444" s="1">
        <v>50</v>
      </c>
      <c r="C444" s="3">
        <v>41767</v>
      </c>
      <c r="D444" s="2">
        <v>0.61</v>
      </c>
      <c r="E444" s="12">
        <f>COUNTIF($A$2:A444,A444)</f>
        <v>102</v>
      </c>
      <c r="F444" s="24">
        <f>VLOOKUP(E444,Quantity_Price,2,TRUE)*B444</f>
        <v>25</v>
      </c>
    </row>
    <row r="445" spans="1:6" x14ac:dyDescent="0.2">
      <c r="A445" t="s">
        <v>9</v>
      </c>
      <c r="B445" s="1">
        <v>250</v>
      </c>
      <c r="C445" s="3">
        <v>41768</v>
      </c>
      <c r="D445" s="2">
        <v>0.42</v>
      </c>
      <c r="E445" s="12">
        <f>COUNTIF($A$2:A445,A445)</f>
        <v>80</v>
      </c>
      <c r="F445" s="24">
        <f>VLOOKUP(E445,Quantity_Price,2,TRUE)*B445</f>
        <v>125</v>
      </c>
    </row>
    <row r="446" spans="1:6" x14ac:dyDescent="0.2">
      <c r="A446" t="s">
        <v>4</v>
      </c>
      <c r="B446" s="1">
        <v>50</v>
      </c>
      <c r="C446" s="3">
        <v>41768</v>
      </c>
      <c r="D446" s="2">
        <v>0.47</v>
      </c>
      <c r="E446" s="12">
        <f>COUNTIF($A$2:A446,A446)</f>
        <v>83</v>
      </c>
      <c r="F446" s="24">
        <f>VLOOKUP(E446,Quantity_Price,2,TRUE)*B446</f>
        <v>25</v>
      </c>
    </row>
    <row r="447" spans="1:6" x14ac:dyDescent="0.2">
      <c r="A447" t="s">
        <v>5</v>
      </c>
      <c r="B447" s="1">
        <v>50</v>
      </c>
      <c r="C447" s="3">
        <v>41768</v>
      </c>
      <c r="D447" s="2">
        <v>0.52</v>
      </c>
      <c r="E447" s="12">
        <f>COUNTIF($A$2:A447,A447)</f>
        <v>103</v>
      </c>
      <c r="F447" s="24">
        <f>VLOOKUP(E447,Quantity_Price,2,TRUE)*B447</f>
        <v>25</v>
      </c>
    </row>
    <row r="448" spans="1:6" x14ac:dyDescent="0.2">
      <c r="A448" t="s">
        <v>9</v>
      </c>
      <c r="B448" s="1">
        <v>250</v>
      </c>
      <c r="C448" s="3">
        <v>41768</v>
      </c>
      <c r="D448" s="2">
        <v>0.56999999999999995</v>
      </c>
      <c r="E448" s="12">
        <f>COUNTIF($A$2:A448,A448)</f>
        <v>81</v>
      </c>
      <c r="F448" s="24">
        <f>VLOOKUP(E448,Quantity_Price,2,TRUE)*B448</f>
        <v>125</v>
      </c>
    </row>
    <row r="449" spans="1:6" x14ac:dyDescent="0.2">
      <c r="A449" t="s">
        <v>9</v>
      </c>
      <c r="B449" s="1">
        <v>250</v>
      </c>
      <c r="C449" s="3">
        <v>41768</v>
      </c>
      <c r="D449" s="2">
        <v>0.69</v>
      </c>
      <c r="E449" s="12">
        <f>COUNTIF($A$2:A449,A449)</f>
        <v>82</v>
      </c>
      <c r="F449" s="24">
        <f>VLOOKUP(E449,Quantity_Price,2,TRUE)*B449</f>
        <v>125</v>
      </c>
    </row>
    <row r="450" spans="1:6" x14ac:dyDescent="0.2">
      <c r="A450" t="s">
        <v>9</v>
      </c>
      <c r="B450" s="1">
        <v>250</v>
      </c>
      <c r="C450" s="3">
        <v>41769</v>
      </c>
      <c r="D450" s="2">
        <v>0.46</v>
      </c>
      <c r="E450" s="12">
        <f>COUNTIF($A$2:A450,A450)</f>
        <v>83</v>
      </c>
      <c r="F450" s="24">
        <f>VLOOKUP(E450,Quantity_Price,2,TRUE)*B450</f>
        <v>125</v>
      </c>
    </row>
    <row r="451" spans="1:6" x14ac:dyDescent="0.2">
      <c r="A451" t="s">
        <v>4</v>
      </c>
      <c r="B451" s="1">
        <v>50</v>
      </c>
      <c r="C451" s="3">
        <v>41769</v>
      </c>
      <c r="D451" s="2">
        <v>0.68</v>
      </c>
      <c r="E451" s="12">
        <f>COUNTIF($A$2:A451,A451)</f>
        <v>84</v>
      </c>
      <c r="F451" s="24">
        <f>VLOOKUP(E451,Quantity_Price,2,TRUE)*B451</f>
        <v>25</v>
      </c>
    </row>
    <row r="452" spans="1:6" x14ac:dyDescent="0.2">
      <c r="A452" t="s">
        <v>5</v>
      </c>
      <c r="B452" s="1">
        <v>50</v>
      </c>
      <c r="C452" s="3">
        <v>41770</v>
      </c>
      <c r="D452" s="2">
        <v>0.49</v>
      </c>
      <c r="E452" s="12">
        <f>COUNTIF($A$2:A452,A452)</f>
        <v>104</v>
      </c>
      <c r="F452" s="24">
        <f>VLOOKUP(E452,Quantity_Price,2,TRUE)*B452</f>
        <v>25</v>
      </c>
    </row>
    <row r="453" spans="1:6" x14ac:dyDescent="0.2">
      <c r="A453" t="s">
        <v>8</v>
      </c>
      <c r="B453" s="1">
        <v>300</v>
      </c>
      <c r="C453" s="3">
        <v>41770</v>
      </c>
      <c r="D453" s="2">
        <v>0.49</v>
      </c>
      <c r="E453" s="12">
        <f>COUNTIF($A$2:A453,A453)</f>
        <v>26</v>
      </c>
      <c r="F453" s="24">
        <f>VLOOKUP(E453,Quantity_Price,2,TRUE)*B453</f>
        <v>150</v>
      </c>
    </row>
    <row r="454" spans="1:6" x14ac:dyDescent="0.2">
      <c r="A454" t="s">
        <v>5</v>
      </c>
      <c r="B454" s="1">
        <v>50</v>
      </c>
      <c r="C454" s="3">
        <v>41770</v>
      </c>
      <c r="D454" s="2">
        <v>0.52</v>
      </c>
      <c r="E454" s="12">
        <f>COUNTIF($A$2:A454,A454)</f>
        <v>105</v>
      </c>
      <c r="F454" s="24">
        <f>VLOOKUP(E454,Quantity_Price,2,TRUE)*B454</f>
        <v>25</v>
      </c>
    </row>
    <row r="455" spans="1:6" x14ac:dyDescent="0.2">
      <c r="A455" t="s">
        <v>5</v>
      </c>
      <c r="B455" s="1">
        <v>50</v>
      </c>
      <c r="C455" s="3">
        <v>41770</v>
      </c>
      <c r="D455" s="2">
        <v>0.7</v>
      </c>
      <c r="E455" s="12">
        <f>COUNTIF($A$2:A455,A455)</f>
        <v>106</v>
      </c>
      <c r="F455" s="24">
        <f>VLOOKUP(E455,Quantity_Price,2,TRUE)*B455</f>
        <v>25</v>
      </c>
    </row>
    <row r="456" spans="1:6" x14ac:dyDescent="0.2">
      <c r="A456" t="s">
        <v>5</v>
      </c>
      <c r="B456" s="1">
        <v>50</v>
      </c>
      <c r="C456" s="3">
        <v>41771</v>
      </c>
      <c r="D456" s="2">
        <v>0.44</v>
      </c>
      <c r="E456" s="12">
        <f>COUNTIF($A$2:A456,A456)</f>
        <v>107</v>
      </c>
      <c r="F456" s="24">
        <f>VLOOKUP(E456,Quantity_Price,2,TRUE)*B456</f>
        <v>25</v>
      </c>
    </row>
    <row r="457" spans="1:6" x14ac:dyDescent="0.2">
      <c r="A457" t="s">
        <v>5</v>
      </c>
      <c r="B457" s="1">
        <v>50</v>
      </c>
      <c r="C457" s="3">
        <v>41771</v>
      </c>
      <c r="D457" s="2">
        <v>0.45</v>
      </c>
      <c r="E457" s="12">
        <f>COUNTIF($A$2:A457,A457)</f>
        <v>108</v>
      </c>
      <c r="F457" s="24">
        <f>VLOOKUP(E457,Quantity_Price,2,TRUE)*B457</f>
        <v>25</v>
      </c>
    </row>
    <row r="458" spans="1:6" x14ac:dyDescent="0.2">
      <c r="A458" t="s">
        <v>9</v>
      </c>
      <c r="B458" s="1">
        <v>250</v>
      </c>
      <c r="C458" s="3">
        <v>41771</v>
      </c>
      <c r="D458" s="2">
        <v>0.47</v>
      </c>
      <c r="E458" s="12">
        <f>COUNTIF($A$2:A458,A458)</f>
        <v>84</v>
      </c>
      <c r="F458" s="24">
        <f>VLOOKUP(E458,Quantity_Price,2,TRUE)*B458</f>
        <v>125</v>
      </c>
    </row>
    <row r="459" spans="1:6" x14ac:dyDescent="0.2">
      <c r="A459" t="s">
        <v>5</v>
      </c>
      <c r="B459" s="1">
        <v>50</v>
      </c>
      <c r="C459" s="3">
        <v>41771</v>
      </c>
      <c r="D459" s="2">
        <v>0.52</v>
      </c>
      <c r="E459" s="12">
        <f>COUNTIF($A$2:A459,A459)</f>
        <v>109</v>
      </c>
      <c r="F459" s="24">
        <f>VLOOKUP(E459,Quantity_Price,2,TRUE)*B459</f>
        <v>25</v>
      </c>
    </row>
    <row r="460" spans="1:6" x14ac:dyDescent="0.2">
      <c r="A460" t="s">
        <v>6</v>
      </c>
      <c r="B460" s="1">
        <v>80</v>
      </c>
      <c r="C460" s="3">
        <v>41771</v>
      </c>
      <c r="D460" s="2">
        <v>0.53</v>
      </c>
      <c r="E460" s="12">
        <f>COUNTIF($A$2:A460,A460)</f>
        <v>96</v>
      </c>
      <c r="F460" s="24">
        <f>VLOOKUP(E460,Quantity_Price,2,TRUE)*B460</f>
        <v>40</v>
      </c>
    </row>
    <row r="461" spans="1:6" x14ac:dyDescent="0.2">
      <c r="A461" t="s">
        <v>6</v>
      </c>
      <c r="B461" s="1">
        <v>80</v>
      </c>
      <c r="C461" s="3">
        <v>41771</v>
      </c>
      <c r="D461" s="2">
        <v>0.7</v>
      </c>
      <c r="E461" s="12">
        <f>COUNTIF($A$2:A461,A461)</f>
        <v>97</v>
      </c>
      <c r="F461" s="24">
        <f>VLOOKUP(E461,Quantity_Price,2,TRUE)*B461</f>
        <v>40</v>
      </c>
    </row>
    <row r="462" spans="1:6" x14ac:dyDescent="0.2">
      <c r="A462" t="s">
        <v>8</v>
      </c>
      <c r="B462" s="1">
        <v>300</v>
      </c>
      <c r="C462" s="3">
        <v>41772</v>
      </c>
      <c r="D462" s="2">
        <v>0.43</v>
      </c>
      <c r="E462" s="12">
        <f>COUNTIF($A$2:A462,A462)</f>
        <v>27</v>
      </c>
      <c r="F462" s="24">
        <f>VLOOKUP(E462,Quantity_Price,2,TRUE)*B462</f>
        <v>150</v>
      </c>
    </row>
    <row r="463" spans="1:6" x14ac:dyDescent="0.2">
      <c r="A463" t="s">
        <v>9</v>
      </c>
      <c r="B463" s="1">
        <v>250</v>
      </c>
      <c r="C463" s="3">
        <v>41772</v>
      </c>
      <c r="D463" s="2">
        <v>0.44</v>
      </c>
      <c r="E463" s="12">
        <f>COUNTIF($A$2:A463,A463)</f>
        <v>85</v>
      </c>
      <c r="F463" s="24">
        <f>VLOOKUP(E463,Quantity_Price,2,TRUE)*B463</f>
        <v>125</v>
      </c>
    </row>
    <row r="464" spans="1:6" x14ac:dyDescent="0.2">
      <c r="A464" t="s">
        <v>5</v>
      </c>
      <c r="B464" s="1">
        <v>50</v>
      </c>
      <c r="C464" s="3">
        <v>41772</v>
      </c>
      <c r="D464" s="2">
        <v>0.62</v>
      </c>
      <c r="E464" s="12">
        <f>COUNTIF($A$2:A464,A464)</f>
        <v>110</v>
      </c>
      <c r="F464" s="24">
        <f>VLOOKUP(E464,Quantity_Price,2,TRUE)*B464</f>
        <v>25</v>
      </c>
    </row>
    <row r="465" spans="1:6" x14ac:dyDescent="0.2">
      <c r="A465" t="s">
        <v>9</v>
      </c>
      <c r="B465" s="1">
        <v>250</v>
      </c>
      <c r="C465" s="3">
        <v>41772</v>
      </c>
      <c r="D465" s="2">
        <v>0.68</v>
      </c>
      <c r="E465" s="12">
        <f>COUNTIF($A$2:A465,A465)</f>
        <v>86</v>
      </c>
      <c r="F465" s="24">
        <f>VLOOKUP(E465,Quantity_Price,2,TRUE)*B465</f>
        <v>125</v>
      </c>
    </row>
    <row r="466" spans="1:6" x14ac:dyDescent="0.2">
      <c r="A466" t="s">
        <v>6</v>
      </c>
      <c r="B466" s="1">
        <v>80</v>
      </c>
      <c r="C466" s="3">
        <v>41773</v>
      </c>
      <c r="D466" s="2">
        <v>0.64</v>
      </c>
      <c r="E466" s="12">
        <f>COUNTIF($A$2:A466,A466)</f>
        <v>98</v>
      </c>
      <c r="F466" s="24">
        <f>VLOOKUP(E466,Quantity_Price,2,TRUE)*B466</f>
        <v>40</v>
      </c>
    </row>
    <row r="467" spans="1:6" x14ac:dyDescent="0.2">
      <c r="A467" t="s">
        <v>7</v>
      </c>
      <c r="B467" s="1">
        <v>10</v>
      </c>
      <c r="C467" s="3">
        <v>41774</v>
      </c>
      <c r="D467" s="2">
        <v>0.44</v>
      </c>
      <c r="E467" s="12">
        <f>COUNTIF($A$2:A467,A467)</f>
        <v>30</v>
      </c>
      <c r="F467" s="24">
        <f>VLOOKUP(E467,Quantity_Price,2,TRUE)*B467</f>
        <v>5</v>
      </c>
    </row>
    <row r="468" spans="1:6" x14ac:dyDescent="0.2">
      <c r="A468" t="s">
        <v>5</v>
      </c>
      <c r="B468" s="1">
        <v>50</v>
      </c>
      <c r="C468" s="3">
        <v>41774</v>
      </c>
      <c r="D468" s="2">
        <v>0.46</v>
      </c>
      <c r="E468" s="12">
        <f>COUNTIF($A$2:A468,A468)</f>
        <v>111</v>
      </c>
      <c r="F468" s="24">
        <f>VLOOKUP(E468,Quantity_Price,2,TRUE)*B468</f>
        <v>25</v>
      </c>
    </row>
    <row r="469" spans="1:6" x14ac:dyDescent="0.2">
      <c r="A469" t="s">
        <v>4</v>
      </c>
      <c r="B469" s="1">
        <v>50</v>
      </c>
      <c r="C469" s="3">
        <v>41774</v>
      </c>
      <c r="D469" s="2">
        <v>0.46</v>
      </c>
      <c r="E469" s="12">
        <f>COUNTIF($A$2:A469,A469)</f>
        <v>85</v>
      </c>
      <c r="F469" s="24">
        <f>VLOOKUP(E469,Quantity_Price,2,TRUE)*B469</f>
        <v>25</v>
      </c>
    </row>
    <row r="470" spans="1:6" x14ac:dyDescent="0.2">
      <c r="A470" t="s">
        <v>7</v>
      </c>
      <c r="B470" s="1">
        <v>10</v>
      </c>
      <c r="C470" s="3">
        <v>41774</v>
      </c>
      <c r="D470" s="2">
        <v>0.62</v>
      </c>
      <c r="E470" s="12">
        <f>COUNTIF($A$2:A470,A470)</f>
        <v>31</v>
      </c>
      <c r="F470" s="24">
        <f>VLOOKUP(E470,Quantity_Price,2,TRUE)*B470</f>
        <v>5</v>
      </c>
    </row>
    <row r="471" spans="1:6" x14ac:dyDescent="0.2">
      <c r="A471" t="s">
        <v>9</v>
      </c>
      <c r="B471" s="1">
        <v>250</v>
      </c>
      <c r="C471" s="3">
        <v>41774</v>
      </c>
      <c r="D471" s="2">
        <v>0.67</v>
      </c>
      <c r="E471" s="12">
        <f>COUNTIF($A$2:A471,A471)</f>
        <v>87</v>
      </c>
      <c r="F471" s="24">
        <f>VLOOKUP(E471,Quantity_Price,2,TRUE)*B471</f>
        <v>125</v>
      </c>
    </row>
    <row r="472" spans="1:6" x14ac:dyDescent="0.2">
      <c r="A472" t="s">
        <v>4</v>
      </c>
      <c r="B472" s="1">
        <v>50</v>
      </c>
      <c r="C472" s="3">
        <v>41775</v>
      </c>
      <c r="D472" s="2">
        <v>0.45</v>
      </c>
      <c r="E472" s="12">
        <f>COUNTIF($A$2:A472,A472)</f>
        <v>86</v>
      </c>
      <c r="F472" s="24">
        <f>VLOOKUP(E472,Quantity_Price,2,TRUE)*B472</f>
        <v>25</v>
      </c>
    </row>
    <row r="473" spans="1:6" x14ac:dyDescent="0.2">
      <c r="A473" t="s">
        <v>4</v>
      </c>
      <c r="B473" s="1">
        <v>50</v>
      </c>
      <c r="C473" s="3">
        <v>41775</v>
      </c>
      <c r="D473" s="2">
        <v>0.56000000000000005</v>
      </c>
      <c r="E473" s="12">
        <f>COUNTIF($A$2:A473,A473)</f>
        <v>87</v>
      </c>
      <c r="F473" s="24">
        <f>VLOOKUP(E473,Quantity_Price,2,TRUE)*B473</f>
        <v>25</v>
      </c>
    </row>
    <row r="474" spans="1:6" x14ac:dyDescent="0.2">
      <c r="A474" t="s">
        <v>6</v>
      </c>
      <c r="B474" s="1">
        <v>80</v>
      </c>
      <c r="C474" s="3">
        <v>41775</v>
      </c>
      <c r="D474" s="2">
        <v>0.61</v>
      </c>
      <c r="E474" s="12">
        <f>COUNTIF($A$2:A474,A474)</f>
        <v>99</v>
      </c>
      <c r="F474" s="24">
        <f>VLOOKUP(E474,Quantity_Price,2,TRUE)*B474</f>
        <v>40</v>
      </c>
    </row>
    <row r="475" spans="1:6" x14ac:dyDescent="0.2">
      <c r="A475" t="s">
        <v>4</v>
      </c>
      <c r="B475" s="1">
        <v>50</v>
      </c>
      <c r="C475" s="3">
        <v>41776</v>
      </c>
      <c r="D475" s="2">
        <v>0.4</v>
      </c>
      <c r="E475" s="12">
        <f>COUNTIF($A$2:A475,A475)</f>
        <v>88</v>
      </c>
      <c r="F475" s="24">
        <f>VLOOKUP(E475,Quantity_Price,2,TRUE)*B475</f>
        <v>25</v>
      </c>
    </row>
    <row r="476" spans="1:6" x14ac:dyDescent="0.2">
      <c r="A476" t="s">
        <v>8</v>
      </c>
      <c r="B476" s="1">
        <v>300</v>
      </c>
      <c r="C476" s="3">
        <v>41776</v>
      </c>
      <c r="D476" s="2">
        <v>0.41</v>
      </c>
      <c r="E476" s="12">
        <f>COUNTIF($A$2:A476,A476)</f>
        <v>28</v>
      </c>
      <c r="F476" s="24">
        <f>VLOOKUP(E476,Quantity_Price,2,TRUE)*B476</f>
        <v>150</v>
      </c>
    </row>
    <row r="477" spans="1:6" x14ac:dyDescent="0.2">
      <c r="A477" t="s">
        <v>7</v>
      </c>
      <c r="B477" s="1">
        <v>10</v>
      </c>
      <c r="C477" s="3">
        <v>41776</v>
      </c>
      <c r="D477" s="2">
        <v>0.43</v>
      </c>
      <c r="E477" s="12">
        <f>COUNTIF($A$2:A477,A477)</f>
        <v>32</v>
      </c>
      <c r="F477" s="24">
        <f>VLOOKUP(E477,Quantity_Price,2,TRUE)*B477</f>
        <v>5</v>
      </c>
    </row>
    <row r="478" spans="1:6" x14ac:dyDescent="0.2">
      <c r="A478" t="s">
        <v>4</v>
      </c>
      <c r="B478" s="1">
        <v>50</v>
      </c>
      <c r="C478" s="3">
        <v>41776</v>
      </c>
      <c r="D478" s="2">
        <v>0.5</v>
      </c>
      <c r="E478" s="12">
        <f>COUNTIF($A$2:A478,A478)</f>
        <v>89</v>
      </c>
      <c r="F478" s="24">
        <f>VLOOKUP(E478,Quantity_Price,2,TRUE)*B478</f>
        <v>25</v>
      </c>
    </row>
    <row r="479" spans="1:6" x14ac:dyDescent="0.2">
      <c r="A479" t="s">
        <v>5</v>
      </c>
      <c r="B479" s="1">
        <v>50</v>
      </c>
      <c r="C479" s="3">
        <v>41776</v>
      </c>
      <c r="D479" s="2">
        <v>0.56999999999999995</v>
      </c>
      <c r="E479" s="12">
        <f>COUNTIF($A$2:A479,A479)</f>
        <v>112</v>
      </c>
      <c r="F479" s="24">
        <f>VLOOKUP(E479,Quantity_Price,2,TRUE)*B479</f>
        <v>25</v>
      </c>
    </row>
    <row r="480" spans="1:6" x14ac:dyDescent="0.2">
      <c r="A480" t="s">
        <v>3</v>
      </c>
      <c r="B480" s="1">
        <v>450</v>
      </c>
      <c r="C480" s="3">
        <v>41776</v>
      </c>
      <c r="D480" s="2">
        <v>0.59</v>
      </c>
      <c r="E480" s="12">
        <f>COUNTIF($A$2:A480,A480)</f>
        <v>32</v>
      </c>
      <c r="F480" s="24">
        <f>VLOOKUP(E480,Quantity_Price,2,TRUE)*B480</f>
        <v>225</v>
      </c>
    </row>
    <row r="481" spans="1:6" x14ac:dyDescent="0.2">
      <c r="A481" t="s">
        <v>4</v>
      </c>
      <c r="B481" s="1">
        <v>50</v>
      </c>
      <c r="C481" s="3">
        <v>41777</v>
      </c>
      <c r="D481" s="2">
        <v>0.41</v>
      </c>
      <c r="E481" s="12">
        <f>COUNTIF($A$2:A481,A481)</f>
        <v>90</v>
      </c>
      <c r="F481" s="24">
        <f>VLOOKUP(E481,Quantity_Price,2,TRUE)*B481</f>
        <v>25</v>
      </c>
    </row>
    <row r="482" spans="1:6" x14ac:dyDescent="0.2">
      <c r="A482" t="s">
        <v>4</v>
      </c>
      <c r="B482" s="1">
        <v>50</v>
      </c>
      <c r="C482" s="3">
        <v>41777</v>
      </c>
      <c r="D482" s="2">
        <v>0.57999999999999996</v>
      </c>
      <c r="E482" s="12">
        <f>COUNTIF($A$2:A482,A482)</f>
        <v>91</v>
      </c>
      <c r="F482" s="24">
        <f>VLOOKUP(E482,Quantity_Price,2,TRUE)*B482</f>
        <v>25</v>
      </c>
    </row>
    <row r="483" spans="1:6" x14ac:dyDescent="0.2">
      <c r="A483" t="s">
        <v>4</v>
      </c>
      <c r="B483" s="1">
        <v>50</v>
      </c>
      <c r="C483" s="3">
        <v>41777</v>
      </c>
      <c r="D483" s="2">
        <v>0.61</v>
      </c>
      <c r="E483" s="12">
        <f>COUNTIF($A$2:A483,A483)</f>
        <v>92</v>
      </c>
      <c r="F483" s="24">
        <f>VLOOKUP(E483,Quantity_Price,2,TRUE)*B483</f>
        <v>25</v>
      </c>
    </row>
    <row r="484" spans="1:6" x14ac:dyDescent="0.2">
      <c r="A484" t="s">
        <v>9</v>
      </c>
      <c r="B484" s="1">
        <v>250</v>
      </c>
      <c r="C484" s="3">
        <v>41777</v>
      </c>
      <c r="D484" s="2">
        <v>0.66</v>
      </c>
      <c r="E484" s="12">
        <f>COUNTIF($A$2:A484,A484)</f>
        <v>88</v>
      </c>
      <c r="F484" s="24">
        <f>VLOOKUP(E484,Quantity_Price,2,TRUE)*B484</f>
        <v>125</v>
      </c>
    </row>
    <row r="485" spans="1:6" x14ac:dyDescent="0.2">
      <c r="A485" t="s">
        <v>4</v>
      </c>
      <c r="B485" s="1">
        <v>50</v>
      </c>
      <c r="C485" s="3">
        <v>41777</v>
      </c>
      <c r="D485" s="2">
        <v>0.67</v>
      </c>
      <c r="E485" s="12">
        <f>COUNTIF($A$2:A485,A485)</f>
        <v>93</v>
      </c>
      <c r="F485" s="24">
        <f>VLOOKUP(E485,Quantity_Price,2,TRUE)*B485</f>
        <v>25</v>
      </c>
    </row>
    <row r="486" spans="1:6" x14ac:dyDescent="0.2">
      <c r="A486" t="s">
        <v>5</v>
      </c>
      <c r="B486" s="1">
        <v>50</v>
      </c>
      <c r="C486" s="3">
        <v>41778</v>
      </c>
      <c r="D486" s="2">
        <v>0.46</v>
      </c>
      <c r="E486" s="12">
        <f>COUNTIF($A$2:A486,A486)</f>
        <v>113</v>
      </c>
      <c r="F486" s="24">
        <f>VLOOKUP(E486,Quantity_Price,2,TRUE)*B486</f>
        <v>25</v>
      </c>
    </row>
    <row r="487" spans="1:6" x14ac:dyDescent="0.2">
      <c r="A487" t="s">
        <v>5</v>
      </c>
      <c r="B487" s="1">
        <v>50</v>
      </c>
      <c r="C487" s="3">
        <v>41778</v>
      </c>
      <c r="D487" s="2">
        <v>0.52</v>
      </c>
      <c r="E487" s="12">
        <f>COUNTIF($A$2:A487,A487)</f>
        <v>114</v>
      </c>
      <c r="F487" s="24">
        <f>VLOOKUP(E487,Quantity_Price,2,TRUE)*B487</f>
        <v>25</v>
      </c>
    </row>
    <row r="488" spans="1:6" x14ac:dyDescent="0.2">
      <c r="A488" t="s">
        <v>3</v>
      </c>
      <c r="B488" s="1">
        <v>450</v>
      </c>
      <c r="C488" s="3">
        <v>41778</v>
      </c>
      <c r="D488" s="2">
        <v>0.65</v>
      </c>
      <c r="E488" s="12">
        <f>COUNTIF($A$2:A488,A488)</f>
        <v>33</v>
      </c>
      <c r="F488" s="24">
        <f>VLOOKUP(E488,Quantity_Price,2,TRUE)*B488</f>
        <v>225</v>
      </c>
    </row>
    <row r="489" spans="1:6" x14ac:dyDescent="0.2">
      <c r="A489" t="s">
        <v>9</v>
      </c>
      <c r="B489" s="1">
        <v>250</v>
      </c>
      <c r="C489" s="3">
        <v>41778</v>
      </c>
      <c r="D489" s="2">
        <v>0.69</v>
      </c>
      <c r="E489" s="12">
        <f>COUNTIF($A$2:A489,A489)</f>
        <v>89</v>
      </c>
      <c r="F489" s="24">
        <f>VLOOKUP(E489,Quantity_Price,2,TRUE)*B489</f>
        <v>125</v>
      </c>
    </row>
    <row r="490" spans="1:6" x14ac:dyDescent="0.2">
      <c r="A490" t="s">
        <v>4</v>
      </c>
      <c r="B490" s="1">
        <v>50</v>
      </c>
      <c r="C490" s="3">
        <v>41779</v>
      </c>
      <c r="D490" s="2">
        <v>0.42</v>
      </c>
      <c r="E490" s="12">
        <f>COUNTIF($A$2:A490,A490)</f>
        <v>94</v>
      </c>
      <c r="F490" s="24">
        <f>VLOOKUP(E490,Quantity_Price,2,TRUE)*B490</f>
        <v>25</v>
      </c>
    </row>
    <row r="491" spans="1:6" x14ac:dyDescent="0.2">
      <c r="A491" t="s">
        <v>4</v>
      </c>
      <c r="B491" s="1">
        <v>50</v>
      </c>
      <c r="C491" s="3">
        <v>41779</v>
      </c>
      <c r="D491" s="2">
        <v>0.59</v>
      </c>
      <c r="E491" s="12">
        <f>COUNTIF($A$2:A491,A491)</f>
        <v>95</v>
      </c>
      <c r="F491" s="24">
        <f>VLOOKUP(E491,Quantity_Price,2,TRUE)*B491</f>
        <v>25</v>
      </c>
    </row>
    <row r="492" spans="1:6" x14ac:dyDescent="0.2">
      <c r="A492" t="s">
        <v>8</v>
      </c>
      <c r="B492" s="1">
        <v>300</v>
      </c>
      <c r="C492" s="3">
        <v>41779</v>
      </c>
      <c r="D492" s="2">
        <v>0.67</v>
      </c>
      <c r="E492" s="12">
        <f>COUNTIF($A$2:A492,A492)</f>
        <v>29</v>
      </c>
      <c r="F492" s="24">
        <f>VLOOKUP(E492,Quantity_Price,2,TRUE)*B492</f>
        <v>150</v>
      </c>
    </row>
    <row r="493" spans="1:6" x14ac:dyDescent="0.2">
      <c r="A493" t="s">
        <v>7</v>
      </c>
      <c r="B493" s="1">
        <v>10</v>
      </c>
      <c r="C493" s="3">
        <v>41780</v>
      </c>
      <c r="D493" s="2">
        <v>0.44</v>
      </c>
      <c r="E493" s="12">
        <f>COUNTIF($A$2:A493,A493)</f>
        <v>33</v>
      </c>
      <c r="F493" s="24">
        <f>VLOOKUP(E493,Quantity_Price,2,TRUE)*B493</f>
        <v>5</v>
      </c>
    </row>
    <row r="494" spans="1:6" x14ac:dyDescent="0.2">
      <c r="A494" t="s">
        <v>9</v>
      </c>
      <c r="B494" s="1">
        <v>250</v>
      </c>
      <c r="C494" s="3">
        <v>41780</v>
      </c>
      <c r="D494" s="2">
        <v>0.49</v>
      </c>
      <c r="E494" s="12">
        <f>COUNTIF($A$2:A494,A494)</f>
        <v>90</v>
      </c>
      <c r="F494" s="24">
        <f>VLOOKUP(E494,Quantity_Price,2,TRUE)*B494</f>
        <v>125</v>
      </c>
    </row>
    <row r="495" spans="1:6" x14ac:dyDescent="0.2">
      <c r="A495" t="s">
        <v>5</v>
      </c>
      <c r="B495" s="1">
        <v>50</v>
      </c>
      <c r="C495" s="3">
        <v>41780</v>
      </c>
      <c r="D495" s="2">
        <v>0.65</v>
      </c>
      <c r="E495" s="12">
        <f>COUNTIF($A$2:A495,A495)</f>
        <v>115</v>
      </c>
      <c r="F495" s="24">
        <f>VLOOKUP(E495,Quantity_Price,2,TRUE)*B495</f>
        <v>25</v>
      </c>
    </row>
    <row r="496" spans="1:6" x14ac:dyDescent="0.2">
      <c r="A496" t="s">
        <v>4</v>
      </c>
      <c r="B496" s="1">
        <v>50</v>
      </c>
      <c r="C496" s="3">
        <v>41781</v>
      </c>
      <c r="D496" s="2">
        <v>0.44</v>
      </c>
      <c r="E496" s="12">
        <f>COUNTIF($A$2:A496,A496)</f>
        <v>96</v>
      </c>
      <c r="F496" s="24">
        <f>VLOOKUP(E496,Quantity_Price,2,TRUE)*B496</f>
        <v>25</v>
      </c>
    </row>
    <row r="497" spans="1:6" x14ac:dyDescent="0.2">
      <c r="A497" t="s">
        <v>5</v>
      </c>
      <c r="B497" s="1">
        <v>50</v>
      </c>
      <c r="C497" s="3">
        <v>41782</v>
      </c>
      <c r="D497" s="2">
        <v>0.47</v>
      </c>
      <c r="E497" s="12">
        <f>COUNTIF($A$2:A497,A497)</f>
        <v>116</v>
      </c>
      <c r="F497" s="24">
        <f>VLOOKUP(E497,Quantity_Price,2,TRUE)*B497</f>
        <v>25</v>
      </c>
    </row>
    <row r="498" spans="1:6" x14ac:dyDescent="0.2">
      <c r="A498" t="s">
        <v>9</v>
      </c>
      <c r="B498" s="1">
        <v>250</v>
      </c>
      <c r="C498" s="3">
        <v>41782</v>
      </c>
      <c r="D498" s="2">
        <v>0.5</v>
      </c>
      <c r="E498" s="12">
        <f>COUNTIF($A$2:A498,A498)</f>
        <v>91</v>
      </c>
      <c r="F498" s="24">
        <f>VLOOKUP(E498,Quantity_Price,2,TRUE)*B498</f>
        <v>125</v>
      </c>
    </row>
    <row r="499" spans="1:6" x14ac:dyDescent="0.2">
      <c r="A499" t="s">
        <v>6</v>
      </c>
      <c r="B499" s="1">
        <v>80</v>
      </c>
      <c r="C499" s="3">
        <v>41782</v>
      </c>
      <c r="D499" s="2">
        <v>0.51</v>
      </c>
      <c r="E499" s="12">
        <f>COUNTIF($A$2:A499,A499)</f>
        <v>100</v>
      </c>
      <c r="F499" s="24">
        <f>VLOOKUP(E499,Quantity_Price,2,TRUE)*B499</f>
        <v>40</v>
      </c>
    </row>
    <row r="500" spans="1:6" x14ac:dyDescent="0.2">
      <c r="A500" t="s">
        <v>6</v>
      </c>
      <c r="B500" s="1">
        <v>80</v>
      </c>
      <c r="C500" s="3">
        <v>41782</v>
      </c>
      <c r="D500" s="2">
        <v>0.59</v>
      </c>
      <c r="E500" s="12">
        <f>COUNTIF($A$2:A500,A500)</f>
        <v>101</v>
      </c>
      <c r="F500" s="24">
        <f>VLOOKUP(E500,Quantity_Price,2,TRUE)*B500</f>
        <v>40</v>
      </c>
    </row>
    <row r="501" spans="1:6" x14ac:dyDescent="0.2">
      <c r="A501" t="s">
        <v>5</v>
      </c>
      <c r="B501" s="1">
        <v>50</v>
      </c>
      <c r="C501" s="3">
        <v>41783</v>
      </c>
      <c r="D501" s="2">
        <v>0.41</v>
      </c>
      <c r="E501" s="12">
        <f>COUNTIF($A$2:A501,A501)</f>
        <v>117</v>
      </c>
      <c r="F501" s="24">
        <f>VLOOKUP(E501,Quantity_Price,2,TRUE)*B501</f>
        <v>25</v>
      </c>
    </row>
    <row r="502" spans="1:6" x14ac:dyDescent="0.2">
      <c r="A502" t="s">
        <v>4</v>
      </c>
      <c r="B502" s="1">
        <v>50</v>
      </c>
      <c r="C502" s="3">
        <v>41783</v>
      </c>
      <c r="D502" s="2">
        <v>0.57999999999999996</v>
      </c>
      <c r="E502" s="12">
        <f>COUNTIF($A$2:A502,A502)</f>
        <v>97</v>
      </c>
      <c r="F502" s="24">
        <f>VLOOKUP(E502,Quantity_Price,2,TRUE)*B502</f>
        <v>25</v>
      </c>
    </row>
    <row r="503" spans="1:6" x14ac:dyDescent="0.2">
      <c r="A503" t="s">
        <v>9</v>
      </c>
      <c r="B503" s="1">
        <v>250</v>
      </c>
      <c r="C503" s="3">
        <v>41784</v>
      </c>
      <c r="D503" s="2">
        <v>0.53</v>
      </c>
      <c r="E503" s="12">
        <f>COUNTIF($A$2:A503,A503)</f>
        <v>92</v>
      </c>
      <c r="F503" s="24">
        <f>VLOOKUP(E503,Quantity_Price,2,TRUE)*B503</f>
        <v>125</v>
      </c>
    </row>
    <row r="504" spans="1:6" x14ac:dyDescent="0.2">
      <c r="A504" t="s">
        <v>6</v>
      </c>
      <c r="B504" s="1">
        <v>80</v>
      </c>
      <c r="C504" s="3">
        <v>41784</v>
      </c>
      <c r="D504" s="2">
        <v>0.56000000000000005</v>
      </c>
      <c r="E504" s="12">
        <f>COUNTIF($A$2:A504,A504)</f>
        <v>102</v>
      </c>
      <c r="F504" s="24">
        <f>VLOOKUP(E504,Quantity_Price,2,TRUE)*B504</f>
        <v>40</v>
      </c>
    </row>
    <row r="505" spans="1:6" x14ac:dyDescent="0.2">
      <c r="A505" t="s">
        <v>4</v>
      </c>
      <c r="B505" s="1">
        <v>50</v>
      </c>
      <c r="C505" s="3">
        <v>41784</v>
      </c>
      <c r="D505" s="2">
        <v>0.59</v>
      </c>
      <c r="E505" s="12">
        <f>COUNTIF($A$2:A505,A505)</f>
        <v>98</v>
      </c>
      <c r="F505" s="24">
        <f>VLOOKUP(E505,Quantity_Price,2,TRUE)*B505</f>
        <v>25</v>
      </c>
    </row>
    <row r="506" spans="1:6" x14ac:dyDescent="0.2">
      <c r="A506" t="s">
        <v>6</v>
      </c>
      <c r="B506" s="1">
        <v>80</v>
      </c>
      <c r="C506" s="3">
        <v>41784</v>
      </c>
      <c r="D506" s="2">
        <v>0.64</v>
      </c>
      <c r="E506" s="12">
        <f>COUNTIF($A$2:A506,A506)</f>
        <v>103</v>
      </c>
      <c r="F506" s="24">
        <f>VLOOKUP(E506,Quantity_Price,2,TRUE)*B506</f>
        <v>40</v>
      </c>
    </row>
    <row r="507" spans="1:6" x14ac:dyDescent="0.2">
      <c r="A507" t="s">
        <v>9</v>
      </c>
      <c r="B507" s="1">
        <v>250</v>
      </c>
      <c r="C507" s="3">
        <v>41784</v>
      </c>
      <c r="D507" s="2">
        <v>0.67</v>
      </c>
      <c r="E507" s="12">
        <f>COUNTIF($A$2:A507,A507)</f>
        <v>93</v>
      </c>
      <c r="F507" s="24">
        <f>VLOOKUP(E507,Quantity_Price,2,TRUE)*B507</f>
        <v>125</v>
      </c>
    </row>
    <row r="508" spans="1:6" x14ac:dyDescent="0.2">
      <c r="A508" t="s">
        <v>5</v>
      </c>
      <c r="B508" s="1">
        <v>50</v>
      </c>
      <c r="C508" s="3">
        <v>41784</v>
      </c>
      <c r="D508" s="2">
        <v>0.68</v>
      </c>
      <c r="E508" s="12">
        <f>COUNTIF($A$2:A508,A508)</f>
        <v>118</v>
      </c>
      <c r="F508" s="24">
        <f>VLOOKUP(E508,Quantity_Price,2,TRUE)*B508</f>
        <v>25</v>
      </c>
    </row>
    <row r="509" spans="1:6" x14ac:dyDescent="0.2">
      <c r="A509" t="s">
        <v>5</v>
      </c>
      <c r="B509" s="1">
        <v>50</v>
      </c>
      <c r="C509" s="3">
        <v>41784</v>
      </c>
      <c r="D509" s="2">
        <v>0.68</v>
      </c>
      <c r="E509" s="12">
        <f>COUNTIF($A$2:A509,A509)</f>
        <v>119</v>
      </c>
      <c r="F509" s="24">
        <f>VLOOKUP(E509,Quantity_Price,2,TRUE)*B509</f>
        <v>25</v>
      </c>
    </row>
    <row r="510" spans="1:6" x14ac:dyDescent="0.2">
      <c r="A510" t="s">
        <v>5</v>
      </c>
      <c r="B510" s="1">
        <v>50</v>
      </c>
      <c r="C510" s="3">
        <v>41785</v>
      </c>
      <c r="D510" s="2">
        <v>0.41</v>
      </c>
      <c r="E510" s="12">
        <f>COUNTIF($A$2:A510,A510)</f>
        <v>120</v>
      </c>
      <c r="F510" s="24">
        <f>VLOOKUP(E510,Quantity_Price,2,TRUE)*B510</f>
        <v>25</v>
      </c>
    </row>
    <row r="511" spans="1:6" x14ac:dyDescent="0.2">
      <c r="A511" t="s">
        <v>7</v>
      </c>
      <c r="B511" s="1">
        <v>10</v>
      </c>
      <c r="C511" s="3">
        <v>41785</v>
      </c>
      <c r="D511" s="2">
        <v>0.43</v>
      </c>
      <c r="E511" s="12">
        <f>COUNTIF($A$2:A511,A511)</f>
        <v>34</v>
      </c>
      <c r="F511" s="24">
        <f>VLOOKUP(E511,Quantity_Price,2,TRUE)*B511</f>
        <v>5</v>
      </c>
    </row>
    <row r="512" spans="1:6" x14ac:dyDescent="0.2">
      <c r="A512" t="s">
        <v>3</v>
      </c>
      <c r="B512" s="1">
        <v>450</v>
      </c>
      <c r="C512" s="3">
        <v>41785</v>
      </c>
      <c r="D512" s="2">
        <v>0.51</v>
      </c>
      <c r="E512" s="12">
        <f>COUNTIF($A$2:A512,A512)</f>
        <v>34</v>
      </c>
      <c r="F512" s="24">
        <f>VLOOKUP(E512,Quantity_Price,2,TRUE)*B512</f>
        <v>225</v>
      </c>
    </row>
    <row r="513" spans="1:6" x14ac:dyDescent="0.2">
      <c r="A513" t="s">
        <v>5</v>
      </c>
      <c r="B513" s="1">
        <v>50</v>
      </c>
      <c r="C513" s="3">
        <v>41786</v>
      </c>
      <c r="D513" s="2">
        <v>0.41</v>
      </c>
      <c r="E513" s="12">
        <f>COUNTIF($A$2:A513,A513)</f>
        <v>121</v>
      </c>
      <c r="F513" s="24">
        <f>VLOOKUP(E513,Quantity_Price,2,TRUE)*B513</f>
        <v>25</v>
      </c>
    </row>
    <row r="514" spans="1:6" x14ac:dyDescent="0.2">
      <c r="A514" t="s">
        <v>8</v>
      </c>
      <c r="B514" s="1">
        <v>300</v>
      </c>
      <c r="C514" s="3">
        <v>41786</v>
      </c>
      <c r="D514" s="2">
        <v>0.56000000000000005</v>
      </c>
      <c r="E514" s="12">
        <f>COUNTIF($A$2:A514,A514)</f>
        <v>30</v>
      </c>
      <c r="F514" s="24">
        <f>VLOOKUP(E514,Quantity_Price,2,TRUE)*B514</f>
        <v>150</v>
      </c>
    </row>
    <row r="515" spans="1:6" x14ac:dyDescent="0.2">
      <c r="A515" t="s">
        <v>5</v>
      </c>
      <c r="B515" s="1">
        <v>50</v>
      </c>
      <c r="C515" s="3">
        <v>41786</v>
      </c>
      <c r="D515" s="2">
        <v>0.57999999999999996</v>
      </c>
      <c r="E515" s="12">
        <f>COUNTIF($A$2:A515,A515)</f>
        <v>122</v>
      </c>
      <c r="F515" s="24">
        <f>VLOOKUP(E515,Quantity_Price,2,TRUE)*B515</f>
        <v>25</v>
      </c>
    </row>
    <row r="516" spans="1:6" x14ac:dyDescent="0.2">
      <c r="A516" t="s">
        <v>5</v>
      </c>
      <c r="B516" s="1">
        <v>50</v>
      </c>
      <c r="C516" s="3">
        <v>41786</v>
      </c>
      <c r="D516" s="2">
        <v>0.7</v>
      </c>
      <c r="E516" s="12">
        <f>COUNTIF($A$2:A516,A516)</f>
        <v>123</v>
      </c>
      <c r="F516" s="24">
        <f>VLOOKUP(E516,Quantity_Price,2,TRUE)*B516</f>
        <v>25</v>
      </c>
    </row>
    <row r="517" spans="1:6" x14ac:dyDescent="0.2">
      <c r="A517" t="s">
        <v>5</v>
      </c>
      <c r="B517" s="1">
        <v>50</v>
      </c>
      <c r="C517" s="3">
        <v>41787</v>
      </c>
      <c r="D517" s="2">
        <v>0.44</v>
      </c>
      <c r="E517" s="12">
        <f>COUNTIF($A$2:A517,A517)</f>
        <v>124</v>
      </c>
      <c r="F517" s="24">
        <f>VLOOKUP(E517,Quantity_Price,2,TRUE)*B517</f>
        <v>25</v>
      </c>
    </row>
    <row r="518" spans="1:6" x14ac:dyDescent="0.2">
      <c r="A518" t="s">
        <v>7</v>
      </c>
      <c r="B518" s="1">
        <v>10</v>
      </c>
      <c r="C518" s="3">
        <v>41787</v>
      </c>
      <c r="D518" s="2">
        <v>0.45</v>
      </c>
      <c r="E518" s="12">
        <f>COUNTIF($A$2:A518,A518)</f>
        <v>35</v>
      </c>
      <c r="F518" s="24">
        <f>VLOOKUP(E518,Quantity_Price,2,TRUE)*B518</f>
        <v>5</v>
      </c>
    </row>
    <row r="519" spans="1:6" x14ac:dyDescent="0.2">
      <c r="A519" t="s">
        <v>7</v>
      </c>
      <c r="B519" s="1">
        <v>10</v>
      </c>
      <c r="C519" s="3">
        <v>41787</v>
      </c>
      <c r="D519" s="2">
        <v>0.52</v>
      </c>
      <c r="E519" s="12">
        <f>COUNTIF($A$2:A519,A519)</f>
        <v>36</v>
      </c>
      <c r="F519" s="24">
        <f>VLOOKUP(E519,Quantity_Price,2,TRUE)*B519</f>
        <v>5</v>
      </c>
    </row>
    <row r="520" spans="1:6" x14ac:dyDescent="0.2">
      <c r="A520" t="s">
        <v>9</v>
      </c>
      <c r="B520" s="1">
        <v>250</v>
      </c>
      <c r="C520" s="3">
        <v>41787</v>
      </c>
      <c r="D520" s="2">
        <v>0.68</v>
      </c>
      <c r="E520" s="12">
        <f>COUNTIF($A$2:A520,A520)</f>
        <v>94</v>
      </c>
      <c r="F520" s="24">
        <f>VLOOKUP(E520,Quantity_Price,2,TRUE)*B520</f>
        <v>125</v>
      </c>
    </row>
    <row r="521" spans="1:6" x14ac:dyDescent="0.2">
      <c r="A521" t="s">
        <v>6</v>
      </c>
      <c r="B521" s="1">
        <v>80</v>
      </c>
      <c r="C521" s="3">
        <v>41789</v>
      </c>
      <c r="D521" s="2">
        <v>0.53</v>
      </c>
      <c r="E521" s="12">
        <f>COUNTIF($A$2:A521,A521)</f>
        <v>104</v>
      </c>
      <c r="F521" s="24">
        <f>VLOOKUP(E521,Quantity_Price,2,TRUE)*B521</f>
        <v>40</v>
      </c>
    </row>
    <row r="522" spans="1:6" x14ac:dyDescent="0.2">
      <c r="A522" t="s">
        <v>5</v>
      </c>
      <c r="B522" s="1">
        <v>50</v>
      </c>
      <c r="C522" s="3">
        <v>41789</v>
      </c>
      <c r="D522" s="2">
        <v>0.53</v>
      </c>
      <c r="E522" s="12">
        <f>COUNTIF($A$2:A522,A522)</f>
        <v>125</v>
      </c>
      <c r="F522" s="24">
        <f>VLOOKUP(E522,Quantity_Price,2,TRUE)*B522</f>
        <v>25</v>
      </c>
    </row>
    <row r="523" spans="1:6" x14ac:dyDescent="0.2">
      <c r="A523" t="s">
        <v>4</v>
      </c>
      <c r="B523" s="1">
        <v>50</v>
      </c>
      <c r="C523" s="3">
        <v>41789</v>
      </c>
      <c r="D523" s="2">
        <v>0.57999999999999996</v>
      </c>
      <c r="E523" s="12">
        <f>COUNTIF($A$2:A523,A523)</f>
        <v>99</v>
      </c>
      <c r="F523" s="24">
        <f>VLOOKUP(E523,Quantity_Price,2,TRUE)*B523</f>
        <v>25</v>
      </c>
    </row>
    <row r="524" spans="1:6" x14ac:dyDescent="0.2">
      <c r="A524" t="s">
        <v>4</v>
      </c>
      <c r="B524" s="1">
        <v>50</v>
      </c>
      <c r="C524" s="3">
        <v>41789</v>
      </c>
      <c r="D524" s="2">
        <v>0.66</v>
      </c>
      <c r="E524" s="12">
        <f>COUNTIF($A$2:A524,A524)</f>
        <v>100</v>
      </c>
      <c r="F524" s="24">
        <f>VLOOKUP(E524,Quantity_Price,2,TRUE)*B524</f>
        <v>25</v>
      </c>
    </row>
    <row r="525" spans="1:6" x14ac:dyDescent="0.2">
      <c r="A525" t="s">
        <v>3</v>
      </c>
      <c r="B525" s="1">
        <v>450</v>
      </c>
      <c r="C525" s="3">
        <v>41789</v>
      </c>
      <c r="D525" s="2">
        <v>0.69</v>
      </c>
      <c r="E525" s="12">
        <f>COUNTIF($A$2:A525,A525)</f>
        <v>35</v>
      </c>
      <c r="F525" s="24">
        <f>VLOOKUP(E525,Quantity_Price,2,TRUE)*B525</f>
        <v>225</v>
      </c>
    </row>
    <row r="526" spans="1:6" x14ac:dyDescent="0.2">
      <c r="A526" t="s">
        <v>3</v>
      </c>
      <c r="B526" s="1">
        <v>450</v>
      </c>
      <c r="C526" s="3">
        <v>41790</v>
      </c>
      <c r="D526" s="2">
        <v>0.42</v>
      </c>
      <c r="E526" s="12">
        <f>COUNTIF($A$2:A526,A526)</f>
        <v>36</v>
      </c>
      <c r="F526" s="24">
        <f>VLOOKUP(E526,Quantity_Price,2,TRUE)*B526</f>
        <v>225</v>
      </c>
    </row>
    <row r="527" spans="1:6" x14ac:dyDescent="0.2">
      <c r="A527" t="s">
        <v>4</v>
      </c>
      <c r="B527" s="1">
        <v>50</v>
      </c>
      <c r="C527" s="3">
        <v>41790</v>
      </c>
      <c r="D527" s="2">
        <v>0.51</v>
      </c>
      <c r="E527" s="12">
        <f>COUNTIF($A$2:A527,A527)</f>
        <v>101</v>
      </c>
      <c r="F527" s="24">
        <f>VLOOKUP(E527,Quantity_Price,2,TRUE)*B527</f>
        <v>25</v>
      </c>
    </row>
    <row r="528" spans="1:6" x14ac:dyDescent="0.2">
      <c r="A528" t="s">
        <v>6</v>
      </c>
      <c r="B528" s="1">
        <v>80</v>
      </c>
      <c r="C528" s="3">
        <v>41790</v>
      </c>
      <c r="D528" s="2">
        <v>0.59</v>
      </c>
      <c r="E528" s="12">
        <f>COUNTIF($A$2:A528,A528)</f>
        <v>105</v>
      </c>
      <c r="F528" s="24">
        <f>VLOOKUP(E528,Quantity_Price,2,TRUE)*B528</f>
        <v>40</v>
      </c>
    </row>
    <row r="529" spans="1:6" x14ac:dyDescent="0.2">
      <c r="A529" t="s">
        <v>9</v>
      </c>
      <c r="B529" s="1">
        <v>250</v>
      </c>
      <c r="C529" s="3">
        <v>41790</v>
      </c>
      <c r="D529" s="2">
        <v>0.64</v>
      </c>
      <c r="E529" s="12">
        <f>COUNTIF($A$2:A529,A529)</f>
        <v>95</v>
      </c>
      <c r="F529" s="24">
        <f>VLOOKUP(E529,Quantity_Price,2,TRUE)*B529</f>
        <v>125</v>
      </c>
    </row>
    <row r="530" spans="1:6" x14ac:dyDescent="0.2">
      <c r="A530" t="s">
        <v>3</v>
      </c>
      <c r="B530" s="1">
        <v>450</v>
      </c>
      <c r="C530" s="3">
        <v>41791</v>
      </c>
      <c r="D530" s="2">
        <v>0.45</v>
      </c>
      <c r="E530" s="12">
        <f>COUNTIF($A$2:A530,A530)</f>
        <v>37</v>
      </c>
      <c r="F530" s="24">
        <f>VLOOKUP(E530,Quantity_Price,2,TRUE)*B530</f>
        <v>225</v>
      </c>
    </row>
    <row r="531" spans="1:6" x14ac:dyDescent="0.2">
      <c r="A531" t="s">
        <v>4</v>
      </c>
      <c r="B531" s="1">
        <v>50</v>
      </c>
      <c r="C531" s="3">
        <v>41791</v>
      </c>
      <c r="D531" s="2">
        <v>0.47</v>
      </c>
      <c r="E531" s="12">
        <f>COUNTIF($A$2:A531,A531)</f>
        <v>102</v>
      </c>
      <c r="F531" s="24">
        <f>VLOOKUP(E531,Quantity_Price,2,TRUE)*B531</f>
        <v>25</v>
      </c>
    </row>
    <row r="532" spans="1:6" x14ac:dyDescent="0.2">
      <c r="A532" t="s">
        <v>6</v>
      </c>
      <c r="B532" s="1">
        <v>80</v>
      </c>
      <c r="C532" s="3">
        <v>41791</v>
      </c>
      <c r="D532" s="2">
        <v>0.51</v>
      </c>
      <c r="E532" s="12">
        <f>COUNTIF($A$2:A532,A532)</f>
        <v>106</v>
      </c>
      <c r="F532" s="24">
        <f>VLOOKUP(E532,Quantity_Price,2,TRUE)*B532</f>
        <v>40</v>
      </c>
    </row>
    <row r="533" spans="1:6" x14ac:dyDescent="0.2">
      <c r="A533" t="s">
        <v>4</v>
      </c>
      <c r="B533" s="1">
        <v>50</v>
      </c>
      <c r="C533" s="3">
        <v>41791</v>
      </c>
      <c r="D533" s="2">
        <v>0.56000000000000005</v>
      </c>
      <c r="E533" s="12">
        <f>COUNTIF($A$2:A533,A533)</f>
        <v>103</v>
      </c>
      <c r="F533" s="24">
        <f>VLOOKUP(E533,Quantity_Price,2,TRUE)*B533</f>
        <v>25</v>
      </c>
    </row>
    <row r="534" spans="1:6" x14ac:dyDescent="0.2">
      <c r="A534" t="s">
        <v>9</v>
      </c>
      <c r="B534" s="1">
        <v>250</v>
      </c>
      <c r="C534" s="3">
        <v>41791</v>
      </c>
      <c r="D534" s="2">
        <v>0.59</v>
      </c>
      <c r="E534" s="12">
        <f>COUNTIF($A$2:A534,A534)</f>
        <v>96</v>
      </c>
      <c r="F534" s="24">
        <f>VLOOKUP(E534,Quantity_Price,2,TRUE)*B534</f>
        <v>125</v>
      </c>
    </row>
    <row r="535" spans="1:6" x14ac:dyDescent="0.2">
      <c r="A535" t="s">
        <v>6</v>
      </c>
      <c r="B535" s="1">
        <v>80</v>
      </c>
      <c r="C535" s="3">
        <v>41791</v>
      </c>
      <c r="D535" s="2">
        <v>0.68</v>
      </c>
      <c r="E535" s="12">
        <f>COUNTIF($A$2:A535,A535)</f>
        <v>107</v>
      </c>
      <c r="F535" s="24">
        <f>VLOOKUP(E535,Quantity_Price,2,TRUE)*B535</f>
        <v>40</v>
      </c>
    </row>
    <row r="536" spans="1:6" x14ac:dyDescent="0.2">
      <c r="A536" t="s">
        <v>9</v>
      </c>
      <c r="B536" s="1">
        <v>250</v>
      </c>
      <c r="C536" s="3">
        <v>41792</v>
      </c>
      <c r="D536" s="2">
        <v>0.4</v>
      </c>
      <c r="E536" s="12">
        <f>COUNTIF($A$2:A536,A536)</f>
        <v>97</v>
      </c>
      <c r="F536" s="24">
        <f>VLOOKUP(E536,Quantity_Price,2,TRUE)*B536</f>
        <v>125</v>
      </c>
    </row>
    <row r="537" spans="1:6" x14ac:dyDescent="0.2">
      <c r="A537" t="s">
        <v>5</v>
      </c>
      <c r="B537" s="1">
        <v>50</v>
      </c>
      <c r="C537" s="3">
        <v>41792</v>
      </c>
      <c r="D537" s="2">
        <v>0.42</v>
      </c>
      <c r="E537" s="12">
        <f>COUNTIF($A$2:A537,A537)</f>
        <v>126</v>
      </c>
      <c r="F537" s="24">
        <f>VLOOKUP(E537,Quantity_Price,2,TRUE)*B537</f>
        <v>25</v>
      </c>
    </row>
    <row r="538" spans="1:6" x14ac:dyDescent="0.2">
      <c r="A538" t="s">
        <v>5</v>
      </c>
      <c r="B538" s="1">
        <v>50</v>
      </c>
      <c r="C538" s="3">
        <v>41792</v>
      </c>
      <c r="D538" s="2">
        <v>0.46</v>
      </c>
      <c r="E538" s="12">
        <f>COUNTIF($A$2:A538,A538)</f>
        <v>127</v>
      </c>
      <c r="F538" s="24">
        <f>VLOOKUP(E538,Quantity_Price,2,TRUE)*B538</f>
        <v>25</v>
      </c>
    </row>
    <row r="539" spans="1:6" x14ac:dyDescent="0.2">
      <c r="A539" t="s">
        <v>4</v>
      </c>
      <c r="B539" s="1">
        <v>50</v>
      </c>
      <c r="C539" s="3">
        <v>41792</v>
      </c>
      <c r="D539" s="2">
        <v>0.65</v>
      </c>
      <c r="E539" s="12">
        <f>COUNTIF($A$2:A539,A539)</f>
        <v>104</v>
      </c>
      <c r="F539" s="24">
        <f>VLOOKUP(E539,Quantity_Price,2,TRUE)*B539</f>
        <v>25</v>
      </c>
    </row>
    <row r="540" spans="1:6" x14ac:dyDescent="0.2">
      <c r="A540" t="s">
        <v>9</v>
      </c>
      <c r="B540" s="1">
        <v>250</v>
      </c>
      <c r="C540" s="3">
        <v>41792</v>
      </c>
      <c r="D540" s="2">
        <v>0.66</v>
      </c>
      <c r="E540" s="12">
        <f>COUNTIF($A$2:A540,A540)</f>
        <v>98</v>
      </c>
      <c r="F540" s="24">
        <f>VLOOKUP(E540,Quantity_Price,2,TRUE)*B540</f>
        <v>125</v>
      </c>
    </row>
    <row r="541" spans="1:6" x14ac:dyDescent="0.2">
      <c r="A541" t="s">
        <v>6</v>
      </c>
      <c r="B541" s="1">
        <v>80</v>
      </c>
      <c r="C541" s="3">
        <v>41792</v>
      </c>
      <c r="D541" s="2">
        <v>0.67</v>
      </c>
      <c r="E541" s="12">
        <f>COUNTIF($A$2:A541,A541)</f>
        <v>108</v>
      </c>
      <c r="F541" s="24">
        <f>VLOOKUP(E541,Quantity_Price,2,TRUE)*B541</f>
        <v>40</v>
      </c>
    </row>
    <row r="542" spans="1:6" x14ac:dyDescent="0.2">
      <c r="A542" t="s">
        <v>5</v>
      </c>
      <c r="B542" s="1">
        <v>50</v>
      </c>
      <c r="C542" s="3">
        <v>41793</v>
      </c>
      <c r="D542" s="2">
        <v>0.5</v>
      </c>
      <c r="E542" s="12">
        <f>COUNTIF($A$2:A542,A542)</f>
        <v>128</v>
      </c>
      <c r="F542" s="24">
        <f>VLOOKUP(E542,Quantity_Price,2,TRUE)*B542</f>
        <v>25</v>
      </c>
    </row>
    <row r="543" spans="1:6" x14ac:dyDescent="0.2">
      <c r="A543" t="s">
        <v>3</v>
      </c>
      <c r="B543" s="1">
        <v>450</v>
      </c>
      <c r="C543" s="3">
        <v>41793</v>
      </c>
      <c r="D543" s="2">
        <v>0.54</v>
      </c>
      <c r="E543" s="12">
        <f>COUNTIF($A$2:A543,A543)</f>
        <v>38</v>
      </c>
      <c r="F543" s="24">
        <f>VLOOKUP(E543,Quantity_Price,2,TRUE)*B543</f>
        <v>225</v>
      </c>
    </row>
    <row r="544" spans="1:6" x14ac:dyDescent="0.2">
      <c r="A544" t="s">
        <v>5</v>
      </c>
      <c r="B544" s="1">
        <v>50</v>
      </c>
      <c r="C544" s="3">
        <v>41793</v>
      </c>
      <c r="D544" s="2">
        <v>0.54</v>
      </c>
      <c r="E544" s="12">
        <f>COUNTIF($A$2:A544,A544)</f>
        <v>129</v>
      </c>
      <c r="F544" s="24">
        <f>VLOOKUP(E544,Quantity_Price,2,TRUE)*B544</f>
        <v>25</v>
      </c>
    </row>
    <row r="545" spans="1:6" x14ac:dyDescent="0.2">
      <c r="A545" t="s">
        <v>9</v>
      </c>
      <c r="B545" s="1">
        <v>250</v>
      </c>
      <c r="C545" s="3">
        <v>41793</v>
      </c>
      <c r="D545" s="2">
        <v>0.56000000000000005</v>
      </c>
      <c r="E545" s="12">
        <f>COUNTIF($A$2:A545,A545)</f>
        <v>99</v>
      </c>
      <c r="F545" s="24">
        <f>VLOOKUP(E545,Quantity_Price,2,TRUE)*B545</f>
        <v>125</v>
      </c>
    </row>
    <row r="546" spans="1:6" x14ac:dyDescent="0.2">
      <c r="A546" t="s">
        <v>4</v>
      </c>
      <c r="B546" s="1">
        <v>50</v>
      </c>
      <c r="C546" s="3">
        <v>41793</v>
      </c>
      <c r="D546" s="2">
        <v>0.68</v>
      </c>
      <c r="E546" s="12">
        <f>COUNTIF($A$2:A546,A546)</f>
        <v>105</v>
      </c>
      <c r="F546" s="24">
        <f>VLOOKUP(E546,Quantity_Price,2,TRUE)*B546</f>
        <v>25</v>
      </c>
    </row>
    <row r="547" spans="1:6" x14ac:dyDescent="0.2">
      <c r="A547" t="s">
        <v>5</v>
      </c>
      <c r="B547" s="1">
        <v>50</v>
      </c>
      <c r="C547" s="3">
        <v>41793</v>
      </c>
      <c r="D547" s="2">
        <v>0.69</v>
      </c>
      <c r="E547" s="12">
        <f>COUNTIF($A$2:A547,A547)</f>
        <v>130</v>
      </c>
      <c r="F547" s="24">
        <f>VLOOKUP(E547,Quantity_Price,2,TRUE)*B547</f>
        <v>25</v>
      </c>
    </row>
    <row r="548" spans="1:6" x14ac:dyDescent="0.2">
      <c r="A548" t="s">
        <v>6</v>
      </c>
      <c r="B548" s="1">
        <v>80</v>
      </c>
      <c r="C548" s="3">
        <v>41794</v>
      </c>
      <c r="D548" s="2">
        <v>0.43</v>
      </c>
      <c r="E548" s="12">
        <f>COUNTIF($A$2:A548,A548)</f>
        <v>109</v>
      </c>
      <c r="F548" s="24">
        <f>VLOOKUP(E548,Quantity_Price,2,TRUE)*B548</f>
        <v>40</v>
      </c>
    </row>
    <row r="549" spans="1:6" x14ac:dyDescent="0.2">
      <c r="A549" t="s">
        <v>6</v>
      </c>
      <c r="B549" s="1">
        <v>80</v>
      </c>
      <c r="C549" s="3">
        <v>41794</v>
      </c>
      <c r="D549" s="2">
        <v>0.53</v>
      </c>
      <c r="E549" s="12">
        <f>COUNTIF($A$2:A549,A549)</f>
        <v>110</v>
      </c>
      <c r="F549" s="24">
        <f>VLOOKUP(E549,Quantity_Price,2,TRUE)*B549</f>
        <v>40</v>
      </c>
    </row>
    <row r="550" spans="1:6" x14ac:dyDescent="0.2">
      <c r="A550" t="s">
        <v>9</v>
      </c>
      <c r="B550" s="1">
        <v>250</v>
      </c>
      <c r="C550" s="3">
        <v>41794</v>
      </c>
      <c r="D550" s="2">
        <v>0.64</v>
      </c>
      <c r="E550" s="12">
        <f>COUNTIF($A$2:A550,A550)</f>
        <v>100</v>
      </c>
      <c r="F550" s="24">
        <f>VLOOKUP(E550,Quantity_Price,2,TRUE)*B550</f>
        <v>125</v>
      </c>
    </row>
    <row r="551" spans="1:6" x14ac:dyDescent="0.2">
      <c r="A551" t="s">
        <v>3</v>
      </c>
      <c r="B551" s="1">
        <v>450</v>
      </c>
      <c r="C551" s="3">
        <v>41795</v>
      </c>
      <c r="D551" s="2">
        <v>0.41</v>
      </c>
      <c r="E551" s="12">
        <f>COUNTIF($A$2:A551,A551)</f>
        <v>39</v>
      </c>
      <c r="F551" s="24">
        <f>VLOOKUP(E551,Quantity_Price,2,TRUE)*B551</f>
        <v>225</v>
      </c>
    </row>
    <row r="552" spans="1:6" x14ac:dyDescent="0.2">
      <c r="A552" t="s">
        <v>9</v>
      </c>
      <c r="B552" s="1">
        <v>250</v>
      </c>
      <c r="C552" s="3">
        <v>41795</v>
      </c>
      <c r="D552" s="2">
        <v>0.42</v>
      </c>
      <c r="E552" s="12">
        <f>COUNTIF($A$2:A552,A552)</f>
        <v>101</v>
      </c>
      <c r="F552" s="24">
        <f>VLOOKUP(E552,Quantity_Price,2,TRUE)*B552</f>
        <v>125</v>
      </c>
    </row>
    <row r="553" spans="1:6" x14ac:dyDescent="0.2">
      <c r="A553" t="s">
        <v>5</v>
      </c>
      <c r="B553" s="1">
        <v>50</v>
      </c>
      <c r="C553" s="3">
        <v>41795</v>
      </c>
      <c r="D553" s="2">
        <v>0.45</v>
      </c>
      <c r="E553" s="12">
        <f>COUNTIF($A$2:A553,A553)</f>
        <v>131</v>
      </c>
      <c r="F553" s="24">
        <f>VLOOKUP(E553,Quantity_Price,2,TRUE)*B553</f>
        <v>25</v>
      </c>
    </row>
    <row r="554" spans="1:6" x14ac:dyDescent="0.2">
      <c r="A554" t="s">
        <v>4</v>
      </c>
      <c r="B554" s="1">
        <v>50</v>
      </c>
      <c r="C554" s="3">
        <v>41795</v>
      </c>
      <c r="D554" s="2">
        <v>0.54</v>
      </c>
      <c r="E554" s="12">
        <f>COUNTIF($A$2:A554,A554)</f>
        <v>106</v>
      </c>
      <c r="F554" s="24">
        <f>VLOOKUP(E554,Quantity_Price,2,TRUE)*B554</f>
        <v>25</v>
      </c>
    </row>
    <row r="555" spans="1:6" x14ac:dyDescent="0.2">
      <c r="A555" t="s">
        <v>5</v>
      </c>
      <c r="B555" s="1">
        <v>50</v>
      </c>
      <c r="C555" s="3">
        <v>41795</v>
      </c>
      <c r="D555" s="2">
        <v>0.69</v>
      </c>
      <c r="E555" s="12">
        <f>COUNTIF($A$2:A555,A555)</f>
        <v>132</v>
      </c>
      <c r="F555" s="24">
        <f>VLOOKUP(E555,Quantity_Price,2,TRUE)*B555</f>
        <v>25</v>
      </c>
    </row>
    <row r="556" spans="1:6" x14ac:dyDescent="0.2">
      <c r="A556" t="s">
        <v>9</v>
      </c>
      <c r="B556" s="1">
        <v>250</v>
      </c>
      <c r="C556" s="3">
        <v>41795</v>
      </c>
      <c r="D556" s="2">
        <v>0.7</v>
      </c>
      <c r="E556" s="12">
        <f>COUNTIF($A$2:A556,A556)</f>
        <v>102</v>
      </c>
      <c r="F556" s="24">
        <f>VLOOKUP(E556,Quantity_Price,2,TRUE)*B556</f>
        <v>125</v>
      </c>
    </row>
    <row r="557" spans="1:6" x14ac:dyDescent="0.2">
      <c r="A557" t="s">
        <v>4</v>
      </c>
      <c r="B557" s="1">
        <v>50</v>
      </c>
      <c r="C557" s="3">
        <v>41796</v>
      </c>
      <c r="D557" s="2">
        <v>0.53</v>
      </c>
      <c r="E557" s="12">
        <f>COUNTIF($A$2:A557,A557)</f>
        <v>107</v>
      </c>
      <c r="F557" s="24">
        <f>VLOOKUP(E557,Quantity_Price,2,TRUE)*B557</f>
        <v>25</v>
      </c>
    </row>
    <row r="558" spans="1:6" x14ac:dyDescent="0.2">
      <c r="A558" t="s">
        <v>6</v>
      </c>
      <c r="B558" s="1">
        <v>80</v>
      </c>
      <c r="C558" s="3">
        <v>41797</v>
      </c>
      <c r="D558" s="2">
        <v>0.47</v>
      </c>
      <c r="E558" s="12">
        <f>COUNTIF($A$2:A558,A558)</f>
        <v>111</v>
      </c>
      <c r="F558" s="24">
        <f>VLOOKUP(E558,Quantity_Price,2,TRUE)*B558</f>
        <v>40</v>
      </c>
    </row>
    <row r="559" spans="1:6" x14ac:dyDescent="0.2">
      <c r="A559" t="s">
        <v>5</v>
      </c>
      <c r="B559" s="1">
        <v>50</v>
      </c>
      <c r="C559" s="3">
        <v>41797</v>
      </c>
      <c r="D559" s="2">
        <v>0.47</v>
      </c>
      <c r="E559" s="12">
        <f>COUNTIF($A$2:A559,A559)</f>
        <v>133</v>
      </c>
      <c r="F559" s="24">
        <f>VLOOKUP(E559,Quantity_Price,2,TRUE)*B559</f>
        <v>25</v>
      </c>
    </row>
    <row r="560" spans="1:6" x14ac:dyDescent="0.2">
      <c r="A560" t="s">
        <v>5</v>
      </c>
      <c r="B560" s="1">
        <v>50</v>
      </c>
      <c r="C560" s="3">
        <v>41797</v>
      </c>
      <c r="D560" s="2">
        <v>0.53</v>
      </c>
      <c r="E560" s="12">
        <f>COUNTIF($A$2:A560,A560)</f>
        <v>134</v>
      </c>
      <c r="F560" s="24">
        <f>VLOOKUP(E560,Quantity_Price,2,TRUE)*B560</f>
        <v>25</v>
      </c>
    </row>
    <row r="561" spans="1:6" x14ac:dyDescent="0.2">
      <c r="A561" t="s">
        <v>9</v>
      </c>
      <c r="B561" s="1">
        <v>250</v>
      </c>
      <c r="C561" s="3">
        <v>41797</v>
      </c>
      <c r="D561" s="2">
        <v>0.54</v>
      </c>
      <c r="E561" s="12">
        <f>COUNTIF($A$2:A561,A561)</f>
        <v>103</v>
      </c>
      <c r="F561" s="24">
        <f>VLOOKUP(E561,Quantity_Price,2,TRUE)*B561</f>
        <v>125</v>
      </c>
    </row>
    <row r="562" spans="1:6" x14ac:dyDescent="0.2">
      <c r="A562" t="s">
        <v>8</v>
      </c>
      <c r="B562" s="1">
        <v>300</v>
      </c>
      <c r="C562" s="3">
        <v>41797</v>
      </c>
      <c r="D562" s="2">
        <v>0.6</v>
      </c>
      <c r="E562" s="12">
        <f>COUNTIF($A$2:A562,A562)</f>
        <v>31</v>
      </c>
      <c r="F562" s="24">
        <f>VLOOKUP(E562,Quantity_Price,2,TRUE)*B562</f>
        <v>150</v>
      </c>
    </row>
    <row r="563" spans="1:6" x14ac:dyDescent="0.2">
      <c r="A563" t="s">
        <v>6</v>
      </c>
      <c r="B563" s="1">
        <v>80</v>
      </c>
      <c r="C563" s="3">
        <v>41798</v>
      </c>
      <c r="D563" s="2">
        <v>0.4</v>
      </c>
      <c r="E563" s="12">
        <f>COUNTIF($A$2:A563,A563)</f>
        <v>112</v>
      </c>
      <c r="F563" s="24">
        <f>VLOOKUP(E563,Quantity_Price,2,TRUE)*B563</f>
        <v>40</v>
      </c>
    </row>
    <row r="564" spans="1:6" x14ac:dyDescent="0.2">
      <c r="A564" t="s">
        <v>7</v>
      </c>
      <c r="B564" s="1">
        <v>10</v>
      </c>
      <c r="C564" s="3">
        <v>41798</v>
      </c>
      <c r="D564" s="2">
        <v>0.47</v>
      </c>
      <c r="E564" s="12">
        <f>COUNTIF($A$2:A564,A564)</f>
        <v>37</v>
      </c>
      <c r="F564" s="24">
        <f>VLOOKUP(E564,Quantity_Price,2,TRUE)*B564</f>
        <v>5</v>
      </c>
    </row>
    <row r="565" spans="1:6" x14ac:dyDescent="0.2">
      <c r="A565" t="s">
        <v>8</v>
      </c>
      <c r="B565" s="1">
        <v>300</v>
      </c>
      <c r="C565" s="3">
        <v>41798</v>
      </c>
      <c r="D565" s="2">
        <v>0.49</v>
      </c>
      <c r="E565" s="12">
        <f>COUNTIF($A$2:A565,A565)</f>
        <v>32</v>
      </c>
      <c r="F565" s="24">
        <f>VLOOKUP(E565,Quantity_Price,2,TRUE)*B565</f>
        <v>150</v>
      </c>
    </row>
    <row r="566" spans="1:6" x14ac:dyDescent="0.2">
      <c r="A566" t="s">
        <v>5</v>
      </c>
      <c r="B566" s="1">
        <v>50</v>
      </c>
      <c r="C566" s="3">
        <v>41798</v>
      </c>
      <c r="D566" s="2">
        <v>0.66</v>
      </c>
      <c r="E566" s="12">
        <f>COUNTIF($A$2:A566,A566)</f>
        <v>135</v>
      </c>
      <c r="F566" s="24">
        <f>VLOOKUP(E566,Quantity_Price,2,TRUE)*B566</f>
        <v>25</v>
      </c>
    </row>
    <row r="567" spans="1:6" x14ac:dyDescent="0.2">
      <c r="A567" t="s">
        <v>5</v>
      </c>
      <c r="B567" s="1">
        <v>50</v>
      </c>
      <c r="C567" s="3">
        <v>41798</v>
      </c>
      <c r="D567" s="2">
        <v>0.68</v>
      </c>
      <c r="E567" s="12">
        <f>COUNTIF($A$2:A567,A567)</f>
        <v>136</v>
      </c>
      <c r="F567" s="24">
        <f>VLOOKUP(E567,Quantity_Price,2,TRUE)*B567</f>
        <v>25</v>
      </c>
    </row>
    <row r="568" spans="1:6" x14ac:dyDescent="0.2">
      <c r="A568" t="s">
        <v>8</v>
      </c>
      <c r="B568" s="1">
        <v>300</v>
      </c>
      <c r="C568" s="3">
        <v>41799</v>
      </c>
      <c r="D568" s="2">
        <v>0.49</v>
      </c>
      <c r="E568" s="12">
        <f>COUNTIF($A$2:A568,A568)</f>
        <v>33</v>
      </c>
      <c r="F568" s="24">
        <f>VLOOKUP(E568,Quantity_Price,2,TRUE)*B568</f>
        <v>150</v>
      </c>
    </row>
    <row r="569" spans="1:6" x14ac:dyDescent="0.2">
      <c r="A569" t="s">
        <v>5</v>
      </c>
      <c r="B569" s="1">
        <v>50</v>
      </c>
      <c r="C569" s="3">
        <v>41799</v>
      </c>
      <c r="D569" s="2">
        <v>0.51</v>
      </c>
      <c r="E569" s="12">
        <f>COUNTIF($A$2:A569,A569)</f>
        <v>137</v>
      </c>
      <c r="F569" s="24">
        <f>VLOOKUP(E569,Quantity_Price,2,TRUE)*B569</f>
        <v>25</v>
      </c>
    </row>
    <row r="570" spans="1:6" x14ac:dyDescent="0.2">
      <c r="A570" t="s">
        <v>8</v>
      </c>
      <c r="B570" s="1">
        <v>300</v>
      </c>
      <c r="C570" s="3">
        <v>41799</v>
      </c>
      <c r="D570" s="2">
        <v>0.57999999999999996</v>
      </c>
      <c r="E570" s="12">
        <f>COUNTIF($A$2:A570,A570)</f>
        <v>34</v>
      </c>
      <c r="F570" s="24">
        <f>VLOOKUP(E570,Quantity_Price,2,TRUE)*B570</f>
        <v>150</v>
      </c>
    </row>
    <row r="571" spans="1:6" x14ac:dyDescent="0.2">
      <c r="A571" t="s">
        <v>7</v>
      </c>
      <c r="B571" s="1">
        <v>10</v>
      </c>
      <c r="C571" s="3">
        <v>41799</v>
      </c>
      <c r="D571" s="2">
        <v>0.68</v>
      </c>
      <c r="E571" s="12">
        <f>COUNTIF($A$2:A571,A571)</f>
        <v>38</v>
      </c>
      <c r="F571" s="24">
        <f>VLOOKUP(E571,Quantity_Price,2,TRUE)*B571</f>
        <v>5</v>
      </c>
    </row>
    <row r="572" spans="1:6" x14ac:dyDescent="0.2">
      <c r="A572" t="s">
        <v>6</v>
      </c>
      <c r="B572" s="1">
        <v>80</v>
      </c>
      <c r="C572" s="3">
        <v>41800</v>
      </c>
      <c r="D572" s="2">
        <v>0.48</v>
      </c>
      <c r="E572" s="12">
        <f>COUNTIF($A$2:A572,A572)</f>
        <v>113</v>
      </c>
      <c r="F572" s="24">
        <f>VLOOKUP(E572,Quantity_Price,2,TRUE)*B572</f>
        <v>40</v>
      </c>
    </row>
    <row r="573" spans="1:6" x14ac:dyDescent="0.2">
      <c r="A573" t="s">
        <v>5</v>
      </c>
      <c r="B573" s="1">
        <v>50</v>
      </c>
      <c r="C573" s="3">
        <v>41800</v>
      </c>
      <c r="D573" s="2">
        <v>0.59</v>
      </c>
      <c r="E573" s="12">
        <f>COUNTIF($A$2:A573,A573)</f>
        <v>138</v>
      </c>
      <c r="F573" s="24">
        <f>VLOOKUP(E573,Quantity_Price,2,TRUE)*B573</f>
        <v>25</v>
      </c>
    </row>
    <row r="574" spans="1:6" x14ac:dyDescent="0.2">
      <c r="A574" t="s">
        <v>8</v>
      </c>
      <c r="B574" s="1">
        <v>300</v>
      </c>
      <c r="C574" s="3">
        <v>41800</v>
      </c>
      <c r="D574" s="2">
        <v>0.67</v>
      </c>
      <c r="E574" s="12">
        <f>COUNTIF($A$2:A574,A574)</f>
        <v>35</v>
      </c>
      <c r="F574" s="24">
        <f>VLOOKUP(E574,Quantity_Price,2,TRUE)*B574</f>
        <v>150</v>
      </c>
    </row>
    <row r="575" spans="1:6" x14ac:dyDescent="0.2">
      <c r="A575" t="s">
        <v>6</v>
      </c>
      <c r="B575" s="1">
        <v>80</v>
      </c>
      <c r="C575" s="3">
        <v>41801</v>
      </c>
      <c r="D575" s="2">
        <v>0.51</v>
      </c>
      <c r="E575" s="12">
        <f>COUNTIF($A$2:A575,A575)</f>
        <v>114</v>
      </c>
      <c r="F575" s="24">
        <f>VLOOKUP(E575,Quantity_Price,2,TRUE)*B575</f>
        <v>40</v>
      </c>
    </row>
    <row r="576" spans="1:6" x14ac:dyDescent="0.2">
      <c r="A576" t="s">
        <v>5</v>
      </c>
      <c r="B576" s="1">
        <v>50</v>
      </c>
      <c r="C576" s="3">
        <v>41801</v>
      </c>
      <c r="D576" s="2">
        <v>0.59</v>
      </c>
      <c r="E576" s="12">
        <f>COUNTIF($A$2:A576,A576)</f>
        <v>139</v>
      </c>
      <c r="F576" s="24">
        <f>VLOOKUP(E576,Quantity_Price,2,TRUE)*B576</f>
        <v>25</v>
      </c>
    </row>
    <row r="577" spans="1:6" x14ac:dyDescent="0.2">
      <c r="A577" t="s">
        <v>4</v>
      </c>
      <c r="B577" s="1">
        <v>50</v>
      </c>
      <c r="C577" s="3">
        <v>41801</v>
      </c>
      <c r="D577" s="2">
        <v>0.67</v>
      </c>
      <c r="E577" s="12">
        <f>COUNTIF($A$2:A577,A577)</f>
        <v>108</v>
      </c>
      <c r="F577" s="24">
        <f>VLOOKUP(E577,Quantity_Price,2,TRUE)*B577</f>
        <v>25</v>
      </c>
    </row>
    <row r="578" spans="1:6" x14ac:dyDescent="0.2">
      <c r="A578" t="s">
        <v>4</v>
      </c>
      <c r="B578" s="1">
        <v>50</v>
      </c>
      <c r="C578" s="3">
        <v>41802</v>
      </c>
      <c r="D578" s="2">
        <v>0.42</v>
      </c>
      <c r="E578" s="12">
        <f>COUNTIF($A$2:A578,A578)</f>
        <v>109</v>
      </c>
      <c r="F578" s="24">
        <f>VLOOKUP(E578,Quantity_Price,2,TRUE)*B578</f>
        <v>25</v>
      </c>
    </row>
    <row r="579" spans="1:6" x14ac:dyDescent="0.2">
      <c r="A579" t="s">
        <v>9</v>
      </c>
      <c r="B579" s="1">
        <v>250</v>
      </c>
      <c r="C579" s="3">
        <v>41802</v>
      </c>
      <c r="D579" s="2">
        <v>0.65</v>
      </c>
      <c r="E579" s="12">
        <f>COUNTIF($A$2:A579,A579)</f>
        <v>104</v>
      </c>
      <c r="F579" s="24">
        <f>VLOOKUP(E579,Quantity_Price,2,TRUE)*B579</f>
        <v>125</v>
      </c>
    </row>
    <row r="580" spans="1:6" x14ac:dyDescent="0.2">
      <c r="A580" t="s">
        <v>5</v>
      </c>
      <c r="B580" s="1">
        <v>50</v>
      </c>
      <c r="C580" s="3">
        <v>41804</v>
      </c>
      <c r="D580" s="2">
        <v>0.44</v>
      </c>
      <c r="E580" s="12">
        <f>COUNTIF($A$2:A580,A580)</f>
        <v>140</v>
      </c>
      <c r="F580" s="24">
        <f>VLOOKUP(E580,Quantity_Price,2,TRUE)*B580</f>
        <v>25</v>
      </c>
    </row>
    <row r="581" spans="1:6" x14ac:dyDescent="0.2">
      <c r="A581" t="s">
        <v>3</v>
      </c>
      <c r="B581" s="1">
        <v>450</v>
      </c>
      <c r="C581" s="3">
        <v>41804</v>
      </c>
      <c r="D581" s="2">
        <v>0.45</v>
      </c>
      <c r="E581" s="12">
        <f>COUNTIF($A$2:A581,A581)</f>
        <v>40</v>
      </c>
      <c r="F581" s="24">
        <f>VLOOKUP(E581,Quantity_Price,2,TRUE)*B581</f>
        <v>225</v>
      </c>
    </row>
    <row r="582" spans="1:6" x14ac:dyDescent="0.2">
      <c r="A582" t="s">
        <v>9</v>
      </c>
      <c r="B582" s="1">
        <v>250</v>
      </c>
      <c r="C582" s="3">
        <v>41804</v>
      </c>
      <c r="D582" s="2">
        <v>0.56999999999999995</v>
      </c>
      <c r="E582" s="12">
        <f>COUNTIF($A$2:A582,A582)</f>
        <v>105</v>
      </c>
      <c r="F582" s="24">
        <f>VLOOKUP(E582,Quantity_Price,2,TRUE)*B582</f>
        <v>125</v>
      </c>
    </row>
    <row r="583" spans="1:6" x14ac:dyDescent="0.2">
      <c r="A583" t="s">
        <v>7</v>
      </c>
      <c r="B583" s="1">
        <v>10</v>
      </c>
      <c r="C583" s="3">
        <v>41804</v>
      </c>
      <c r="D583" s="2">
        <v>0.61</v>
      </c>
      <c r="E583" s="12">
        <f>COUNTIF($A$2:A583,A583)</f>
        <v>39</v>
      </c>
      <c r="F583" s="24">
        <f>VLOOKUP(E583,Quantity_Price,2,TRUE)*B583</f>
        <v>5</v>
      </c>
    </row>
    <row r="584" spans="1:6" x14ac:dyDescent="0.2">
      <c r="A584" t="s">
        <v>4</v>
      </c>
      <c r="B584" s="1">
        <v>50</v>
      </c>
      <c r="C584" s="3">
        <v>41804</v>
      </c>
      <c r="D584" s="2">
        <v>0.65</v>
      </c>
      <c r="E584" s="12">
        <f>COUNTIF($A$2:A584,A584)</f>
        <v>110</v>
      </c>
      <c r="F584" s="24">
        <f>VLOOKUP(E584,Quantity_Price,2,TRUE)*B584</f>
        <v>25</v>
      </c>
    </row>
    <row r="585" spans="1:6" x14ac:dyDescent="0.2">
      <c r="A585" t="s">
        <v>5</v>
      </c>
      <c r="B585" s="1">
        <v>50</v>
      </c>
      <c r="C585" s="3">
        <v>41804</v>
      </c>
      <c r="D585" s="2">
        <v>0.7</v>
      </c>
      <c r="E585" s="12">
        <f>COUNTIF($A$2:A585,A585)</f>
        <v>141</v>
      </c>
      <c r="F585" s="24">
        <f>VLOOKUP(E585,Quantity_Price,2,TRUE)*B585</f>
        <v>25</v>
      </c>
    </row>
    <row r="586" spans="1:6" x14ac:dyDescent="0.2">
      <c r="A586" t="s">
        <v>3</v>
      </c>
      <c r="B586" s="1">
        <v>450</v>
      </c>
      <c r="C586" s="3">
        <v>41805</v>
      </c>
      <c r="D586" s="2">
        <v>0.43</v>
      </c>
      <c r="E586" s="12">
        <f>COUNTIF($A$2:A586,A586)</f>
        <v>41</v>
      </c>
      <c r="F586" s="24">
        <f>VLOOKUP(E586,Quantity_Price,2,TRUE)*B586</f>
        <v>225</v>
      </c>
    </row>
    <row r="587" spans="1:6" x14ac:dyDescent="0.2">
      <c r="A587" t="s">
        <v>6</v>
      </c>
      <c r="B587" s="1">
        <v>80</v>
      </c>
      <c r="C587" s="3">
        <v>41805</v>
      </c>
      <c r="D587" s="2">
        <v>0.57999999999999996</v>
      </c>
      <c r="E587" s="12">
        <f>COUNTIF($A$2:A587,A587)</f>
        <v>115</v>
      </c>
      <c r="F587" s="24">
        <f>VLOOKUP(E587,Quantity_Price,2,TRUE)*B587</f>
        <v>40</v>
      </c>
    </row>
    <row r="588" spans="1:6" x14ac:dyDescent="0.2">
      <c r="A588" t="s">
        <v>5</v>
      </c>
      <c r="B588" s="1">
        <v>50</v>
      </c>
      <c r="C588" s="3">
        <v>41806</v>
      </c>
      <c r="D588" s="2">
        <v>0.53</v>
      </c>
      <c r="E588" s="12">
        <f>COUNTIF($A$2:A588,A588)</f>
        <v>142</v>
      </c>
      <c r="F588" s="24">
        <f>VLOOKUP(E588,Quantity_Price,2,TRUE)*B588</f>
        <v>25</v>
      </c>
    </row>
    <row r="589" spans="1:6" x14ac:dyDescent="0.2">
      <c r="A589" t="s">
        <v>8</v>
      </c>
      <c r="B589" s="1">
        <v>300</v>
      </c>
      <c r="C589" s="3">
        <v>41806</v>
      </c>
      <c r="D589" s="2">
        <v>0.62</v>
      </c>
      <c r="E589" s="12">
        <f>COUNTIF($A$2:A589,A589)</f>
        <v>36</v>
      </c>
      <c r="F589" s="24">
        <f>VLOOKUP(E589,Quantity_Price,2,TRUE)*B589</f>
        <v>150</v>
      </c>
    </row>
    <row r="590" spans="1:6" x14ac:dyDescent="0.2">
      <c r="A590" t="s">
        <v>6</v>
      </c>
      <c r="B590" s="1">
        <v>80</v>
      </c>
      <c r="C590" s="3">
        <v>41806</v>
      </c>
      <c r="D590" s="2">
        <v>0.7</v>
      </c>
      <c r="E590" s="12">
        <f>COUNTIF($A$2:A590,A590)</f>
        <v>116</v>
      </c>
      <c r="F590" s="24">
        <f>VLOOKUP(E590,Quantity_Price,2,TRUE)*B590</f>
        <v>40</v>
      </c>
    </row>
    <row r="591" spans="1:6" x14ac:dyDescent="0.2">
      <c r="A591" t="s">
        <v>5</v>
      </c>
      <c r="B591" s="1">
        <v>50</v>
      </c>
      <c r="C591" s="3">
        <v>41807</v>
      </c>
      <c r="D591" s="2">
        <v>0.48</v>
      </c>
      <c r="E591" s="12">
        <f>COUNTIF($A$2:A591,A591)</f>
        <v>143</v>
      </c>
      <c r="F591" s="24">
        <f>VLOOKUP(E591,Quantity_Price,2,TRUE)*B591</f>
        <v>25</v>
      </c>
    </row>
    <row r="592" spans="1:6" x14ac:dyDescent="0.2">
      <c r="A592" t="s">
        <v>6</v>
      </c>
      <c r="B592" s="1">
        <v>80</v>
      </c>
      <c r="C592" s="3">
        <v>41807</v>
      </c>
      <c r="D592" s="2">
        <v>0.55000000000000004</v>
      </c>
      <c r="E592" s="12">
        <f>COUNTIF($A$2:A592,A592)</f>
        <v>117</v>
      </c>
      <c r="F592" s="24">
        <f>VLOOKUP(E592,Quantity_Price,2,TRUE)*B592</f>
        <v>40</v>
      </c>
    </row>
    <row r="593" spans="1:6" x14ac:dyDescent="0.2">
      <c r="A593" t="s">
        <v>4</v>
      </c>
      <c r="B593" s="1">
        <v>50</v>
      </c>
      <c r="C593" s="3">
        <v>41807</v>
      </c>
      <c r="D593" s="2">
        <v>0.56999999999999995</v>
      </c>
      <c r="E593" s="12">
        <f>COUNTIF($A$2:A593,A593)</f>
        <v>111</v>
      </c>
      <c r="F593" s="24">
        <f>VLOOKUP(E593,Quantity_Price,2,TRUE)*B593</f>
        <v>25</v>
      </c>
    </row>
    <row r="594" spans="1:6" x14ac:dyDescent="0.2">
      <c r="A594" t="s">
        <v>9</v>
      </c>
      <c r="B594" s="1">
        <v>250</v>
      </c>
      <c r="C594" s="3">
        <v>41807</v>
      </c>
      <c r="D594" s="2">
        <v>0.61</v>
      </c>
      <c r="E594" s="12">
        <f>COUNTIF($A$2:A594,A594)</f>
        <v>106</v>
      </c>
      <c r="F594" s="24">
        <f>VLOOKUP(E594,Quantity_Price,2,TRUE)*B594</f>
        <v>125</v>
      </c>
    </row>
    <row r="595" spans="1:6" x14ac:dyDescent="0.2">
      <c r="A595" t="s">
        <v>3</v>
      </c>
      <c r="B595" s="1">
        <v>450</v>
      </c>
      <c r="C595" s="3">
        <v>41807</v>
      </c>
      <c r="D595" s="2">
        <v>0.64</v>
      </c>
      <c r="E595" s="12">
        <f>COUNTIF($A$2:A595,A595)</f>
        <v>42</v>
      </c>
      <c r="F595" s="24">
        <f>VLOOKUP(E595,Quantity_Price,2,TRUE)*B595</f>
        <v>225</v>
      </c>
    </row>
    <row r="596" spans="1:6" x14ac:dyDescent="0.2">
      <c r="A596" t="s">
        <v>4</v>
      </c>
      <c r="B596" s="1">
        <v>50</v>
      </c>
      <c r="C596" s="3">
        <v>41807</v>
      </c>
      <c r="D596" s="2">
        <v>0.67</v>
      </c>
      <c r="E596" s="12">
        <f>COUNTIF($A$2:A596,A596)</f>
        <v>112</v>
      </c>
      <c r="F596" s="24">
        <f>VLOOKUP(E596,Quantity_Price,2,TRUE)*B596</f>
        <v>25</v>
      </c>
    </row>
    <row r="597" spans="1:6" x14ac:dyDescent="0.2">
      <c r="A597" t="s">
        <v>5</v>
      </c>
      <c r="B597" s="1">
        <v>50</v>
      </c>
      <c r="C597" s="3">
        <v>41807</v>
      </c>
      <c r="D597" s="2">
        <v>0.69</v>
      </c>
      <c r="E597" s="12">
        <f>COUNTIF($A$2:A597,A597)</f>
        <v>144</v>
      </c>
      <c r="F597" s="24">
        <f>VLOOKUP(E597,Quantity_Price,2,TRUE)*B597</f>
        <v>25</v>
      </c>
    </row>
    <row r="598" spans="1:6" x14ac:dyDescent="0.2">
      <c r="A598" t="s">
        <v>5</v>
      </c>
      <c r="B598" s="1">
        <v>50</v>
      </c>
      <c r="C598" s="3">
        <v>41808</v>
      </c>
      <c r="D598" s="2">
        <v>0.46</v>
      </c>
      <c r="E598" s="12">
        <f>COUNTIF($A$2:A598,A598)</f>
        <v>145</v>
      </c>
      <c r="F598" s="24">
        <f>VLOOKUP(E598,Quantity_Price,2,TRUE)*B598</f>
        <v>25</v>
      </c>
    </row>
    <row r="599" spans="1:6" x14ac:dyDescent="0.2">
      <c r="A599" t="s">
        <v>6</v>
      </c>
      <c r="B599" s="1">
        <v>80</v>
      </c>
      <c r="C599" s="3">
        <v>41808</v>
      </c>
      <c r="D599" s="2">
        <v>0.56000000000000005</v>
      </c>
      <c r="E599" s="12">
        <f>COUNTIF($A$2:A599,A599)</f>
        <v>118</v>
      </c>
      <c r="F599" s="24">
        <f>VLOOKUP(E599,Quantity_Price,2,TRUE)*B599</f>
        <v>40</v>
      </c>
    </row>
    <row r="600" spans="1:6" x14ac:dyDescent="0.2">
      <c r="A600" t="s">
        <v>4</v>
      </c>
      <c r="B600" s="1">
        <v>50</v>
      </c>
      <c r="C600" s="3">
        <v>41808</v>
      </c>
      <c r="D600" s="2">
        <v>0.63</v>
      </c>
      <c r="E600" s="12">
        <f>COUNTIF($A$2:A600,A600)</f>
        <v>113</v>
      </c>
      <c r="F600" s="24">
        <f>VLOOKUP(E600,Quantity_Price,2,TRUE)*B600</f>
        <v>25</v>
      </c>
    </row>
    <row r="601" spans="1:6" x14ac:dyDescent="0.2">
      <c r="A601" t="s">
        <v>4</v>
      </c>
      <c r="B601" s="1">
        <v>50</v>
      </c>
      <c r="C601" s="3">
        <v>41809</v>
      </c>
      <c r="D601" s="2">
        <v>0.4</v>
      </c>
      <c r="E601" s="12">
        <f>COUNTIF($A$2:A601,A601)</f>
        <v>114</v>
      </c>
      <c r="F601" s="24">
        <f>VLOOKUP(E601,Quantity_Price,2,TRUE)*B601</f>
        <v>25</v>
      </c>
    </row>
    <row r="602" spans="1:6" x14ac:dyDescent="0.2">
      <c r="A602" t="s">
        <v>5</v>
      </c>
      <c r="B602" s="1">
        <v>50</v>
      </c>
      <c r="C602" s="3">
        <v>41809</v>
      </c>
      <c r="D602" s="2">
        <v>0.48</v>
      </c>
      <c r="E602" s="12">
        <f>COUNTIF($A$2:A602,A602)</f>
        <v>146</v>
      </c>
      <c r="F602" s="24">
        <f>VLOOKUP(E602,Quantity_Price,2,TRUE)*B602</f>
        <v>25</v>
      </c>
    </row>
    <row r="603" spans="1:6" x14ac:dyDescent="0.2">
      <c r="A603" t="s">
        <v>5</v>
      </c>
      <c r="B603" s="1">
        <v>50</v>
      </c>
      <c r="C603" s="3">
        <v>41809</v>
      </c>
      <c r="D603" s="2">
        <v>0.5</v>
      </c>
      <c r="E603" s="12">
        <f>COUNTIF($A$2:A603,A603)</f>
        <v>147</v>
      </c>
      <c r="F603" s="24">
        <f>VLOOKUP(E603,Quantity_Price,2,TRUE)*B603</f>
        <v>25</v>
      </c>
    </row>
    <row r="604" spans="1:6" x14ac:dyDescent="0.2">
      <c r="A604" t="s">
        <v>5</v>
      </c>
      <c r="B604" s="1">
        <v>50</v>
      </c>
      <c r="C604" s="3">
        <v>41809</v>
      </c>
      <c r="D604" s="2">
        <v>0.63</v>
      </c>
      <c r="E604" s="12">
        <f>COUNTIF($A$2:A604,A604)</f>
        <v>148</v>
      </c>
      <c r="F604" s="24">
        <f>VLOOKUP(E604,Quantity_Price,2,TRUE)*B604</f>
        <v>25</v>
      </c>
    </row>
    <row r="605" spans="1:6" x14ac:dyDescent="0.2">
      <c r="A605" t="s">
        <v>9</v>
      </c>
      <c r="B605" s="1">
        <v>250</v>
      </c>
      <c r="C605" s="3">
        <v>41809</v>
      </c>
      <c r="D605" s="2">
        <v>0.68</v>
      </c>
      <c r="E605" s="12">
        <f>COUNTIF($A$2:A605,A605)</f>
        <v>107</v>
      </c>
      <c r="F605" s="24">
        <f>VLOOKUP(E605,Quantity_Price,2,TRUE)*B605</f>
        <v>125</v>
      </c>
    </row>
    <row r="606" spans="1:6" x14ac:dyDescent="0.2">
      <c r="A606" t="s">
        <v>9</v>
      </c>
      <c r="B606" s="1">
        <v>250</v>
      </c>
      <c r="C606" s="3">
        <v>41810</v>
      </c>
      <c r="D606" s="2">
        <v>0.43</v>
      </c>
      <c r="E606" s="12">
        <f>COUNTIF($A$2:A606,A606)</f>
        <v>108</v>
      </c>
      <c r="F606" s="24">
        <f>VLOOKUP(E606,Quantity_Price,2,TRUE)*B606</f>
        <v>125</v>
      </c>
    </row>
    <row r="607" spans="1:6" x14ac:dyDescent="0.2">
      <c r="A607" t="s">
        <v>4</v>
      </c>
      <c r="B607" s="1">
        <v>50</v>
      </c>
      <c r="C607" s="3">
        <v>41810</v>
      </c>
      <c r="D607" s="2">
        <v>0.45</v>
      </c>
      <c r="E607" s="12">
        <f>COUNTIF($A$2:A607,A607)</f>
        <v>115</v>
      </c>
      <c r="F607" s="24">
        <f>VLOOKUP(E607,Quantity_Price,2,TRUE)*B607</f>
        <v>25</v>
      </c>
    </row>
    <row r="608" spans="1:6" x14ac:dyDescent="0.2">
      <c r="A608" t="s">
        <v>9</v>
      </c>
      <c r="B608" s="1">
        <v>250</v>
      </c>
      <c r="C608" s="3">
        <v>41810</v>
      </c>
      <c r="D608" s="2">
        <v>0.45</v>
      </c>
      <c r="E608" s="12">
        <f>COUNTIF($A$2:A608,A608)</f>
        <v>109</v>
      </c>
      <c r="F608" s="24">
        <f>VLOOKUP(E608,Quantity_Price,2,TRUE)*B608</f>
        <v>125</v>
      </c>
    </row>
    <row r="609" spans="1:6" x14ac:dyDescent="0.2">
      <c r="A609" t="s">
        <v>4</v>
      </c>
      <c r="B609" s="1">
        <v>50</v>
      </c>
      <c r="C609" s="3">
        <v>41810</v>
      </c>
      <c r="D609" s="2">
        <v>0.49</v>
      </c>
      <c r="E609" s="12">
        <f>COUNTIF($A$2:A609,A609)</f>
        <v>116</v>
      </c>
      <c r="F609" s="24">
        <f>VLOOKUP(E609,Quantity_Price,2,TRUE)*B609</f>
        <v>25</v>
      </c>
    </row>
    <row r="610" spans="1:6" x14ac:dyDescent="0.2">
      <c r="A610" t="s">
        <v>9</v>
      </c>
      <c r="B610" s="1">
        <v>250</v>
      </c>
      <c r="C610" s="3">
        <v>41810</v>
      </c>
      <c r="D610" s="2">
        <v>0.59</v>
      </c>
      <c r="E610" s="12">
        <f>COUNTIF($A$2:A610,A610)</f>
        <v>110</v>
      </c>
      <c r="F610" s="24">
        <f>VLOOKUP(E610,Quantity_Price,2,TRUE)*B610</f>
        <v>125</v>
      </c>
    </row>
    <row r="611" spans="1:6" x14ac:dyDescent="0.2">
      <c r="A611" t="s">
        <v>4</v>
      </c>
      <c r="B611" s="1">
        <v>50</v>
      </c>
      <c r="C611" s="3">
        <v>41810</v>
      </c>
      <c r="D611" s="2">
        <v>0.6</v>
      </c>
      <c r="E611" s="12">
        <f>COUNTIF($A$2:A611,A611)</f>
        <v>117</v>
      </c>
      <c r="F611" s="24">
        <f>VLOOKUP(E611,Quantity_Price,2,TRUE)*B611</f>
        <v>25</v>
      </c>
    </row>
    <row r="612" spans="1:6" x14ac:dyDescent="0.2">
      <c r="A612" t="s">
        <v>5</v>
      </c>
      <c r="B612" s="1">
        <v>50</v>
      </c>
      <c r="C612" s="3">
        <v>41810</v>
      </c>
      <c r="D612" s="2">
        <v>0.68</v>
      </c>
      <c r="E612" s="12">
        <f>COUNTIF($A$2:A612,A612)</f>
        <v>149</v>
      </c>
      <c r="F612" s="24">
        <f>VLOOKUP(E612,Quantity_Price,2,TRUE)*B612</f>
        <v>25</v>
      </c>
    </row>
    <row r="613" spans="1:6" x14ac:dyDescent="0.2">
      <c r="A613" t="s">
        <v>7</v>
      </c>
      <c r="B613" s="1">
        <v>10</v>
      </c>
      <c r="C613" s="3">
        <v>41811</v>
      </c>
      <c r="D613" s="2">
        <v>0.59</v>
      </c>
      <c r="E613" s="12">
        <f>COUNTIF($A$2:A613,A613)</f>
        <v>40</v>
      </c>
      <c r="F613" s="24">
        <f>VLOOKUP(E613,Quantity_Price,2,TRUE)*B613</f>
        <v>5</v>
      </c>
    </row>
    <row r="614" spans="1:6" x14ac:dyDescent="0.2">
      <c r="A614" t="s">
        <v>9</v>
      </c>
      <c r="B614" s="1">
        <v>250</v>
      </c>
      <c r="C614" s="3">
        <v>41811</v>
      </c>
      <c r="D614" s="2">
        <v>0.67</v>
      </c>
      <c r="E614" s="12">
        <f>COUNTIF($A$2:A614,A614)</f>
        <v>111</v>
      </c>
      <c r="F614" s="24">
        <f>VLOOKUP(E614,Quantity_Price,2,TRUE)*B614</f>
        <v>125</v>
      </c>
    </row>
    <row r="615" spans="1:6" x14ac:dyDescent="0.2">
      <c r="A615" t="s">
        <v>4</v>
      </c>
      <c r="B615" s="1">
        <v>50</v>
      </c>
      <c r="C615" s="3">
        <v>41812</v>
      </c>
      <c r="D615" s="2">
        <v>0.47</v>
      </c>
      <c r="E615" s="12">
        <f>COUNTIF($A$2:A615,A615)</f>
        <v>118</v>
      </c>
      <c r="F615" s="24">
        <f>VLOOKUP(E615,Quantity_Price,2,TRUE)*B615</f>
        <v>25</v>
      </c>
    </row>
    <row r="616" spans="1:6" x14ac:dyDescent="0.2">
      <c r="A616" t="s">
        <v>8</v>
      </c>
      <c r="B616" s="1">
        <v>300</v>
      </c>
      <c r="C616" s="3">
        <v>41812</v>
      </c>
      <c r="D616" s="2">
        <v>0.57999999999999996</v>
      </c>
      <c r="E616" s="12">
        <f>COUNTIF($A$2:A616,A616)</f>
        <v>37</v>
      </c>
      <c r="F616" s="24">
        <f>VLOOKUP(E616,Quantity_Price,2,TRUE)*B616</f>
        <v>150</v>
      </c>
    </row>
    <row r="617" spans="1:6" x14ac:dyDescent="0.2">
      <c r="A617" t="s">
        <v>6</v>
      </c>
      <c r="B617" s="1">
        <v>80</v>
      </c>
      <c r="C617" s="3">
        <v>41812</v>
      </c>
      <c r="D617" s="2">
        <v>0.59</v>
      </c>
      <c r="E617" s="12">
        <f>COUNTIF($A$2:A617,A617)</f>
        <v>119</v>
      </c>
      <c r="F617" s="24">
        <f>VLOOKUP(E617,Quantity_Price,2,TRUE)*B617</f>
        <v>40</v>
      </c>
    </row>
    <row r="618" spans="1:6" x14ac:dyDescent="0.2">
      <c r="A618" t="s">
        <v>7</v>
      </c>
      <c r="B618" s="1">
        <v>10</v>
      </c>
      <c r="C618" s="3">
        <v>41812</v>
      </c>
      <c r="D618" s="2">
        <v>0.62</v>
      </c>
      <c r="E618" s="12">
        <f>COUNTIF($A$2:A618,A618)</f>
        <v>41</v>
      </c>
      <c r="F618" s="24">
        <f>VLOOKUP(E618,Quantity_Price,2,TRUE)*B618</f>
        <v>5</v>
      </c>
    </row>
    <row r="619" spans="1:6" x14ac:dyDescent="0.2">
      <c r="A619" t="s">
        <v>8</v>
      </c>
      <c r="B619" s="1">
        <v>300</v>
      </c>
      <c r="C619" s="3">
        <v>41813</v>
      </c>
      <c r="D619" s="2">
        <v>0.42</v>
      </c>
      <c r="E619" s="12">
        <f>COUNTIF($A$2:A619,A619)</f>
        <v>38</v>
      </c>
      <c r="F619" s="24">
        <f>VLOOKUP(E619,Quantity_Price,2,TRUE)*B619</f>
        <v>150</v>
      </c>
    </row>
    <row r="620" spans="1:6" x14ac:dyDescent="0.2">
      <c r="A620" t="s">
        <v>5</v>
      </c>
      <c r="B620" s="1">
        <v>50</v>
      </c>
      <c r="C620" s="3">
        <v>41813</v>
      </c>
      <c r="D620" s="2">
        <v>0.52</v>
      </c>
      <c r="E620" s="12">
        <f>COUNTIF($A$2:A620,A620)</f>
        <v>150</v>
      </c>
      <c r="F620" s="24">
        <f>VLOOKUP(E620,Quantity_Price,2,TRUE)*B620</f>
        <v>25</v>
      </c>
    </row>
    <row r="621" spans="1:6" x14ac:dyDescent="0.2">
      <c r="A621" t="s">
        <v>5</v>
      </c>
      <c r="B621" s="1">
        <v>50</v>
      </c>
      <c r="C621" s="3">
        <v>41813</v>
      </c>
      <c r="D621" s="2">
        <v>0.53</v>
      </c>
      <c r="E621" s="12">
        <f>COUNTIF($A$2:A621,A621)</f>
        <v>151</v>
      </c>
      <c r="F621" s="24">
        <f>VLOOKUP(E621,Quantity_Price,2,TRUE)*B621</f>
        <v>25</v>
      </c>
    </row>
    <row r="622" spans="1:6" x14ac:dyDescent="0.2">
      <c r="A622" t="s">
        <v>9</v>
      </c>
      <c r="B622" s="1">
        <v>250</v>
      </c>
      <c r="C622" s="3">
        <v>41813</v>
      </c>
      <c r="D622" s="2">
        <v>0.56999999999999995</v>
      </c>
      <c r="E622" s="12">
        <f>COUNTIF($A$2:A622,A622)</f>
        <v>112</v>
      </c>
      <c r="F622" s="24">
        <f>VLOOKUP(E622,Quantity_Price,2,TRUE)*B622</f>
        <v>125</v>
      </c>
    </row>
    <row r="623" spans="1:6" x14ac:dyDescent="0.2">
      <c r="A623" t="s">
        <v>4</v>
      </c>
      <c r="B623" s="1">
        <v>50</v>
      </c>
      <c r="C623" s="3">
        <v>41813</v>
      </c>
      <c r="D623" s="2">
        <v>0.63</v>
      </c>
      <c r="E623" s="12">
        <f>COUNTIF($A$2:A623,A623)</f>
        <v>119</v>
      </c>
      <c r="F623" s="24">
        <f>VLOOKUP(E623,Quantity_Price,2,TRUE)*B623</f>
        <v>25</v>
      </c>
    </row>
    <row r="624" spans="1:6" x14ac:dyDescent="0.2">
      <c r="A624" t="s">
        <v>6</v>
      </c>
      <c r="B624" s="1">
        <v>80</v>
      </c>
      <c r="C624" s="3">
        <v>41813</v>
      </c>
      <c r="D624" s="2">
        <v>0.7</v>
      </c>
      <c r="E624" s="12">
        <f>COUNTIF($A$2:A624,A624)</f>
        <v>120</v>
      </c>
      <c r="F624" s="24">
        <f>VLOOKUP(E624,Quantity_Price,2,TRUE)*B624</f>
        <v>40</v>
      </c>
    </row>
    <row r="625" spans="1:6" x14ac:dyDescent="0.2">
      <c r="A625" t="s">
        <v>5</v>
      </c>
      <c r="B625" s="1">
        <v>50</v>
      </c>
      <c r="C625" s="3">
        <v>41814</v>
      </c>
      <c r="D625" s="2">
        <v>0.42</v>
      </c>
      <c r="E625" s="12">
        <f>COUNTIF($A$2:A625,A625)</f>
        <v>152</v>
      </c>
      <c r="F625" s="24">
        <f>VLOOKUP(E625,Quantity_Price,2,TRUE)*B625</f>
        <v>25</v>
      </c>
    </row>
    <row r="626" spans="1:6" x14ac:dyDescent="0.2">
      <c r="A626" t="s">
        <v>3</v>
      </c>
      <c r="B626" s="1">
        <v>450</v>
      </c>
      <c r="C626" s="3">
        <v>41814</v>
      </c>
      <c r="D626" s="2">
        <v>0.54</v>
      </c>
      <c r="E626" s="12">
        <f>COUNTIF($A$2:A626,A626)</f>
        <v>43</v>
      </c>
      <c r="F626" s="24">
        <f>VLOOKUP(E626,Quantity_Price,2,TRUE)*B626</f>
        <v>225</v>
      </c>
    </row>
    <row r="627" spans="1:6" x14ac:dyDescent="0.2">
      <c r="A627" t="s">
        <v>4</v>
      </c>
      <c r="B627" s="1">
        <v>50</v>
      </c>
      <c r="C627" s="3">
        <v>41814</v>
      </c>
      <c r="D627" s="2">
        <v>0.57999999999999996</v>
      </c>
      <c r="E627" s="12">
        <f>COUNTIF($A$2:A627,A627)</f>
        <v>120</v>
      </c>
      <c r="F627" s="24">
        <f>VLOOKUP(E627,Quantity_Price,2,TRUE)*B627</f>
        <v>25</v>
      </c>
    </row>
    <row r="628" spans="1:6" x14ac:dyDescent="0.2">
      <c r="A628" t="s">
        <v>6</v>
      </c>
      <c r="B628" s="1">
        <v>80</v>
      </c>
      <c r="C628" s="3">
        <v>41814</v>
      </c>
      <c r="D628" s="2">
        <v>0.59</v>
      </c>
      <c r="E628" s="12">
        <f>COUNTIF($A$2:A628,A628)</f>
        <v>121</v>
      </c>
      <c r="F628" s="24">
        <f>VLOOKUP(E628,Quantity_Price,2,TRUE)*B628</f>
        <v>40</v>
      </c>
    </row>
    <row r="629" spans="1:6" x14ac:dyDescent="0.2">
      <c r="A629" t="s">
        <v>4</v>
      </c>
      <c r="B629" s="1">
        <v>50</v>
      </c>
      <c r="C629" s="3">
        <v>41814</v>
      </c>
      <c r="D629" s="2">
        <v>0.62</v>
      </c>
      <c r="E629" s="12">
        <f>COUNTIF($A$2:A629,A629)</f>
        <v>121</v>
      </c>
      <c r="F629" s="24">
        <f>VLOOKUP(E629,Quantity_Price,2,TRUE)*B629</f>
        <v>25</v>
      </c>
    </row>
    <row r="630" spans="1:6" x14ac:dyDescent="0.2">
      <c r="A630" t="s">
        <v>6</v>
      </c>
      <c r="B630" s="1">
        <v>80</v>
      </c>
      <c r="C630" s="3">
        <v>41814</v>
      </c>
      <c r="D630" s="2">
        <v>0.68</v>
      </c>
      <c r="E630" s="12">
        <f>COUNTIF($A$2:A630,A630)</f>
        <v>122</v>
      </c>
      <c r="F630" s="24">
        <f>VLOOKUP(E630,Quantity_Price,2,TRUE)*B630</f>
        <v>40</v>
      </c>
    </row>
    <row r="631" spans="1:6" x14ac:dyDescent="0.2">
      <c r="A631" t="s">
        <v>9</v>
      </c>
      <c r="B631" s="1">
        <v>250</v>
      </c>
      <c r="C631" s="3">
        <v>41815</v>
      </c>
      <c r="D631" s="2">
        <v>0.42</v>
      </c>
      <c r="E631" s="12">
        <f>COUNTIF($A$2:A631,A631)</f>
        <v>113</v>
      </c>
      <c r="F631" s="24">
        <f>VLOOKUP(E631,Quantity_Price,2,TRUE)*B631</f>
        <v>125</v>
      </c>
    </row>
    <row r="632" spans="1:6" x14ac:dyDescent="0.2">
      <c r="A632" t="s">
        <v>3</v>
      </c>
      <c r="B632" s="1">
        <v>450</v>
      </c>
      <c r="C632" s="3">
        <v>41815</v>
      </c>
      <c r="D632" s="2">
        <v>0.65</v>
      </c>
      <c r="E632" s="12">
        <f>COUNTIF($A$2:A632,A632)</f>
        <v>44</v>
      </c>
      <c r="F632" s="24">
        <f>VLOOKUP(E632,Quantity_Price,2,TRUE)*B632</f>
        <v>225</v>
      </c>
    </row>
    <row r="633" spans="1:6" x14ac:dyDescent="0.2">
      <c r="A633" t="s">
        <v>6</v>
      </c>
      <c r="B633" s="1">
        <v>80</v>
      </c>
      <c r="C633" s="3">
        <v>41816</v>
      </c>
      <c r="D633" s="2">
        <v>0.4</v>
      </c>
      <c r="E633" s="12">
        <f>COUNTIF($A$2:A633,A633)</f>
        <v>123</v>
      </c>
      <c r="F633" s="24">
        <f>VLOOKUP(E633,Quantity_Price,2,TRUE)*B633</f>
        <v>40</v>
      </c>
    </row>
    <row r="634" spans="1:6" x14ac:dyDescent="0.2">
      <c r="A634" t="s">
        <v>5</v>
      </c>
      <c r="B634" s="1">
        <v>50</v>
      </c>
      <c r="C634" s="3">
        <v>41816</v>
      </c>
      <c r="D634" s="2">
        <v>0.41</v>
      </c>
      <c r="E634" s="12">
        <f>COUNTIF($A$2:A634,A634)</f>
        <v>153</v>
      </c>
      <c r="F634" s="24">
        <f>VLOOKUP(E634,Quantity_Price,2,TRUE)*B634</f>
        <v>25</v>
      </c>
    </row>
    <row r="635" spans="1:6" x14ac:dyDescent="0.2">
      <c r="A635" t="s">
        <v>6</v>
      </c>
      <c r="B635" s="1">
        <v>80</v>
      </c>
      <c r="C635" s="3">
        <v>41816</v>
      </c>
      <c r="D635" s="2">
        <v>0.48</v>
      </c>
      <c r="E635" s="12">
        <f>COUNTIF($A$2:A635,A635)</f>
        <v>124</v>
      </c>
      <c r="F635" s="24">
        <f>VLOOKUP(E635,Quantity_Price,2,TRUE)*B635</f>
        <v>40</v>
      </c>
    </row>
    <row r="636" spans="1:6" x14ac:dyDescent="0.2">
      <c r="A636" t="s">
        <v>6</v>
      </c>
      <c r="B636" s="1">
        <v>80</v>
      </c>
      <c r="C636" s="3">
        <v>41816</v>
      </c>
      <c r="D636" s="2">
        <v>0.49</v>
      </c>
      <c r="E636" s="12">
        <f>COUNTIF($A$2:A636,A636)</f>
        <v>125</v>
      </c>
      <c r="F636" s="24">
        <f>VLOOKUP(E636,Quantity_Price,2,TRUE)*B636</f>
        <v>40</v>
      </c>
    </row>
    <row r="637" spans="1:6" x14ac:dyDescent="0.2">
      <c r="A637" t="s">
        <v>9</v>
      </c>
      <c r="B637" s="1">
        <v>250</v>
      </c>
      <c r="C637" s="3">
        <v>41816</v>
      </c>
      <c r="D637" s="2">
        <v>0.51</v>
      </c>
      <c r="E637" s="12">
        <f>COUNTIF($A$2:A637,A637)</f>
        <v>114</v>
      </c>
      <c r="F637" s="24">
        <f>VLOOKUP(E637,Quantity_Price,2,TRUE)*B637</f>
        <v>125</v>
      </c>
    </row>
    <row r="638" spans="1:6" x14ac:dyDescent="0.2">
      <c r="A638" t="s">
        <v>6</v>
      </c>
      <c r="B638" s="1">
        <v>80</v>
      </c>
      <c r="C638" s="3">
        <v>41817</v>
      </c>
      <c r="D638" s="2">
        <v>0.66</v>
      </c>
      <c r="E638" s="12">
        <f>COUNTIF($A$2:A638,A638)</f>
        <v>126</v>
      </c>
      <c r="F638" s="24">
        <f>VLOOKUP(E638,Quantity_Price,2,TRUE)*B638</f>
        <v>40</v>
      </c>
    </row>
    <row r="639" spans="1:6" x14ac:dyDescent="0.2">
      <c r="A639" t="s">
        <v>3</v>
      </c>
      <c r="B639" s="1">
        <v>450</v>
      </c>
      <c r="C639" s="3">
        <v>41817</v>
      </c>
      <c r="D639" s="2">
        <v>0.7</v>
      </c>
      <c r="E639" s="12">
        <f>COUNTIF($A$2:A639,A639)</f>
        <v>45</v>
      </c>
      <c r="F639" s="24">
        <f>VLOOKUP(E639,Quantity_Price,2,TRUE)*B639</f>
        <v>225</v>
      </c>
    </row>
    <row r="640" spans="1:6" x14ac:dyDescent="0.2">
      <c r="A640" t="s">
        <v>3</v>
      </c>
      <c r="B640" s="1">
        <v>450</v>
      </c>
      <c r="C640" s="3">
        <v>41818</v>
      </c>
      <c r="D640" s="2">
        <v>0.46</v>
      </c>
      <c r="E640" s="12">
        <f>COUNTIF($A$2:A640,A640)</f>
        <v>46</v>
      </c>
      <c r="F640" s="24">
        <f>VLOOKUP(E640,Quantity_Price,2,TRUE)*B640</f>
        <v>225</v>
      </c>
    </row>
    <row r="641" spans="1:6" x14ac:dyDescent="0.2">
      <c r="A641" t="s">
        <v>6</v>
      </c>
      <c r="B641" s="1">
        <v>80</v>
      </c>
      <c r="C641" s="3">
        <v>41818</v>
      </c>
      <c r="D641" s="2">
        <v>0.47</v>
      </c>
      <c r="E641" s="12">
        <f>COUNTIF($A$2:A641,A641)</f>
        <v>127</v>
      </c>
      <c r="F641" s="24">
        <f>VLOOKUP(E641,Quantity_Price,2,TRUE)*B641</f>
        <v>40</v>
      </c>
    </row>
    <row r="642" spans="1:6" x14ac:dyDescent="0.2">
      <c r="A642" t="s">
        <v>5</v>
      </c>
      <c r="B642" s="1">
        <v>50</v>
      </c>
      <c r="C642" s="3">
        <v>41818</v>
      </c>
      <c r="D642" s="2">
        <v>0.49</v>
      </c>
      <c r="E642" s="12">
        <f>COUNTIF($A$2:A642,A642)</f>
        <v>154</v>
      </c>
      <c r="F642" s="24">
        <f>VLOOKUP(E642,Quantity_Price,2,TRUE)*B642</f>
        <v>25</v>
      </c>
    </row>
    <row r="643" spans="1:6" x14ac:dyDescent="0.2">
      <c r="A643" t="s">
        <v>6</v>
      </c>
      <c r="B643" s="1">
        <v>80</v>
      </c>
      <c r="C643" s="3">
        <v>41818</v>
      </c>
      <c r="D643" s="2">
        <v>0.49</v>
      </c>
      <c r="E643" s="12">
        <f>COUNTIF($A$2:A643,A643)</f>
        <v>128</v>
      </c>
      <c r="F643" s="24">
        <f>VLOOKUP(E643,Quantity_Price,2,TRUE)*B643</f>
        <v>40</v>
      </c>
    </row>
    <row r="644" spans="1:6" x14ac:dyDescent="0.2">
      <c r="A644" t="s">
        <v>9</v>
      </c>
      <c r="B644" s="1">
        <v>250</v>
      </c>
      <c r="C644" s="3">
        <v>41818</v>
      </c>
      <c r="D644" s="2">
        <v>0.69</v>
      </c>
      <c r="E644" s="12">
        <f>COUNTIF($A$2:A644,A644)</f>
        <v>115</v>
      </c>
      <c r="F644" s="24">
        <f>VLOOKUP(E644,Quantity_Price,2,TRUE)*B644</f>
        <v>125</v>
      </c>
    </row>
    <row r="645" spans="1:6" x14ac:dyDescent="0.2">
      <c r="A645" t="s">
        <v>5</v>
      </c>
      <c r="B645" s="1">
        <v>50</v>
      </c>
      <c r="C645" s="3">
        <v>41819</v>
      </c>
      <c r="D645" s="2">
        <v>0.49</v>
      </c>
      <c r="E645" s="12">
        <f>COUNTIF($A$2:A645,A645)</f>
        <v>155</v>
      </c>
      <c r="F645" s="24">
        <f>VLOOKUP(E645,Quantity_Price,2,TRUE)*B645</f>
        <v>25</v>
      </c>
    </row>
    <row r="646" spans="1:6" x14ac:dyDescent="0.2">
      <c r="A646" t="s">
        <v>9</v>
      </c>
      <c r="B646" s="1">
        <v>250</v>
      </c>
      <c r="C646" s="3">
        <v>41819</v>
      </c>
      <c r="D646" s="2">
        <v>0.51</v>
      </c>
      <c r="E646" s="12">
        <f>COUNTIF($A$2:A646,A646)</f>
        <v>116</v>
      </c>
      <c r="F646" s="24">
        <f>VLOOKUP(E646,Quantity_Price,2,TRUE)*B646</f>
        <v>125</v>
      </c>
    </row>
    <row r="647" spans="1:6" x14ac:dyDescent="0.2">
      <c r="A647" t="s">
        <v>6</v>
      </c>
      <c r="B647" s="1">
        <v>80</v>
      </c>
      <c r="C647" s="3">
        <v>41819</v>
      </c>
      <c r="D647" s="2">
        <v>0.61</v>
      </c>
      <c r="E647" s="12">
        <f>COUNTIF($A$2:A647,A647)</f>
        <v>129</v>
      </c>
      <c r="F647" s="24">
        <f>VLOOKUP(E647,Quantity_Price,2,TRUE)*B647</f>
        <v>40</v>
      </c>
    </row>
    <row r="648" spans="1:6" x14ac:dyDescent="0.2">
      <c r="A648" t="s">
        <v>8</v>
      </c>
      <c r="B648" s="1">
        <v>300</v>
      </c>
      <c r="C648" s="3">
        <v>41820</v>
      </c>
      <c r="D648" s="2">
        <v>0.42</v>
      </c>
      <c r="E648" s="12">
        <f>COUNTIF($A$2:A648,A648)</f>
        <v>39</v>
      </c>
      <c r="F648" s="24">
        <f>VLOOKUP(E648,Quantity_Price,2,TRUE)*B648</f>
        <v>150</v>
      </c>
    </row>
    <row r="649" spans="1:6" x14ac:dyDescent="0.2">
      <c r="A649" t="s">
        <v>4</v>
      </c>
      <c r="B649" s="1">
        <v>50</v>
      </c>
      <c r="C649" s="3">
        <v>41820</v>
      </c>
      <c r="D649" s="2">
        <v>0.45</v>
      </c>
      <c r="E649" s="12">
        <f>COUNTIF($A$2:A649,A649)</f>
        <v>122</v>
      </c>
      <c r="F649" s="24">
        <f>VLOOKUP(E649,Quantity_Price,2,TRUE)*B649</f>
        <v>25</v>
      </c>
    </row>
    <row r="650" spans="1:6" x14ac:dyDescent="0.2">
      <c r="A650" t="s">
        <v>6</v>
      </c>
      <c r="B650" s="1">
        <v>80</v>
      </c>
      <c r="C650" s="3">
        <v>41820</v>
      </c>
      <c r="D650" s="2">
        <v>0.66</v>
      </c>
      <c r="E650" s="12">
        <f>COUNTIF($A$2:A650,A650)</f>
        <v>130</v>
      </c>
      <c r="F650" s="24">
        <f>VLOOKUP(E650,Quantity_Price,2,TRUE)*B650</f>
        <v>40</v>
      </c>
    </row>
    <row r="651" spans="1:6" x14ac:dyDescent="0.2">
      <c r="A651" t="s">
        <v>5</v>
      </c>
      <c r="B651" s="1">
        <v>50</v>
      </c>
      <c r="C651" s="3">
        <v>41821</v>
      </c>
      <c r="D651" s="2">
        <v>0.62</v>
      </c>
      <c r="E651" s="12">
        <f>COUNTIF($A$2:A651,A651)</f>
        <v>156</v>
      </c>
      <c r="F651" s="24">
        <f>VLOOKUP(E651,Quantity_Price,2,TRUE)*B651</f>
        <v>25</v>
      </c>
    </row>
    <row r="652" spans="1:6" x14ac:dyDescent="0.2">
      <c r="A652" t="s">
        <v>3</v>
      </c>
      <c r="B652" s="1">
        <v>450</v>
      </c>
      <c r="C652" s="3">
        <v>41821</v>
      </c>
      <c r="D652" s="2">
        <v>0.64</v>
      </c>
      <c r="E652" s="12">
        <f>COUNTIF($A$2:A652,A652)</f>
        <v>47</v>
      </c>
      <c r="F652" s="24">
        <f>VLOOKUP(E652,Quantity_Price,2,TRUE)*B652</f>
        <v>225</v>
      </c>
    </row>
    <row r="653" spans="1:6" x14ac:dyDescent="0.2">
      <c r="A653" t="s">
        <v>7</v>
      </c>
      <c r="B653" s="1">
        <v>10</v>
      </c>
      <c r="C653" s="3">
        <v>41822</v>
      </c>
      <c r="D653" s="2">
        <v>0.45</v>
      </c>
      <c r="E653" s="12">
        <f>COUNTIF($A$2:A653,A653)</f>
        <v>42</v>
      </c>
      <c r="F653" s="24">
        <f>VLOOKUP(E653,Quantity_Price,2,TRUE)*B653</f>
        <v>5</v>
      </c>
    </row>
    <row r="654" spans="1:6" x14ac:dyDescent="0.2">
      <c r="A654" t="s">
        <v>4</v>
      </c>
      <c r="B654" s="1">
        <v>50</v>
      </c>
      <c r="C654" s="3">
        <v>41822</v>
      </c>
      <c r="D654" s="2">
        <v>0.47</v>
      </c>
      <c r="E654" s="12">
        <f>COUNTIF($A$2:A654,A654)</f>
        <v>123</v>
      </c>
      <c r="F654" s="24">
        <f>VLOOKUP(E654,Quantity_Price,2,TRUE)*B654</f>
        <v>25</v>
      </c>
    </row>
    <row r="655" spans="1:6" x14ac:dyDescent="0.2">
      <c r="A655" t="s">
        <v>6</v>
      </c>
      <c r="B655" s="1">
        <v>80</v>
      </c>
      <c r="C655" s="3">
        <v>41822</v>
      </c>
      <c r="D655" s="2">
        <v>0.69</v>
      </c>
      <c r="E655" s="12">
        <f>COUNTIF($A$2:A655,A655)</f>
        <v>131</v>
      </c>
      <c r="F655" s="24">
        <f>VLOOKUP(E655,Quantity_Price,2,TRUE)*B655</f>
        <v>40</v>
      </c>
    </row>
    <row r="656" spans="1:6" x14ac:dyDescent="0.2">
      <c r="A656" t="s">
        <v>5</v>
      </c>
      <c r="B656" s="1">
        <v>50</v>
      </c>
      <c r="C656" s="3">
        <v>41824</v>
      </c>
      <c r="D656" s="2">
        <v>0.45</v>
      </c>
      <c r="E656" s="12">
        <f>COUNTIF($A$2:A656,A656)</f>
        <v>157</v>
      </c>
      <c r="F656" s="24">
        <f>VLOOKUP(E656,Quantity_Price,2,TRUE)*B656</f>
        <v>25</v>
      </c>
    </row>
    <row r="657" spans="1:6" x14ac:dyDescent="0.2">
      <c r="A657" t="s">
        <v>9</v>
      </c>
      <c r="B657" s="1">
        <v>250</v>
      </c>
      <c r="C657" s="3">
        <v>41825</v>
      </c>
      <c r="D657" s="2">
        <v>0.44</v>
      </c>
      <c r="E657" s="12">
        <f>COUNTIF($A$2:A657,A657)</f>
        <v>117</v>
      </c>
      <c r="F657" s="24">
        <f>VLOOKUP(E657,Quantity_Price,2,TRUE)*B657</f>
        <v>125</v>
      </c>
    </row>
    <row r="658" spans="1:6" x14ac:dyDescent="0.2">
      <c r="A658" t="s">
        <v>4</v>
      </c>
      <c r="B658" s="1">
        <v>50</v>
      </c>
      <c r="C658" s="3">
        <v>41825</v>
      </c>
      <c r="D658" s="2">
        <v>0.47</v>
      </c>
      <c r="E658" s="12">
        <f>COUNTIF($A$2:A658,A658)</f>
        <v>124</v>
      </c>
      <c r="F658" s="24">
        <f>VLOOKUP(E658,Quantity_Price,2,TRUE)*B658</f>
        <v>25</v>
      </c>
    </row>
    <row r="659" spans="1:6" x14ac:dyDescent="0.2">
      <c r="A659" t="s">
        <v>7</v>
      </c>
      <c r="B659" s="1">
        <v>10</v>
      </c>
      <c r="C659" s="3">
        <v>41825</v>
      </c>
      <c r="D659" s="2">
        <v>0.48</v>
      </c>
      <c r="E659" s="12">
        <f>COUNTIF($A$2:A659,A659)</f>
        <v>43</v>
      </c>
      <c r="F659" s="24">
        <f>VLOOKUP(E659,Quantity_Price,2,TRUE)*B659</f>
        <v>5</v>
      </c>
    </row>
    <row r="660" spans="1:6" x14ac:dyDescent="0.2">
      <c r="A660" t="s">
        <v>3</v>
      </c>
      <c r="B660" s="1">
        <v>450</v>
      </c>
      <c r="C660" s="3">
        <v>41825</v>
      </c>
      <c r="D660" s="2">
        <v>0.62</v>
      </c>
      <c r="E660" s="12">
        <f>COUNTIF($A$2:A660,A660)</f>
        <v>48</v>
      </c>
      <c r="F660" s="24">
        <f>VLOOKUP(E660,Quantity_Price,2,TRUE)*B660</f>
        <v>225</v>
      </c>
    </row>
    <row r="661" spans="1:6" x14ac:dyDescent="0.2">
      <c r="A661" t="s">
        <v>3</v>
      </c>
      <c r="B661" s="1">
        <v>450</v>
      </c>
      <c r="C661" s="3">
        <v>41825</v>
      </c>
      <c r="D661" s="2">
        <v>0.63</v>
      </c>
      <c r="E661" s="12">
        <f>COUNTIF($A$2:A661,A661)</f>
        <v>49</v>
      </c>
      <c r="F661" s="24">
        <f>VLOOKUP(E661,Quantity_Price,2,TRUE)*B661</f>
        <v>225</v>
      </c>
    </row>
    <row r="662" spans="1:6" x14ac:dyDescent="0.2">
      <c r="A662" t="s">
        <v>5</v>
      </c>
      <c r="B662" s="1">
        <v>50</v>
      </c>
      <c r="C662" s="3">
        <v>41825</v>
      </c>
      <c r="D662" s="2">
        <v>0.69</v>
      </c>
      <c r="E662" s="12">
        <f>COUNTIF($A$2:A662,A662)</f>
        <v>158</v>
      </c>
      <c r="F662" s="24">
        <f>VLOOKUP(E662,Quantity_Price,2,TRUE)*B662</f>
        <v>25</v>
      </c>
    </row>
    <row r="663" spans="1:6" x14ac:dyDescent="0.2">
      <c r="A663" t="s">
        <v>8</v>
      </c>
      <c r="B663" s="1">
        <v>300</v>
      </c>
      <c r="C663" s="3">
        <v>41826</v>
      </c>
      <c r="D663" s="2">
        <v>0.68</v>
      </c>
      <c r="E663" s="12">
        <f>COUNTIF($A$2:A663,A663)</f>
        <v>40</v>
      </c>
      <c r="F663" s="24">
        <f>VLOOKUP(E663,Quantity_Price,2,TRUE)*B663</f>
        <v>150</v>
      </c>
    </row>
    <row r="664" spans="1:6" x14ac:dyDescent="0.2">
      <c r="A664" t="s">
        <v>5</v>
      </c>
      <c r="B664" s="1">
        <v>50</v>
      </c>
      <c r="C664" s="3">
        <v>41827</v>
      </c>
      <c r="D664" s="2">
        <v>0.43</v>
      </c>
      <c r="E664" s="12">
        <f>COUNTIF($A$2:A664,A664)</f>
        <v>159</v>
      </c>
      <c r="F664" s="24">
        <f>VLOOKUP(E664,Quantity_Price,2,TRUE)*B664</f>
        <v>25</v>
      </c>
    </row>
    <row r="665" spans="1:6" x14ac:dyDescent="0.2">
      <c r="A665" t="s">
        <v>4</v>
      </c>
      <c r="B665" s="1">
        <v>50</v>
      </c>
      <c r="C665" s="3">
        <v>41827</v>
      </c>
      <c r="D665" s="2">
        <v>0.46</v>
      </c>
      <c r="E665" s="12">
        <f>COUNTIF($A$2:A665,A665)</f>
        <v>125</v>
      </c>
      <c r="F665" s="24">
        <f>VLOOKUP(E665,Quantity_Price,2,TRUE)*B665</f>
        <v>25</v>
      </c>
    </row>
    <row r="666" spans="1:6" x14ac:dyDescent="0.2">
      <c r="A666" t="s">
        <v>9</v>
      </c>
      <c r="B666" s="1">
        <v>250</v>
      </c>
      <c r="C666" s="3">
        <v>41827</v>
      </c>
      <c r="D666" s="2">
        <v>0.53</v>
      </c>
      <c r="E666" s="12">
        <f>COUNTIF($A$2:A666,A666)</f>
        <v>118</v>
      </c>
      <c r="F666" s="24">
        <f>VLOOKUP(E666,Quantity_Price,2,TRUE)*B666</f>
        <v>125</v>
      </c>
    </row>
    <row r="667" spans="1:6" x14ac:dyDescent="0.2">
      <c r="A667" t="s">
        <v>5</v>
      </c>
      <c r="B667" s="1">
        <v>50</v>
      </c>
      <c r="C667" s="3">
        <v>41827</v>
      </c>
      <c r="D667" s="2">
        <v>0.61</v>
      </c>
      <c r="E667" s="12">
        <f>COUNTIF($A$2:A667,A667)</f>
        <v>160</v>
      </c>
      <c r="F667" s="24">
        <f>VLOOKUP(E667,Quantity_Price,2,TRUE)*B667</f>
        <v>25</v>
      </c>
    </row>
    <row r="668" spans="1:6" x14ac:dyDescent="0.2">
      <c r="A668" t="s">
        <v>9</v>
      </c>
      <c r="B668" s="1">
        <v>250</v>
      </c>
      <c r="C668" s="3">
        <v>41827</v>
      </c>
      <c r="D668" s="2">
        <v>0.65</v>
      </c>
      <c r="E668" s="12">
        <f>COUNTIF($A$2:A668,A668)</f>
        <v>119</v>
      </c>
      <c r="F668" s="24">
        <f>VLOOKUP(E668,Quantity_Price,2,TRUE)*B668</f>
        <v>125</v>
      </c>
    </row>
    <row r="669" spans="1:6" x14ac:dyDescent="0.2">
      <c r="A669" t="s">
        <v>7</v>
      </c>
      <c r="B669" s="1">
        <v>10</v>
      </c>
      <c r="C669" s="3">
        <v>41827</v>
      </c>
      <c r="D669" s="2">
        <v>0.7</v>
      </c>
      <c r="E669" s="12">
        <f>COUNTIF($A$2:A669,A669)</f>
        <v>44</v>
      </c>
      <c r="F669" s="24">
        <f>VLOOKUP(E669,Quantity_Price,2,TRUE)*B669</f>
        <v>5</v>
      </c>
    </row>
    <row r="670" spans="1:6" x14ac:dyDescent="0.2">
      <c r="A670" t="s">
        <v>5</v>
      </c>
      <c r="B670" s="1">
        <v>50</v>
      </c>
      <c r="C670" s="3">
        <v>41828</v>
      </c>
      <c r="D670" s="2">
        <v>0.44</v>
      </c>
      <c r="E670" s="12">
        <f>COUNTIF($A$2:A670,A670)</f>
        <v>161</v>
      </c>
      <c r="F670" s="24">
        <f>VLOOKUP(E670,Quantity_Price,2,TRUE)*B670</f>
        <v>25</v>
      </c>
    </row>
    <row r="671" spans="1:6" x14ac:dyDescent="0.2">
      <c r="A671" t="s">
        <v>5</v>
      </c>
      <c r="B671" s="1">
        <v>50</v>
      </c>
      <c r="C671" s="3">
        <v>41828</v>
      </c>
      <c r="D671" s="2">
        <v>0.56000000000000005</v>
      </c>
      <c r="E671" s="12">
        <f>COUNTIF($A$2:A671,A671)</f>
        <v>162</v>
      </c>
      <c r="F671" s="24">
        <f>VLOOKUP(E671,Quantity_Price,2,TRUE)*B671</f>
        <v>25</v>
      </c>
    </row>
    <row r="672" spans="1:6" x14ac:dyDescent="0.2">
      <c r="A672" t="s">
        <v>5</v>
      </c>
      <c r="B672" s="1">
        <v>50</v>
      </c>
      <c r="C672" s="3">
        <v>41828</v>
      </c>
      <c r="D672" s="2">
        <v>0.62</v>
      </c>
      <c r="E672" s="12">
        <f>COUNTIF($A$2:A672,A672)</f>
        <v>163</v>
      </c>
      <c r="F672" s="24">
        <f>VLOOKUP(E672,Quantity_Price,2,TRUE)*B672</f>
        <v>25</v>
      </c>
    </row>
    <row r="673" spans="1:6" x14ac:dyDescent="0.2">
      <c r="A673" t="s">
        <v>8</v>
      </c>
      <c r="B673" s="1">
        <v>300</v>
      </c>
      <c r="C673" s="3">
        <v>41829</v>
      </c>
      <c r="D673" s="2">
        <v>0.42</v>
      </c>
      <c r="E673" s="12">
        <f>COUNTIF($A$2:A673,A673)</f>
        <v>41</v>
      </c>
      <c r="F673" s="24">
        <f>VLOOKUP(E673,Quantity_Price,2,TRUE)*B673</f>
        <v>150</v>
      </c>
    </row>
    <row r="674" spans="1:6" x14ac:dyDescent="0.2">
      <c r="A674" t="s">
        <v>6</v>
      </c>
      <c r="B674" s="1">
        <v>80</v>
      </c>
      <c r="C674" s="3">
        <v>41829</v>
      </c>
      <c r="D674" s="2">
        <v>0.48</v>
      </c>
      <c r="E674" s="12">
        <f>COUNTIF($A$2:A674,A674)</f>
        <v>132</v>
      </c>
      <c r="F674" s="24">
        <f>VLOOKUP(E674,Quantity_Price,2,TRUE)*B674</f>
        <v>40</v>
      </c>
    </row>
    <row r="675" spans="1:6" x14ac:dyDescent="0.2">
      <c r="A675" t="s">
        <v>5</v>
      </c>
      <c r="B675" s="1">
        <v>50</v>
      </c>
      <c r="C675" s="3">
        <v>41829</v>
      </c>
      <c r="D675" s="2">
        <v>0.52</v>
      </c>
      <c r="E675" s="12">
        <f>COUNTIF($A$2:A675,A675)</f>
        <v>164</v>
      </c>
      <c r="F675" s="24">
        <f>VLOOKUP(E675,Quantity_Price,2,TRUE)*B675</f>
        <v>25</v>
      </c>
    </row>
    <row r="676" spans="1:6" x14ac:dyDescent="0.2">
      <c r="A676" t="s">
        <v>6</v>
      </c>
      <c r="B676" s="1">
        <v>80</v>
      </c>
      <c r="C676" s="3">
        <v>41829</v>
      </c>
      <c r="D676" s="2">
        <v>0.62</v>
      </c>
      <c r="E676" s="12">
        <f>COUNTIF($A$2:A676,A676)</f>
        <v>133</v>
      </c>
      <c r="F676" s="24">
        <f>VLOOKUP(E676,Quantity_Price,2,TRUE)*B676</f>
        <v>40</v>
      </c>
    </row>
    <row r="677" spans="1:6" x14ac:dyDescent="0.2">
      <c r="A677" t="s">
        <v>9</v>
      </c>
      <c r="B677" s="1">
        <v>250</v>
      </c>
      <c r="C677" s="3">
        <v>41829</v>
      </c>
      <c r="D677" s="2">
        <v>0.63</v>
      </c>
      <c r="E677" s="12">
        <f>COUNTIF($A$2:A677,A677)</f>
        <v>120</v>
      </c>
      <c r="F677" s="24">
        <f>VLOOKUP(E677,Quantity_Price,2,TRUE)*B677</f>
        <v>125</v>
      </c>
    </row>
    <row r="678" spans="1:6" x14ac:dyDescent="0.2">
      <c r="A678" t="s">
        <v>4</v>
      </c>
      <c r="B678" s="1">
        <v>50</v>
      </c>
      <c r="C678" s="3">
        <v>41829</v>
      </c>
      <c r="D678" s="2">
        <v>0.66</v>
      </c>
      <c r="E678" s="12">
        <f>COUNTIF($A$2:A678,A678)</f>
        <v>126</v>
      </c>
      <c r="F678" s="24">
        <f>VLOOKUP(E678,Quantity_Price,2,TRUE)*B678</f>
        <v>25</v>
      </c>
    </row>
    <row r="679" spans="1:6" x14ac:dyDescent="0.2">
      <c r="A679" t="s">
        <v>6</v>
      </c>
      <c r="B679" s="1">
        <v>80</v>
      </c>
      <c r="C679" s="3">
        <v>41830</v>
      </c>
      <c r="D679" s="2">
        <v>0.68</v>
      </c>
      <c r="E679" s="12">
        <f>COUNTIF($A$2:A679,A679)</f>
        <v>134</v>
      </c>
      <c r="F679" s="24">
        <f>VLOOKUP(E679,Quantity_Price,2,TRUE)*B679</f>
        <v>40</v>
      </c>
    </row>
    <row r="680" spans="1:6" x14ac:dyDescent="0.2">
      <c r="A680" t="s">
        <v>4</v>
      </c>
      <c r="B680" s="1">
        <v>50</v>
      </c>
      <c r="C680" s="3">
        <v>41831</v>
      </c>
      <c r="D680" s="2">
        <v>0.63</v>
      </c>
      <c r="E680" s="12">
        <f>COUNTIF($A$2:A680,A680)</f>
        <v>127</v>
      </c>
      <c r="F680" s="24">
        <f>VLOOKUP(E680,Quantity_Price,2,TRUE)*B680</f>
        <v>25</v>
      </c>
    </row>
    <row r="681" spans="1:6" x14ac:dyDescent="0.2">
      <c r="A681" t="s">
        <v>5</v>
      </c>
      <c r="B681" s="1">
        <v>50</v>
      </c>
      <c r="C681" s="3">
        <v>41831</v>
      </c>
      <c r="D681" s="2">
        <v>0.64</v>
      </c>
      <c r="E681" s="12">
        <f>COUNTIF($A$2:A681,A681)</f>
        <v>165</v>
      </c>
      <c r="F681" s="24">
        <f>VLOOKUP(E681,Quantity_Price,2,TRUE)*B681</f>
        <v>25</v>
      </c>
    </row>
    <row r="682" spans="1:6" x14ac:dyDescent="0.2">
      <c r="A682" t="s">
        <v>4</v>
      </c>
      <c r="B682" s="1">
        <v>50</v>
      </c>
      <c r="C682" s="3">
        <v>41832</v>
      </c>
      <c r="D682" s="2">
        <v>0.44</v>
      </c>
      <c r="E682" s="12">
        <f>COUNTIF($A$2:A682,A682)</f>
        <v>128</v>
      </c>
      <c r="F682" s="24">
        <f>VLOOKUP(E682,Quantity_Price,2,TRUE)*B682</f>
        <v>25</v>
      </c>
    </row>
    <row r="683" spans="1:6" x14ac:dyDescent="0.2">
      <c r="A683" t="s">
        <v>5</v>
      </c>
      <c r="B683" s="1">
        <v>50</v>
      </c>
      <c r="C683" s="3">
        <v>41832</v>
      </c>
      <c r="D683" s="2">
        <v>0.47</v>
      </c>
      <c r="E683" s="12">
        <f>COUNTIF($A$2:A683,A683)</f>
        <v>166</v>
      </c>
      <c r="F683" s="24">
        <f>VLOOKUP(E683,Quantity_Price,2,TRUE)*B683</f>
        <v>25</v>
      </c>
    </row>
    <row r="684" spans="1:6" x14ac:dyDescent="0.2">
      <c r="A684" t="s">
        <v>5</v>
      </c>
      <c r="B684" s="1">
        <v>50</v>
      </c>
      <c r="C684" s="3">
        <v>41832</v>
      </c>
      <c r="D684" s="2">
        <v>0.57999999999999996</v>
      </c>
      <c r="E684" s="12">
        <f>COUNTIF($A$2:A684,A684)</f>
        <v>167</v>
      </c>
      <c r="F684" s="24">
        <f>VLOOKUP(E684,Quantity_Price,2,TRUE)*B684</f>
        <v>25</v>
      </c>
    </row>
    <row r="685" spans="1:6" x14ac:dyDescent="0.2">
      <c r="A685" t="s">
        <v>9</v>
      </c>
      <c r="B685" s="1">
        <v>250</v>
      </c>
      <c r="C685" s="3">
        <v>41832</v>
      </c>
      <c r="D685" s="2">
        <v>0.59</v>
      </c>
      <c r="E685" s="12">
        <f>COUNTIF($A$2:A685,A685)</f>
        <v>121</v>
      </c>
      <c r="F685" s="24">
        <f>VLOOKUP(E685,Quantity_Price,2,TRUE)*B685</f>
        <v>125</v>
      </c>
    </row>
    <row r="686" spans="1:6" x14ac:dyDescent="0.2">
      <c r="A686" t="s">
        <v>6</v>
      </c>
      <c r="B686" s="1">
        <v>80</v>
      </c>
      <c r="C686" s="3">
        <v>41832</v>
      </c>
      <c r="D686" s="2">
        <v>0.7</v>
      </c>
      <c r="E686" s="12">
        <f>COUNTIF($A$2:A686,A686)</f>
        <v>135</v>
      </c>
      <c r="F686" s="24">
        <f>VLOOKUP(E686,Quantity_Price,2,TRUE)*B686</f>
        <v>40</v>
      </c>
    </row>
    <row r="687" spans="1:6" x14ac:dyDescent="0.2">
      <c r="A687" t="s">
        <v>3</v>
      </c>
      <c r="B687" s="1">
        <v>450</v>
      </c>
      <c r="C687" s="3">
        <v>41833</v>
      </c>
      <c r="D687" s="2">
        <v>0.41</v>
      </c>
      <c r="E687" s="12">
        <f>COUNTIF($A$2:A687,A687)</f>
        <v>50</v>
      </c>
      <c r="F687" s="24">
        <f>VLOOKUP(E687,Quantity_Price,2,TRUE)*B687</f>
        <v>225</v>
      </c>
    </row>
    <row r="688" spans="1:6" x14ac:dyDescent="0.2">
      <c r="A688" t="s">
        <v>4</v>
      </c>
      <c r="B688" s="1">
        <v>50</v>
      </c>
      <c r="C688" s="3">
        <v>41833</v>
      </c>
      <c r="D688" s="2">
        <v>0.49</v>
      </c>
      <c r="E688" s="12">
        <f>COUNTIF($A$2:A688,A688)</f>
        <v>129</v>
      </c>
      <c r="F688" s="24">
        <f>VLOOKUP(E688,Quantity_Price,2,TRUE)*B688</f>
        <v>25</v>
      </c>
    </row>
    <row r="689" spans="1:6" x14ac:dyDescent="0.2">
      <c r="A689" t="s">
        <v>9</v>
      </c>
      <c r="B689" s="1">
        <v>250</v>
      </c>
      <c r="C689" s="3">
        <v>41833</v>
      </c>
      <c r="D689" s="2">
        <v>0.55000000000000004</v>
      </c>
      <c r="E689" s="12">
        <f>COUNTIF($A$2:A689,A689)</f>
        <v>122</v>
      </c>
      <c r="F689" s="24">
        <f>VLOOKUP(E689,Quantity_Price,2,TRUE)*B689</f>
        <v>125</v>
      </c>
    </row>
    <row r="690" spans="1:6" x14ac:dyDescent="0.2">
      <c r="A690" t="s">
        <v>5</v>
      </c>
      <c r="B690" s="1">
        <v>50</v>
      </c>
      <c r="C690" s="3">
        <v>41833</v>
      </c>
      <c r="D690" s="2">
        <v>0.56000000000000005</v>
      </c>
      <c r="E690" s="12">
        <f>COUNTIF($A$2:A690,A690)</f>
        <v>168</v>
      </c>
      <c r="F690" s="24">
        <f>VLOOKUP(E690,Quantity_Price,2,TRUE)*B690</f>
        <v>25</v>
      </c>
    </row>
    <row r="691" spans="1:6" x14ac:dyDescent="0.2">
      <c r="A691" t="s">
        <v>9</v>
      </c>
      <c r="B691" s="1">
        <v>250</v>
      </c>
      <c r="C691" s="3">
        <v>41833</v>
      </c>
      <c r="D691" s="2">
        <v>0.57999999999999996</v>
      </c>
      <c r="E691" s="12">
        <f>COUNTIF($A$2:A691,A691)</f>
        <v>123</v>
      </c>
      <c r="F691" s="24">
        <f>VLOOKUP(E691,Quantity_Price,2,TRUE)*B691</f>
        <v>125</v>
      </c>
    </row>
    <row r="692" spans="1:6" x14ac:dyDescent="0.2">
      <c r="A692" t="s">
        <v>3</v>
      </c>
      <c r="B692" s="1">
        <v>450</v>
      </c>
      <c r="C692" s="3">
        <v>41833</v>
      </c>
      <c r="D692" s="2">
        <v>0.66</v>
      </c>
      <c r="E692" s="12">
        <f>COUNTIF($A$2:A692,A692)</f>
        <v>51</v>
      </c>
      <c r="F692" s="24">
        <f>VLOOKUP(E692,Quantity_Price,2,TRUE)*B692</f>
        <v>225</v>
      </c>
    </row>
    <row r="693" spans="1:6" x14ac:dyDescent="0.2">
      <c r="A693" t="s">
        <v>5</v>
      </c>
      <c r="B693" s="1">
        <v>50</v>
      </c>
      <c r="C693" s="3">
        <v>41834</v>
      </c>
      <c r="D693" s="2">
        <v>0.45</v>
      </c>
      <c r="E693" s="12">
        <f>COUNTIF($A$2:A693,A693)</f>
        <v>169</v>
      </c>
      <c r="F693" s="24">
        <f>VLOOKUP(E693,Quantity_Price,2,TRUE)*B693</f>
        <v>25</v>
      </c>
    </row>
    <row r="694" spans="1:6" x14ac:dyDescent="0.2">
      <c r="A694" t="s">
        <v>6</v>
      </c>
      <c r="B694" s="1">
        <v>80</v>
      </c>
      <c r="C694" s="3">
        <v>41834</v>
      </c>
      <c r="D694" s="2">
        <v>0.46</v>
      </c>
      <c r="E694" s="12">
        <f>COUNTIF($A$2:A694,A694)</f>
        <v>136</v>
      </c>
      <c r="F694" s="24">
        <f>VLOOKUP(E694,Quantity_Price,2,TRUE)*B694</f>
        <v>40</v>
      </c>
    </row>
    <row r="695" spans="1:6" x14ac:dyDescent="0.2">
      <c r="A695" t="s">
        <v>5</v>
      </c>
      <c r="B695" s="1">
        <v>50</v>
      </c>
      <c r="C695" s="3">
        <v>41834</v>
      </c>
      <c r="D695" s="2">
        <v>0.48</v>
      </c>
      <c r="E695" s="12">
        <f>COUNTIF($A$2:A695,A695)</f>
        <v>170</v>
      </c>
      <c r="F695" s="24">
        <f>VLOOKUP(E695,Quantity_Price,2,TRUE)*B695</f>
        <v>25</v>
      </c>
    </row>
    <row r="696" spans="1:6" x14ac:dyDescent="0.2">
      <c r="A696" t="s">
        <v>6</v>
      </c>
      <c r="B696" s="1">
        <v>80</v>
      </c>
      <c r="C696" s="3">
        <v>41834</v>
      </c>
      <c r="D696" s="2">
        <v>0.49</v>
      </c>
      <c r="E696" s="12">
        <f>COUNTIF($A$2:A696,A696)</f>
        <v>137</v>
      </c>
      <c r="F696" s="24">
        <f>VLOOKUP(E696,Quantity_Price,2,TRUE)*B696</f>
        <v>40</v>
      </c>
    </row>
    <row r="697" spans="1:6" x14ac:dyDescent="0.2">
      <c r="A697" t="s">
        <v>5</v>
      </c>
      <c r="B697" s="1">
        <v>50</v>
      </c>
      <c r="C697" s="3">
        <v>41834</v>
      </c>
      <c r="D697" s="2">
        <v>0.54</v>
      </c>
      <c r="E697" s="12">
        <f>COUNTIF($A$2:A697,A697)</f>
        <v>171</v>
      </c>
      <c r="F697" s="24">
        <f>VLOOKUP(E697,Quantity_Price,2,TRUE)*B697</f>
        <v>25</v>
      </c>
    </row>
    <row r="698" spans="1:6" x14ac:dyDescent="0.2">
      <c r="A698" t="s">
        <v>6</v>
      </c>
      <c r="B698" s="1">
        <v>80</v>
      </c>
      <c r="C698" s="3">
        <v>41834</v>
      </c>
      <c r="D698" s="2">
        <v>0.56999999999999995</v>
      </c>
      <c r="E698" s="12">
        <f>COUNTIF($A$2:A698,A698)</f>
        <v>138</v>
      </c>
      <c r="F698" s="24">
        <f>VLOOKUP(E698,Quantity_Price,2,TRUE)*B698</f>
        <v>40</v>
      </c>
    </row>
    <row r="699" spans="1:6" x14ac:dyDescent="0.2">
      <c r="A699" t="s">
        <v>6</v>
      </c>
      <c r="B699" s="1">
        <v>80</v>
      </c>
      <c r="C699" s="3">
        <v>41835</v>
      </c>
      <c r="D699" s="2">
        <v>0.4</v>
      </c>
      <c r="E699" s="12">
        <f>COUNTIF($A$2:A699,A699)</f>
        <v>139</v>
      </c>
      <c r="F699" s="24">
        <f>VLOOKUP(E699,Quantity_Price,2,TRUE)*B699</f>
        <v>40</v>
      </c>
    </row>
    <row r="700" spans="1:6" x14ac:dyDescent="0.2">
      <c r="A700" t="s">
        <v>6</v>
      </c>
      <c r="B700" s="1">
        <v>80</v>
      </c>
      <c r="C700" s="3">
        <v>41835</v>
      </c>
      <c r="D700" s="2">
        <v>0.7</v>
      </c>
      <c r="E700" s="12">
        <f>COUNTIF($A$2:A700,A700)</f>
        <v>140</v>
      </c>
      <c r="F700" s="24">
        <f>VLOOKUP(E700,Quantity_Price,2,TRUE)*B700</f>
        <v>40</v>
      </c>
    </row>
    <row r="701" spans="1:6" x14ac:dyDescent="0.2">
      <c r="A701" t="s">
        <v>5</v>
      </c>
      <c r="B701" s="1">
        <v>50</v>
      </c>
      <c r="C701" s="3">
        <v>41836</v>
      </c>
      <c r="D701" s="2">
        <v>0.44</v>
      </c>
      <c r="E701" s="12">
        <f>COUNTIF($A$2:A701,A701)</f>
        <v>172</v>
      </c>
      <c r="F701" s="24">
        <f>VLOOKUP(E701,Quantity_Price,2,TRUE)*B701</f>
        <v>25</v>
      </c>
    </row>
    <row r="702" spans="1:6" x14ac:dyDescent="0.2">
      <c r="A702" t="s">
        <v>5</v>
      </c>
      <c r="B702" s="1">
        <v>50</v>
      </c>
      <c r="C702" s="3">
        <v>41836</v>
      </c>
      <c r="D702" s="2">
        <v>0.48</v>
      </c>
      <c r="E702" s="12">
        <f>COUNTIF($A$2:A702,A702)</f>
        <v>173</v>
      </c>
      <c r="F702" s="24">
        <f>VLOOKUP(E702,Quantity_Price,2,TRUE)*B702</f>
        <v>25</v>
      </c>
    </row>
    <row r="703" spans="1:6" x14ac:dyDescent="0.2">
      <c r="A703" t="s">
        <v>8</v>
      </c>
      <c r="B703" s="1">
        <v>300</v>
      </c>
      <c r="C703" s="3">
        <v>41836</v>
      </c>
      <c r="D703" s="2">
        <v>0.69</v>
      </c>
      <c r="E703" s="12">
        <f>COUNTIF($A$2:A703,A703)</f>
        <v>42</v>
      </c>
      <c r="F703" s="24">
        <f>VLOOKUP(E703,Quantity_Price,2,TRUE)*B703</f>
        <v>150</v>
      </c>
    </row>
    <row r="704" spans="1:6" x14ac:dyDescent="0.2">
      <c r="A704" t="s">
        <v>4</v>
      </c>
      <c r="B704" s="1">
        <v>50</v>
      </c>
      <c r="C704" s="3">
        <v>41837</v>
      </c>
      <c r="D704" s="2">
        <v>0.5</v>
      </c>
      <c r="E704" s="12">
        <f>COUNTIF($A$2:A704,A704)</f>
        <v>130</v>
      </c>
      <c r="F704" s="24">
        <f>VLOOKUP(E704,Quantity_Price,2,TRUE)*B704</f>
        <v>25</v>
      </c>
    </row>
    <row r="705" spans="1:6" x14ac:dyDescent="0.2">
      <c r="A705" t="s">
        <v>6</v>
      </c>
      <c r="B705" s="1">
        <v>80</v>
      </c>
      <c r="C705" s="3">
        <v>41837</v>
      </c>
      <c r="D705" s="2">
        <v>0.61</v>
      </c>
      <c r="E705" s="12">
        <f>COUNTIF($A$2:A705,A705)</f>
        <v>141</v>
      </c>
      <c r="F705" s="24">
        <f>VLOOKUP(E705,Quantity_Price,2,TRUE)*B705</f>
        <v>40</v>
      </c>
    </row>
    <row r="706" spans="1:6" x14ac:dyDescent="0.2">
      <c r="A706" t="s">
        <v>6</v>
      </c>
      <c r="B706" s="1">
        <v>80</v>
      </c>
      <c r="C706" s="3">
        <v>41837</v>
      </c>
      <c r="D706" s="2">
        <v>0.64</v>
      </c>
      <c r="E706" s="12">
        <f>COUNTIF($A$2:A706,A706)</f>
        <v>142</v>
      </c>
      <c r="F706" s="24">
        <f>VLOOKUP(E706,Quantity_Price,2,TRUE)*B706</f>
        <v>40</v>
      </c>
    </row>
    <row r="707" spans="1:6" x14ac:dyDescent="0.2">
      <c r="A707" t="s">
        <v>9</v>
      </c>
      <c r="B707" s="1">
        <v>250</v>
      </c>
      <c r="C707" s="3">
        <v>41837</v>
      </c>
      <c r="D707" s="2">
        <v>0.67</v>
      </c>
      <c r="E707" s="12">
        <f>COUNTIF($A$2:A707,A707)</f>
        <v>124</v>
      </c>
      <c r="F707" s="24">
        <f>VLOOKUP(E707,Quantity_Price,2,TRUE)*B707</f>
        <v>125</v>
      </c>
    </row>
    <row r="708" spans="1:6" x14ac:dyDescent="0.2">
      <c r="A708" t="s">
        <v>6</v>
      </c>
      <c r="B708" s="1">
        <v>80</v>
      </c>
      <c r="C708" s="3">
        <v>41838</v>
      </c>
      <c r="D708" s="2">
        <v>0.65</v>
      </c>
      <c r="E708" s="12">
        <f>COUNTIF($A$2:A708,A708)</f>
        <v>143</v>
      </c>
      <c r="F708" s="24">
        <f>VLOOKUP(E708,Quantity_Price,2,TRUE)*B708</f>
        <v>40</v>
      </c>
    </row>
    <row r="709" spans="1:6" x14ac:dyDescent="0.2">
      <c r="A709" t="s">
        <v>6</v>
      </c>
      <c r="B709" s="1">
        <v>80</v>
      </c>
      <c r="C709" s="3">
        <v>41838</v>
      </c>
      <c r="D709" s="2">
        <v>0.66</v>
      </c>
      <c r="E709" s="12">
        <f>COUNTIF($A$2:A709,A709)</f>
        <v>144</v>
      </c>
      <c r="F709" s="24">
        <f>VLOOKUP(E709,Quantity_Price,2,TRUE)*B709</f>
        <v>40</v>
      </c>
    </row>
    <row r="710" spans="1:6" x14ac:dyDescent="0.2">
      <c r="A710" t="s">
        <v>6</v>
      </c>
      <c r="B710" s="1">
        <v>80</v>
      </c>
      <c r="C710" s="3">
        <v>41838</v>
      </c>
      <c r="D710" s="2">
        <v>0.68</v>
      </c>
      <c r="E710" s="12">
        <f>COUNTIF($A$2:A710,A710)</f>
        <v>145</v>
      </c>
      <c r="F710" s="24">
        <f>VLOOKUP(E710,Quantity_Price,2,TRUE)*B710</f>
        <v>40</v>
      </c>
    </row>
    <row r="711" spans="1:6" x14ac:dyDescent="0.2">
      <c r="A711" t="s">
        <v>5</v>
      </c>
      <c r="B711" s="1">
        <v>50</v>
      </c>
      <c r="C711" s="3">
        <v>41840</v>
      </c>
      <c r="D711" s="2">
        <v>0.41</v>
      </c>
      <c r="E711" s="12">
        <f>COUNTIF($A$2:A711,A711)</f>
        <v>174</v>
      </c>
      <c r="F711" s="24">
        <f>VLOOKUP(E711,Quantity_Price,2,TRUE)*B711</f>
        <v>25</v>
      </c>
    </row>
    <row r="712" spans="1:6" x14ac:dyDescent="0.2">
      <c r="A712" t="s">
        <v>7</v>
      </c>
      <c r="B712" s="1">
        <v>10</v>
      </c>
      <c r="C712" s="3">
        <v>41840</v>
      </c>
      <c r="D712" s="2">
        <v>0.45</v>
      </c>
      <c r="E712" s="12">
        <f>COUNTIF($A$2:A712,A712)</f>
        <v>45</v>
      </c>
      <c r="F712" s="24">
        <f>VLOOKUP(E712,Quantity_Price,2,TRUE)*B712</f>
        <v>5</v>
      </c>
    </row>
    <row r="713" spans="1:6" x14ac:dyDescent="0.2">
      <c r="A713" t="s">
        <v>5</v>
      </c>
      <c r="B713" s="1">
        <v>50</v>
      </c>
      <c r="C713" s="3">
        <v>41840</v>
      </c>
      <c r="D713" s="2">
        <v>0.45</v>
      </c>
      <c r="E713" s="12">
        <f>COUNTIF($A$2:A713,A713)</f>
        <v>175</v>
      </c>
      <c r="F713" s="24">
        <f>VLOOKUP(E713,Quantity_Price,2,TRUE)*B713</f>
        <v>25</v>
      </c>
    </row>
    <row r="714" spans="1:6" x14ac:dyDescent="0.2">
      <c r="A714" t="s">
        <v>9</v>
      </c>
      <c r="B714" s="1">
        <v>250</v>
      </c>
      <c r="C714" s="3">
        <v>41840</v>
      </c>
      <c r="D714" s="2">
        <v>0.53</v>
      </c>
      <c r="E714" s="12">
        <f>COUNTIF($A$2:A714,A714)</f>
        <v>125</v>
      </c>
      <c r="F714" s="24">
        <f>VLOOKUP(E714,Quantity_Price,2,TRUE)*B714</f>
        <v>125</v>
      </c>
    </row>
    <row r="715" spans="1:6" x14ac:dyDescent="0.2">
      <c r="A715" t="s">
        <v>5</v>
      </c>
      <c r="B715" s="1">
        <v>50</v>
      </c>
      <c r="C715" s="3">
        <v>41840</v>
      </c>
      <c r="D715" s="2">
        <v>0.59</v>
      </c>
      <c r="E715" s="12">
        <f>COUNTIF($A$2:A715,A715)</f>
        <v>176</v>
      </c>
      <c r="F715" s="24">
        <f>VLOOKUP(E715,Quantity_Price,2,TRUE)*B715</f>
        <v>25</v>
      </c>
    </row>
    <row r="716" spans="1:6" x14ac:dyDescent="0.2">
      <c r="A716" t="s">
        <v>5</v>
      </c>
      <c r="B716" s="1">
        <v>50</v>
      </c>
      <c r="C716" s="3">
        <v>41841</v>
      </c>
      <c r="D716" s="2">
        <v>0.48</v>
      </c>
      <c r="E716" s="12">
        <f>COUNTIF($A$2:A716,A716)</f>
        <v>177</v>
      </c>
      <c r="F716" s="24">
        <f>VLOOKUP(E716,Quantity_Price,2,TRUE)*B716</f>
        <v>25</v>
      </c>
    </row>
    <row r="717" spans="1:6" x14ac:dyDescent="0.2">
      <c r="A717" t="s">
        <v>5</v>
      </c>
      <c r="B717" s="1">
        <v>50</v>
      </c>
      <c r="C717" s="3">
        <v>41841</v>
      </c>
      <c r="D717" s="2">
        <v>0.52</v>
      </c>
      <c r="E717" s="12">
        <f>COUNTIF($A$2:A717,A717)</f>
        <v>178</v>
      </c>
      <c r="F717" s="24">
        <f>VLOOKUP(E717,Quantity_Price,2,TRUE)*B717</f>
        <v>25</v>
      </c>
    </row>
    <row r="718" spans="1:6" x14ac:dyDescent="0.2">
      <c r="A718" t="s">
        <v>6</v>
      </c>
      <c r="B718" s="1">
        <v>80</v>
      </c>
      <c r="C718" s="3">
        <v>41841</v>
      </c>
      <c r="D718" s="2">
        <v>0.63</v>
      </c>
      <c r="E718" s="12">
        <f>COUNTIF($A$2:A718,A718)</f>
        <v>146</v>
      </c>
      <c r="F718" s="24">
        <f>VLOOKUP(E718,Quantity_Price,2,TRUE)*B718</f>
        <v>40</v>
      </c>
    </row>
    <row r="719" spans="1:6" x14ac:dyDescent="0.2">
      <c r="A719" t="s">
        <v>5</v>
      </c>
      <c r="B719" s="1">
        <v>50</v>
      </c>
      <c r="C719" s="3">
        <v>41842</v>
      </c>
      <c r="D719" s="2">
        <v>0.46</v>
      </c>
      <c r="E719" s="12">
        <f>COUNTIF($A$2:A719,A719)</f>
        <v>179</v>
      </c>
      <c r="F719" s="24">
        <f>VLOOKUP(E719,Quantity_Price,2,TRUE)*B719</f>
        <v>25</v>
      </c>
    </row>
    <row r="720" spans="1:6" x14ac:dyDescent="0.2">
      <c r="A720" t="s">
        <v>7</v>
      </c>
      <c r="B720" s="1">
        <v>10</v>
      </c>
      <c r="C720" s="3">
        <v>41842</v>
      </c>
      <c r="D720" s="2">
        <v>0.47</v>
      </c>
      <c r="E720" s="12">
        <f>COUNTIF($A$2:A720,A720)</f>
        <v>46</v>
      </c>
      <c r="F720" s="24">
        <f>VLOOKUP(E720,Quantity_Price,2,TRUE)*B720</f>
        <v>5</v>
      </c>
    </row>
    <row r="721" spans="1:6" x14ac:dyDescent="0.2">
      <c r="A721" t="s">
        <v>9</v>
      </c>
      <c r="B721" s="1">
        <v>250</v>
      </c>
      <c r="C721" s="3">
        <v>41842</v>
      </c>
      <c r="D721" s="2">
        <v>0.57999999999999996</v>
      </c>
      <c r="E721" s="12">
        <f>COUNTIF($A$2:A721,A721)</f>
        <v>126</v>
      </c>
      <c r="F721" s="24">
        <f>VLOOKUP(E721,Quantity_Price,2,TRUE)*B721</f>
        <v>125</v>
      </c>
    </row>
    <row r="722" spans="1:6" x14ac:dyDescent="0.2">
      <c r="A722" t="s">
        <v>7</v>
      </c>
      <c r="B722" s="1">
        <v>10</v>
      </c>
      <c r="C722" s="3">
        <v>41842</v>
      </c>
      <c r="D722" s="2">
        <v>0.65</v>
      </c>
      <c r="E722" s="12">
        <f>COUNTIF($A$2:A722,A722)</f>
        <v>47</v>
      </c>
      <c r="F722" s="24">
        <f>VLOOKUP(E722,Quantity_Price,2,TRUE)*B722</f>
        <v>5</v>
      </c>
    </row>
    <row r="723" spans="1:6" x14ac:dyDescent="0.2">
      <c r="A723" t="s">
        <v>8</v>
      </c>
      <c r="B723" s="1">
        <v>300</v>
      </c>
      <c r="C723" s="3">
        <v>41843</v>
      </c>
      <c r="D723" s="2">
        <v>0.4</v>
      </c>
      <c r="E723" s="12">
        <f>COUNTIF($A$2:A723,A723)</f>
        <v>43</v>
      </c>
      <c r="F723" s="24">
        <f>VLOOKUP(E723,Quantity_Price,2,TRUE)*B723</f>
        <v>150</v>
      </c>
    </row>
    <row r="724" spans="1:6" x14ac:dyDescent="0.2">
      <c r="A724" t="s">
        <v>9</v>
      </c>
      <c r="B724" s="1">
        <v>250</v>
      </c>
      <c r="C724" s="3">
        <v>41843</v>
      </c>
      <c r="D724" s="2">
        <v>0.45</v>
      </c>
      <c r="E724" s="12">
        <f>COUNTIF($A$2:A724,A724)</f>
        <v>127</v>
      </c>
      <c r="F724" s="24">
        <f>VLOOKUP(E724,Quantity_Price,2,TRUE)*B724</f>
        <v>125</v>
      </c>
    </row>
    <row r="725" spans="1:6" x14ac:dyDescent="0.2">
      <c r="A725" t="s">
        <v>6</v>
      </c>
      <c r="B725" s="1">
        <v>80</v>
      </c>
      <c r="C725" s="3">
        <v>41843</v>
      </c>
      <c r="D725" s="2">
        <v>0.51</v>
      </c>
      <c r="E725" s="12">
        <f>COUNTIF($A$2:A725,A725)</f>
        <v>147</v>
      </c>
      <c r="F725" s="24">
        <f>VLOOKUP(E725,Quantity_Price,2,TRUE)*B725</f>
        <v>40</v>
      </c>
    </row>
    <row r="726" spans="1:6" x14ac:dyDescent="0.2">
      <c r="A726" t="s">
        <v>5</v>
      </c>
      <c r="B726" s="1">
        <v>50</v>
      </c>
      <c r="C726" s="3">
        <v>41843</v>
      </c>
      <c r="D726" s="2">
        <v>0.54</v>
      </c>
      <c r="E726" s="12">
        <f>COUNTIF($A$2:A726,A726)</f>
        <v>180</v>
      </c>
      <c r="F726" s="24">
        <f>VLOOKUP(E726,Quantity_Price,2,TRUE)*B726</f>
        <v>25</v>
      </c>
    </row>
    <row r="727" spans="1:6" x14ac:dyDescent="0.2">
      <c r="A727" t="s">
        <v>9</v>
      </c>
      <c r="B727" s="1">
        <v>250</v>
      </c>
      <c r="C727" s="3">
        <v>41843</v>
      </c>
      <c r="D727" s="2">
        <v>0.65</v>
      </c>
      <c r="E727" s="12">
        <f>COUNTIF($A$2:A727,A727)</f>
        <v>128</v>
      </c>
      <c r="F727" s="24">
        <f>VLOOKUP(E727,Quantity_Price,2,TRUE)*B727</f>
        <v>125</v>
      </c>
    </row>
    <row r="728" spans="1:6" x14ac:dyDescent="0.2">
      <c r="A728" t="s">
        <v>6</v>
      </c>
      <c r="B728" s="1">
        <v>80</v>
      </c>
      <c r="C728" s="3">
        <v>41844</v>
      </c>
      <c r="D728" s="2">
        <v>0.4</v>
      </c>
      <c r="E728" s="12">
        <f>COUNTIF($A$2:A728,A728)</f>
        <v>148</v>
      </c>
      <c r="F728" s="24">
        <f>VLOOKUP(E728,Quantity_Price,2,TRUE)*B728</f>
        <v>40</v>
      </c>
    </row>
    <row r="729" spans="1:6" x14ac:dyDescent="0.2">
      <c r="A729" t="s">
        <v>8</v>
      </c>
      <c r="B729" s="1">
        <v>300</v>
      </c>
      <c r="C729" s="3">
        <v>41844</v>
      </c>
      <c r="D729" s="2">
        <v>0.42</v>
      </c>
      <c r="E729" s="12">
        <f>COUNTIF($A$2:A729,A729)</f>
        <v>44</v>
      </c>
      <c r="F729" s="24">
        <f>VLOOKUP(E729,Quantity_Price,2,TRUE)*B729</f>
        <v>150</v>
      </c>
    </row>
    <row r="730" spans="1:6" x14ac:dyDescent="0.2">
      <c r="A730" t="s">
        <v>4</v>
      </c>
      <c r="B730" s="1">
        <v>50</v>
      </c>
      <c r="C730" s="3">
        <v>41844</v>
      </c>
      <c r="D730" s="2">
        <v>0.48</v>
      </c>
      <c r="E730" s="12">
        <f>COUNTIF($A$2:A730,A730)</f>
        <v>131</v>
      </c>
      <c r="F730" s="24">
        <f>VLOOKUP(E730,Quantity_Price,2,TRUE)*B730</f>
        <v>25</v>
      </c>
    </row>
    <row r="731" spans="1:6" x14ac:dyDescent="0.2">
      <c r="A731" t="s">
        <v>5</v>
      </c>
      <c r="B731" s="1">
        <v>50</v>
      </c>
      <c r="C731" s="3">
        <v>41844</v>
      </c>
      <c r="D731" s="2">
        <v>0.53</v>
      </c>
      <c r="E731" s="12">
        <f>COUNTIF($A$2:A731,A731)</f>
        <v>181</v>
      </c>
      <c r="F731" s="24">
        <f>VLOOKUP(E731,Quantity_Price,2,TRUE)*B731</f>
        <v>25</v>
      </c>
    </row>
    <row r="732" spans="1:6" x14ac:dyDescent="0.2">
      <c r="A732" t="s">
        <v>5</v>
      </c>
      <c r="B732" s="1">
        <v>50</v>
      </c>
      <c r="C732" s="3">
        <v>41844</v>
      </c>
      <c r="D732" s="2">
        <v>0.67</v>
      </c>
      <c r="E732" s="12">
        <f>COUNTIF($A$2:A732,A732)</f>
        <v>182</v>
      </c>
      <c r="F732" s="24">
        <f>VLOOKUP(E732,Quantity_Price,2,TRUE)*B732</f>
        <v>25</v>
      </c>
    </row>
    <row r="733" spans="1:6" x14ac:dyDescent="0.2">
      <c r="A733" t="s">
        <v>8</v>
      </c>
      <c r="B733" s="1">
        <v>300</v>
      </c>
      <c r="C733" s="3">
        <v>41845</v>
      </c>
      <c r="D733" s="2">
        <v>0.42</v>
      </c>
      <c r="E733" s="12">
        <f>COUNTIF($A$2:A733,A733)</f>
        <v>45</v>
      </c>
      <c r="F733" s="24">
        <f>VLOOKUP(E733,Quantity_Price,2,TRUE)*B733</f>
        <v>150</v>
      </c>
    </row>
    <row r="734" spans="1:6" x14ac:dyDescent="0.2">
      <c r="A734" t="s">
        <v>5</v>
      </c>
      <c r="B734" s="1">
        <v>50</v>
      </c>
      <c r="C734" s="3">
        <v>41845</v>
      </c>
      <c r="D734" s="2">
        <v>0.48</v>
      </c>
      <c r="E734" s="12">
        <f>COUNTIF($A$2:A734,A734)</f>
        <v>183</v>
      </c>
      <c r="F734" s="24">
        <f>VLOOKUP(E734,Quantity_Price,2,TRUE)*B734</f>
        <v>25</v>
      </c>
    </row>
    <row r="735" spans="1:6" x14ac:dyDescent="0.2">
      <c r="A735" t="s">
        <v>3</v>
      </c>
      <c r="B735" s="1">
        <v>450</v>
      </c>
      <c r="C735" s="3">
        <v>41845</v>
      </c>
      <c r="D735" s="2">
        <v>0.56999999999999995</v>
      </c>
      <c r="E735" s="12">
        <f>COUNTIF($A$2:A735,A735)</f>
        <v>52</v>
      </c>
      <c r="F735" s="24">
        <f>VLOOKUP(E735,Quantity_Price,2,TRUE)*B735</f>
        <v>225</v>
      </c>
    </row>
    <row r="736" spans="1:6" x14ac:dyDescent="0.2">
      <c r="A736" t="s">
        <v>5</v>
      </c>
      <c r="B736" s="1">
        <v>50</v>
      </c>
      <c r="C736" s="3">
        <v>41845</v>
      </c>
      <c r="D736" s="2">
        <v>0.69</v>
      </c>
      <c r="E736" s="12">
        <f>COUNTIF($A$2:A736,A736)</f>
        <v>184</v>
      </c>
      <c r="F736" s="24">
        <f>VLOOKUP(E736,Quantity_Price,2,TRUE)*B736</f>
        <v>25</v>
      </c>
    </row>
    <row r="737" spans="1:6" x14ac:dyDescent="0.2">
      <c r="A737" t="s">
        <v>4</v>
      </c>
      <c r="B737" s="1">
        <v>50</v>
      </c>
      <c r="C737" s="3">
        <v>41845</v>
      </c>
      <c r="D737" s="2">
        <v>0.69</v>
      </c>
      <c r="E737" s="12">
        <f>COUNTIF($A$2:A737,A737)</f>
        <v>132</v>
      </c>
      <c r="F737" s="24">
        <f>VLOOKUP(E737,Quantity_Price,2,TRUE)*B737</f>
        <v>25</v>
      </c>
    </row>
    <row r="738" spans="1:6" x14ac:dyDescent="0.2">
      <c r="A738" t="s">
        <v>9</v>
      </c>
      <c r="B738" s="1">
        <v>250</v>
      </c>
      <c r="C738" s="3">
        <v>41846</v>
      </c>
      <c r="D738" s="2">
        <v>0.41</v>
      </c>
      <c r="E738" s="12">
        <f>COUNTIF($A$2:A738,A738)</f>
        <v>129</v>
      </c>
      <c r="F738" s="24">
        <f>VLOOKUP(E738,Quantity_Price,2,TRUE)*B738</f>
        <v>125</v>
      </c>
    </row>
    <row r="739" spans="1:6" x14ac:dyDescent="0.2">
      <c r="A739" t="s">
        <v>5</v>
      </c>
      <c r="B739" s="1">
        <v>50</v>
      </c>
      <c r="C739" s="3">
        <v>41846</v>
      </c>
      <c r="D739" s="2">
        <v>0.46</v>
      </c>
      <c r="E739" s="12">
        <f>COUNTIF($A$2:A739,A739)</f>
        <v>185</v>
      </c>
      <c r="F739" s="24">
        <f>VLOOKUP(E739,Quantity_Price,2,TRUE)*B739</f>
        <v>25</v>
      </c>
    </row>
    <row r="740" spans="1:6" x14ac:dyDescent="0.2">
      <c r="A740" t="s">
        <v>5</v>
      </c>
      <c r="B740" s="1">
        <v>50</v>
      </c>
      <c r="C740" s="3">
        <v>41846</v>
      </c>
      <c r="D740" s="2">
        <v>0.5</v>
      </c>
      <c r="E740" s="12">
        <f>COUNTIF($A$2:A740,A740)</f>
        <v>186</v>
      </c>
      <c r="F740" s="24">
        <f>VLOOKUP(E740,Quantity_Price,2,TRUE)*B740</f>
        <v>25</v>
      </c>
    </row>
    <row r="741" spans="1:6" x14ac:dyDescent="0.2">
      <c r="A741" t="s">
        <v>8</v>
      </c>
      <c r="B741" s="1">
        <v>300</v>
      </c>
      <c r="C741" s="3">
        <v>41846</v>
      </c>
      <c r="D741" s="2">
        <v>0.59</v>
      </c>
      <c r="E741" s="12">
        <f>COUNTIF($A$2:A741,A741)</f>
        <v>46</v>
      </c>
      <c r="F741" s="24">
        <f>VLOOKUP(E741,Quantity_Price,2,TRUE)*B741</f>
        <v>150</v>
      </c>
    </row>
    <row r="742" spans="1:6" x14ac:dyDescent="0.2">
      <c r="A742" t="s">
        <v>6</v>
      </c>
      <c r="B742" s="1">
        <v>80</v>
      </c>
      <c r="C742" s="3">
        <v>41846</v>
      </c>
      <c r="D742" s="2">
        <v>0.64</v>
      </c>
      <c r="E742" s="12">
        <f>COUNTIF($A$2:A742,A742)</f>
        <v>149</v>
      </c>
      <c r="F742" s="24">
        <f>VLOOKUP(E742,Quantity_Price,2,TRUE)*B742</f>
        <v>40</v>
      </c>
    </row>
    <row r="743" spans="1:6" x14ac:dyDescent="0.2">
      <c r="A743" t="s">
        <v>6</v>
      </c>
      <c r="B743" s="1">
        <v>80</v>
      </c>
      <c r="C743" s="3">
        <v>41846</v>
      </c>
      <c r="D743" s="2">
        <v>0.66</v>
      </c>
      <c r="E743" s="12">
        <f>COUNTIF($A$2:A743,A743)</f>
        <v>150</v>
      </c>
      <c r="F743" s="24">
        <f>VLOOKUP(E743,Quantity_Price,2,TRUE)*B743</f>
        <v>40</v>
      </c>
    </row>
    <row r="744" spans="1:6" x14ac:dyDescent="0.2">
      <c r="A744" t="s">
        <v>5</v>
      </c>
      <c r="B744" s="1">
        <v>50</v>
      </c>
      <c r="C744" s="3">
        <v>41848</v>
      </c>
      <c r="D744" s="2">
        <v>0.42</v>
      </c>
      <c r="E744" s="12">
        <f>COUNTIF($A$2:A744,A744)</f>
        <v>187</v>
      </c>
      <c r="F744" s="24">
        <f>VLOOKUP(E744,Quantity_Price,2,TRUE)*B744</f>
        <v>25</v>
      </c>
    </row>
    <row r="745" spans="1:6" x14ac:dyDescent="0.2">
      <c r="A745" t="s">
        <v>4</v>
      </c>
      <c r="B745" s="1">
        <v>50</v>
      </c>
      <c r="C745" s="3">
        <v>41848</v>
      </c>
      <c r="D745" s="2">
        <v>0.52</v>
      </c>
      <c r="E745" s="12">
        <f>COUNTIF($A$2:A745,A745)</f>
        <v>133</v>
      </c>
      <c r="F745" s="24">
        <f>VLOOKUP(E745,Quantity_Price,2,TRUE)*B745</f>
        <v>25</v>
      </c>
    </row>
    <row r="746" spans="1:6" x14ac:dyDescent="0.2">
      <c r="A746" t="s">
        <v>5</v>
      </c>
      <c r="B746" s="1">
        <v>50</v>
      </c>
      <c r="C746" s="3">
        <v>41848</v>
      </c>
      <c r="D746" s="2">
        <v>0.55000000000000004</v>
      </c>
      <c r="E746" s="12">
        <f>COUNTIF($A$2:A746,A746)</f>
        <v>188</v>
      </c>
      <c r="F746" s="24">
        <f>VLOOKUP(E746,Quantity_Price,2,TRUE)*B746</f>
        <v>25</v>
      </c>
    </row>
    <row r="747" spans="1:6" x14ac:dyDescent="0.2">
      <c r="A747" t="s">
        <v>7</v>
      </c>
      <c r="B747" s="1">
        <v>10</v>
      </c>
      <c r="C747" s="3">
        <v>41849</v>
      </c>
      <c r="D747" s="2">
        <v>0.42</v>
      </c>
      <c r="E747" s="12">
        <f>COUNTIF($A$2:A747,A747)</f>
        <v>48</v>
      </c>
      <c r="F747" s="24">
        <f>VLOOKUP(E747,Quantity_Price,2,TRUE)*B747</f>
        <v>5</v>
      </c>
    </row>
    <row r="748" spans="1:6" x14ac:dyDescent="0.2">
      <c r="A748" t="s">
        <v>9</v>
      </c>
      <c r="B748" s="1">
        <v>250</v>
      </c>
      <c r="C748" s="3">
        <v>41849</v>
      </c>
      <c r="D748" s="2">
        <v>0.45</v>
      </c>
      <c r="E748" s="12">
        <f>COUNTIF($A$2:A748,A748)</f>
        <v>130</v>
      </c>
      <c r="F748" s="24">
        <f>VLOOKUP(E748,Quantity_Price,2,TRUE)*B748</f>
        <v>125</v>
      </c>
    </row>
    <row r="749" spans="1:6" x14ac:dyDescent="0.2">
      <c r="A749" t="s">
        <v>4</v>
      </c>
      <c r="B749" s="1">
        <v>50</v>
      </c>
      <c r="C749" s="3">
        <v>41849</v>
      </c>
      <c r="D749" s="2">
        <v>0.52</v>
      </c>
      <c r="E749" s="12">
        <f>COUNTIF($A$2:A749,A749)</f>
        <v>134</v>
      </c>
      <c r="F749" s="24">
        <f>VLOOKUP(E749,Quantity_Price,2,TRUE)*B749</f>
        <v>25</v>
      </c>
    </row>
    <row r="750" spans="1:6" x14ac:dyDescent="0.2">
      <c r="A750" t="s">
        <v>9</v>
      </c>
      <c r="B750" s="1">
        <v>250</v>
      </c>
      <c r="C750" s="3">
        <v>41850</v>
      </c>
      <c r="D750" s="2">
        <v>0.45</v>
      </c>
      <c r="E750" s="12">
        <f>COUNTIF($A$2:A750,A750)</f>
        <v>131</v>
      </c>
      <c r="F750" s="24">
        <f>VLOOKUP(E750,Quantity_Price,2,TRUE)*B750</f>
        <v>125</v>
      </c>
    </row>
    <row r="751" spans="1:6" x14ac:dyDescent="0.2">
      <c r="A751" t="s">
        <v>9</v>
      </c>
      <c r="B751" s="1">
        <v>250</v>
      </c>
      <c r="C751" s="3">
        <v>41850</v>
      </c>
      <c r="D751" s="2">
        <v>0.49</v>
      </c>
      <c r="E751" s="12">
        <f>COUNTIF($A$2:A751,A751)</f>
        <v>132</v>
      </c>
      <c r="F751" s="24">
        <f>VLOOKUP(E751,Quantity_Price,2,TRUE)*B751</f>
        <v>125</v>
      </c>
    </row>
    <row r="752" spans="1:6" x14ac:dyDescent="0.2">
      <c r="A752" t="s">
        <v>9</v>
      </c>
      <c r="B752" s="1">
        <v>250</v>
      </c>
      <c r="C752" s="3">
        <v>41850</v>
      </c>
      <c r="D752" s="2">
        <v>0.66</v>
      </c>
      <c r="E752" s="12">
        <f>COUNTIF($A$2:A752,A752)</f>
        <v>133</v>
      </c>
      <c r="F752" s="24">
        <f>VLOOKUP(E752,Quantity_Price,2,TRUE)*B752</f>
        <v>125</v>
      </c>
    </row>
    <row r="753" spans="1:6" x14ac:dyDescent="0.2">
      <c r="A753" t="s">
        <v>9</v>
      </c>
      <c r="B753" s="1">
        <v>250</v>
      </c>
      <c r="C753" s="3">
        <v>41851</v>
      </c>
      <c r="D753" s="2">
        <v>0.48</v>
      </c>
      <c r="E753" s="12">
        <f>COUNTIF($A$2:A753,A753)</f>
        <v>134</v>
      </c>
      <c r="F753" s="24">
        <f>VLOOKUP(E753,Quantity_Price,2,TRUE)*B753</f>
        <v>125</v>
      </c>
    </row>
    <row r="754" spans="1:6" x14ac:dyDescent="0.2">
      <c r="A754" t="s">
        <v>5</v>
      </c>
      <c r="B754" s="1">
        <v>50</v>
      </c>
      <c r="C754" s="3">
        <v>41851</v>
      </c>
      <c r="D754" s="2">
        <v>0.48</v>
      </c>
      <c r="E754" s="12">
        <f>COUNTIF($A$2:A754,A754)</f>
        <v>189</v>
      </c>
      <c r="F754" s="24">
        <f>VLOOKUP(E754,Quantity_Price,2,TRUE)*B754</f>
        <v>25</v>
      </c>
    </row>
    <row r="755" spans="1:6" x14ac:dyDescent="0.2">
      <c r="A755" t="s">
        <v>4</v>
      </c>
      <c r="B755" s="1">
        <v>50</v>
      </c>
      <c r="C755" s="3">
        <v>41851</v>
      </c>
      <c r="D755" s="2">
        <v>0.7</v>
      </c>
      <c r="E755" s="12">
        <f>COUNTIF($A$2:A755,A755)</f>
        <v>135</v>
      </c>
      <c r="F755" s="24">
        <f>VLOOKUP(E755,Quantity_Price,2,TRUE)*B755</f>
        <v>25</v>
      </c>
    </row>
    <row r="756" spans="1:6" x14ac:dyDescent="0.2">
      <c r="A756" t="s">
        <v>5</v>
      </c>
      <c r="B756" s="1">
        <v>50</v>
      </c>
      <c r="C756" s="3">
        <v>41852</v>
      </c>
      <c r="D756" s="2">
        <v>0.68</v>
      </c>
      <c r="E756" s="12">
        <f>COUNTIF($A$2:A756,A756)</f>
        <v>190</v>
      </c>
      <c r="F756" s="24">
        <f>VLOOKUP(E756,Quantity_Price,2,TRUE)*B756</f>
        <v>25</v>
      </c>
    </row>
    <row r="757" spans="1:6" x14ac:dyDescent="0.2">
      <c r="A757" t="s">
        <v>8</v>
      </c>
      <c r="B757" s="1">
        <v>300</v>
      </c>
      <c r="C757" s="3">
        <v>41853</v>
      </c>
      <c r="D757" s="2">
        <v>0.52</v>
      </c>
      <c r="E757" s="12">
        <f>COUNTIF($A$2:A757,A757)</f>
        <v>47</v>
      </c>
      <c r="F757" s="24">
        <f>VLOOKUP(E757,Quantity_Price,2,TRUE)*B757</f>
        <v>150</v>
      </c>
    </row>
    <row r="758" spans="1:6" x14ac:dyDescent="0.2">
      <c r="A758" t="s">
        <v>8</v>
      </c>
      <c r="B758" s="1">
        <v>300</v>
      </c>
      <c r="C758" s="3">
        <v>41853</v>
      </c>
      <c r="D758" s="2">
        <v>0.67</v>
      </c>
      <c r="E758" s="12">
        <f>COUNTIF($A$2:A758,A758)</f>
        <v>48</v>
      </c>
      <c r="F758" s="24">
        <f>VLOOKUP(E758,Quantity_Price,2,TRUE)*B758</f>
        <v>150</v>
      </c>
    </row>
    <row r="759" spans="1:6" x14ac:dyDescent="0.2">
      <c r="A759" t="s">
        <v>3</v>
      </c>
      <c r="B759" s="1">
        <v>450</v>
      </c>
      <c r="C759" s="3">
        <v>41854</v>
      </c>
      <c r="D759" s="2">
        <v>0.54</v>
      </c>
      <c r="E759" s="12">
        <f>COUNTIF($A$2:A759,A759)</f>
        <v>53</v>
      </c>
      <c r="F759" s="24">
        <f>VLOOKUP(E759,Quantity_Price,2,TRUE)*B759</f>
        <v>225</v>
      </c>
    </row>
    <row r="760" spans="1:6" x14ac:dyDescent="0.2">
      <c r="A760" t="s">
        <v>4</v>
      </c>
      <c r="B760" s="1">
        <v>50</v>
      </c>
      <c r="C760" s="3">
        <v>41854</v>
      </c>
      <c r="D760" s="2">
        <v>0.6</v>
      </c>
      <c r="E760" s="12">
        <f>COUNTIF($A$2:A760,A760)</f>
        <v>136</v>
      </c>
      <c r="F760" s="24">
        <f>VLOOKUP(E760,Quantity_Price,2,TRUE)*B760</f>
        <v>25</v>
      </c>
    </row>
    <row r="761" spans="1:6" x14ac:dyDescent="0.2">
      <c r="A761" t="s">
        <v>7</v>
      </c>
      <c r="B761" s="1">
        <v>10</v>
      </c>
      <c r="C761" s="3">
        <v>41854</v>
      </c>
      <c r="D761" s="2">
        <v>0.64</v>
      </c>
      <c r="E761" s="12">
        <f>COUNTIF($A$2:A761,A761)</f>
        <v>49</v>
      </c>
      <c r="F761" s="24">
        <f>VLOOKUP(E761,Quantity_Price,2,TRUE)*B761</f>
        <v>5</v>
      </c>
    </row>
    <row r="762" spans="1:6" x14ac:dyDescent="0.2">
      <c r="A762" t="s">
        <v>6</v>
      </c>
      <c r="B762" s="1">
        <v>80</v>
      </c>
      <c r="C762" s="3">
        <v>41854</v>
      </c>
      <c r="D762" s="2">
        <v>0.65</v>
      </c>
      <c r="E762" s="12">
        <f>COUNTIF($A$2:A762,A762)</f>
        <v>151</v>
      </c>
      <c r="F762" s="24">
        <f>VLOOKUP(E762,Quantity_Price,2,TRUE)*B762</f>
        <v>40</v>
      </c>
    </row>
    <row r="763" spans="1:6" x14ac:dyDescent="0.2">
      <c r="A763" t="s">
        <v>7</v>
      </c>
      <c r="B763" s="1">
        <v>10</v>
      </c>
      <c r="C763" s="3">
        <v>41854</v>
      </c>
      <c r="D763" s="2">
        <v>0.68</v>
      </c>
      <c r="E763" s="12">
        <f>COUNTIF($A$2:A763,A763)</f>
        <v>50</v>
      </c>
      <c r="F763" s="24">
        <f>VLOOKUP(E763,Quantity_Price,2,TRUE)*B763</f>
        <v>5</v>
      </c>
    </row>
    <row r="764" spans="1:6" x14ac:dyDescent="0.2">
      <c r="A764" t="s">
        <v>4</v>
      </c>
      <c r="B764" s="1">
        <v>50</v>
      </c>
      <c r="C764" s="3">
        <v>41855</v>
      </c>
      <c r="D764" s="2">
        <v>0.4</v>
      </c>
      <c r="E764" s="12">
        <f>COUNTIF($A$2:A764,A764)</f>
        <v>137</v>
      </c>
      <c r="F764" s="24">
        <f>VLOOKUP(E764,Quantity_Price,2,TRUE)*B764</f>
        <v>25</v>
      </c>
    </row>
    <row r="765" spans="1:6" x14ac:dyDescent="0.2">
      <c r="A765" t="s">
        <v>8</v>
      </c>
      <c r="B765" s="1">
        <v>300</v>
      </c>
      <c r="C765" s="3">
        <v>41855</v>
      </c>
      <c r="D765" s="2">
        <v>0.59</v>
      </c>
      <c r="E765" s="12">
        <f>COUNTIF($A$2:A765,A765)</f>
        <v>49</v>
      </c>
      <c r="F765" s="24">
        <f>VLOOKUP(E765,Quantity_Price,2,TRUE)*B765</f>
        <v>150</v>
      </c>
    </row>
    <row r="766" spans="1:6" x14ac:dyDescent="0.2">
      <c r="A766" t="s">
        <v>8</v>
      </c>
      <c r="B766" s="1">
        <v>300</v>
      </c>
      <c r="C766" s="3">
        <v>41856</v>
      </c>
      <c r="D766" s="2">
        <v>0.47</v>
      </c>
      <c r="E766" s="12">
        <f>COUNTIF($A$2:A766,A766)</f>
        <v>50</v>
      </c>
      <c r="F766" s="24">
        <f>VLOOKUP(E766,Quantity_Price,2,TRUE)*B766</f>
        <v>150</v>
      </c>
    </row>
    <row r="767" spans="1:6" x14ac:dyDescent="0.2">
      <c r="A767" t="s">
        <v>5</v>
      </c>
      <c r="B767" s="1">
        <v>50</v>
      </c>
      <c r="C767" s="3">
        <v>41856</v>
      </c>
      <c r="D767" s="2">
        <v>0.56000000000000005</v>
      </c>
      <c r="E767" s="12">
        <f>COUNTIF($A$2:A767,A767)</f>
        <v>191</v>
      </c>
      <c r="F767" s="24">
        <f>VLOOKUP(E767,Quantity_Price,2,TRUE)*B767</f>
        <v>25</v>
      </c>
    </row>
    <row r="768" spans="1:6" x14ac:dyDescent="0.2">
      <c r="A768" t="s">
        <v>4</v>
      </c>
      <c r="B768" s="1">
        <v>50</v>
      </c>
      <c r="C768" s="3">
        <v>41856</v>
      </c>
      <c r="D768" s="2">
        <v>0.64</v>
      </c>
      <c r="E768" s="12">
        <f>COUNTIF($A$2:A768,A768)</f>
        <v>138</v>
      </c>
      <c r="F768" s="24">
        <f>VLOOKUP(E768,Quantity_Price,2,TRUE)*B768</f>
        <v>25</v>
      </c>
    </row>
    <row r="769" spans="1:6" x14ac:dyDescent="0.2">
      <c r="A769" t="s">
        <v>6</v>
      </c>
      <c r="B769" s="1">
        <v>80</v>
      </c>
      <c r="C769" s="3">
        <v>41856</v>
      </c>
      <c r="D769" s="2">
        <v>0.69</v>
      </c>
      <c r="E769" s="12">
        <f>COUNTIF($A$2:A769,A769)</f>
        <v>152</v>
      </c>
      <c r="F769" s="24">
        <f>VLOOKUP(E769,Quantity_Price,2,TRUE)*B769</f>
        <v>40</v>
      </c>
    </row>
    <row r="770" spans="1:6" x14ac:dyDescent="0.2">
      <c r="A770" t="s">
        <v>9</v>
      </c>
      <c r="B770" s="1">
        <v>250</v>
      </c>
      <c r="C770" s="3">
        <v>41857</v>
      </c>
      <c r="D770" s="2">
        <v>0.41</v>
      </c>
      <c r="E770" s="12">
        <f>COUNTIF($A$2:A770,A770)</f>
        <v>135</v>
      </c>
      <c r="F770" s="24">
        <f>VLOOKUP(E770,Quantity_Price,2,TRUE)*B770</f>
        <v>125</v>
      </c>
    </row>
    <row r="771" spans="1:6" x14ac:dyDescent="0.2">
      <c r="A771" t="s">
        <v>4</v>
      </c>
      <c r="B771" s="1">
        <v>50</v>
      </c>
      <c r="C771" s="3">
        <v>41857</v>
      </c>
      <c r="D771" s="2">
        <v>0.45</v>
      </c>
      <c r="E771" s="12">
        <f>COUNTIF($A$2:A771,A771)</f>
        <v>139</v>
      </c>
      <c r="F771" s="24">
        <f>VLOOKUP(E771,Quantity_Price,2,TRUE)*B771</f>
        <v>25</v>
      </c>
    </row>
    <row r="772" spans="1:6" x14ac:dyDescent="0.2">
      <c r="A772" t="s">
        <v>4</v>
      </c>
      <c r="B772" s="1">
        <v>50</v>
      </c>
      <c r="C772" s="3">
        <v>41858</v>
      </c>
      <c r="D772" s="2">
        <v>0.55000000000000004</v>
      </c>
      <c r="E772" s="12">
        <f>COUNTIF($A$2:A772,A772)</f>
        <v>140</v>
      </c>
      <c r="F772" s="24">
        <f>VLOOKUP(E772,Quantity_Price,2,TRUE)*B772</f>
        <v>25</v>
      </c>
    </row>
    <row r="773" spans="1:6" x14ac:dyDescent="0.2">
      <c r="A773" t="s">
        <v>4</v>
      </c>
      <c r="B773" s="1">
        <v>50</v>
      </c>
      <c r="C773" s="3">
        <v>41858</v>
      </c>
      <c r="D773" s="2">
        <v>0.6</v>
      </c>
      <c r="E773" s="12">
        <f>COUNTIF($A$2:A773,A773)</f>
        <v>141</v>
      </c>
      <c r="F773" s="24">
        <f>VLOOKUP(E773,Quantity_Price,2,TRUE)*B773</f>
        <v>25</v>
      </c>
    </row>
    <row r="774" spans="1:6" x14ac:dyDescent="0.2">
      <c r="A774" t="s">
        <v>4</v>
      </c>
      <c r="B774" s="1">
        <v>50</v>
      </c>
      <c r="C774" s="3">
        <v>41858</v>
      </c>
      <c r="D774" s="2">
        <v>0.67</v>
      </c>
      <c r="E774" s="12">
        <f>COUNTIF($A$2:A774,A774)</f>
        <v>142</v>
      </c>
      <c r="F774" s="24">
        <f>VLOOKUP(E774,Quantity_Price,2,TRUE)*B774</f>
        <v>25</v>
      </c>
    </row>
    <row r="775" spans="1:6" x14ac:dyDescent="0.2">
      <c r="A775" t="s">
        <v>9</v>
      </c>
      <c r="B775" s="1">
        <v>250</v>
      </c>
      <c r="C775" s="3">
        <v>41858</v>
      </c>
      <c r="D775" s="2">
        <v>0.68</v>
      </c>
      <c r="E775" s="12">
        <f>COUNTIF($A$2:A775,A775)</f>
        <v>136</v>
      </c>
      <c r="F775" s="24">
        <f>VLOOKUP(E775,Quantity_Price,2,TRUE)*B775</f>
        <v>125</v>
      </c>
    </row>
    <row r="776" spans="1:6" x14ac:dyDescent="0.2">
      <c r="A776" t="s">
        <v>5</v>
      </c>
      <c r="B776" s="1">
        <v>50</v>
      </c>
      <c r="C776" s="3">
        <v>41859</v>
      </c>
      <c r="D776" s="2">
        <v>0.45</v>
      </c>
      <c r="E776" s="12">
        <f>COUNTIF($A$2:A776,A776)</f>
        <v>192</v>
      </c>
      <c r="F776" s="24">
        <f>VLOOKUP(E776,Quantity_Price,2,TRUE)*B776</f>
        <v>25</v>
      </c>
    </row>
    <row r="777" spans="1:6" x14ac:dyDescent="0.2">
      <c r="A777" t="s">
        <v>9</v>
      </c>
      <c r="B777" s="1">
        <v>250</v>
      </c>
      <c r="C777" s="3">
        <v>41859</v>
      </c>
      <c r="D777" s="2">
        <v>0.5</v>
      </c>
      <c r="E777" s="12">
        <f>COUNTIF($A$2:A777,A777)</f>
        <v>137</v>
      </c>
      <c r="F777" s="24">
        <f>VLOOKUP(E777,Quantity_Price,2,TRUE)*B777</f>
        <v>125</v>
      </c>
    </row>
    <row r="778" spans="1:6" x14ac:dyDescent="0.2">
      <c r="A778" t="s">
        <v>9</v>
      </c>
      <c r="B778" s="1">
        <v>250</v>
      </c>
      <c r="C778" s="3">
        <v>41859</v>
      </c>
      <c r="D778" s="2">
        <v>0.52</v>
      </c>
      <c r="E778" s="12">
        <f>COUNTIF($A$2:A778,A778)</f>
        <v>138</v>
      </c>
      <c r="F778" s="24">
        <f>VLOOKUP(E778,Quantity_Price,2,TRUE)*B778</f>
        <v>125</v>
      </c>
    </row>
    <row r="779" spans="1:6" x14ac:dyDescent="0.2">
      <c r="A779" t="s">
        <v>7</v>
      </c>
      <c r="B779" s="1">
        <v>10</v>
      </c>
      <c r="C779" s="3">
        <v>41860</v>
      </c>
      <c r="D779" s="2">
        <v>0.44</v>
      </c>
      <c r="E779" s="12">
        <f>COUNTIF($A$2:A779,A779)</f>
        <v>51</v>
      </c>
      <c r="F779" s="24">
        <f>VLOOKUP(E779,Quantity_Price,2,TRUE)*B779</f>
        <v>5</v>
      </c>
    </row>
    <row r="780" spans="1:6" x14ac:dyDescent="0.2">
      <c r="A780" t="s">
        <v>8</v>
      </c>
      <c r="B780" s="1">
        <v>300</v>
      </c>
      <c r="C780" s="3">
        <v>41860</v>
      </c>
      <c r="D780" s="2">
        <v>0.48</v>
      </c>
      <c r="E780" s="12">
        <f>COUNTIF($A$2:A780,A780)</f>
        <v>51</v>
      </c>
      <c r="F780" s="24">
        <f>VLOOKUP(E780,Quantity_Price,2,TRUE)*B780</f>
        <v>150</v>
      </c>
    </row>
    <row r="781" spans="1:6" x14ac:dyDescent="0.2">
      <c r="A781" t="s">
        <v>6</v>
      </c>
      <c r="B781" s="1">
        <v>80</v>
      </c>
      <c r="C781" s="3">
        <v>41860</v>
      </c>
      <c r="D781" s="2">
        <v>0.54</v>
      </c>
      <c r="E781" s="12">
        <f>COUNTIF($A$2:A781,A781)</f>
        <v>153</v>
      </c>
      <c r="F781" s="24">
        <f>VLOOKUP(E781,Quantity_Price,2,TRUE)*B781</f>
        <v>40</v>
      </c>
    </row>
    <row r="782" spans="1:6" x14ac:dyDescent="0.2">
      <c r="A782" t="s">
        <v>6</v>
      </c>
      <c r="B782" s="1">
        <v>80</v>
      </c>
      <c r="C782" s="3">
        <v>41860</v>
      </c>
      <c r="D782" s="2">
        <v>0.67</v>
      </c>
      <c r="E782" s="12">
        <f>COUNTIF($A$2:A782,A782)</f>
        <v>154</v>
      </c>
      <c r="F782" s="24">
        <f>VLOOKUP(E782,Quantity_Price,2,TRUE)*B782</f>
        <v>40</v>
      </c>
    </row>
    <row r="783" spans="1:6" x14ac:dyDescent="0.2">
      <c r="A783" t="s">
        <v>9</v>
      </c>
      <c r="B783" s="1">
        <v>250</v>
      </c>
      <c r="C783" s="3">
        <v>41861</v>
      </c>
      <c r="D783" s="2">
        <v>0.45</v>
      </c>
      <c r="E783" s="12">
        <f>COUNTIF($A$2:A783,A783)</f>
        <v>139</v>
      </c>
      <c r="F783" s="24">
        <f>VLOOKUP(E783,Quantity_Price,2,TRUE)*B783</f>
        <v>125</v>
      </c>
    </row>
    <row r="784" spans="1:6" x14ac:dyDescent="0.2">
      <c r="A784" t="s">
        <v>5</v>
      </c>
      <c r="B784" s="1">
        <v>50</v>
      </c>
      <c r="C784" s="3">
        <v>41861</v>
      </c>
      <c r="D784" s="2">
        <v>0.46</v>
      </c>
      <c r="E784" s="12">
        <f>COUNTIF($A$2:A784,A784)</f>
        <v>193</v>
      </c>
      <c r="F784" s="24">
        <f>VLOOKUP(E784,Quantity_Price,2,TRUE)*B784</f>
        <v>25</v>
      </c>
    </row>
    <row r="785" spans="1:6" x14ac:dyDescent="0.2">
      <c r="A785" t="s">
        <v>7</v>
      </c>
      <c r="B785" s="1">
        <v>10</v>
      </c>
      <c r="C785" s="3">
        <v>41861</v>
      </c>
      <c r="D785" s="2">
        <v>0.61</v>
      </c>
      <c r="E785" s="12">
        <f>COUNTIF($A$2:A785,A785)</f>
        <v>52</v>
      </c>
      <c r="F785" s="24">
        <f>VLOOKUP(E785,Quantity_Price,2,TRUE)*B785</f>
        <v>5</v>
      </c>
    </row>
    <row r="786" spans="1:6" x14ac:dyDescent="0.2">
      <c r="A786" t="s">
        <v>4</v>
      </c>
      <c r="B786" s="1">
        <v>50</v>
      </c>
      <c r="C786" s="3">
        <v>41862</v>
      </c>
      <c r="D786" s="2">
        <v>0.45</v>
      </c>
      <c r="E786" s="12">
        <f>COUNTIF($A$2:A786,A786)</f>
        <v>143</v>
      </c>
      <c r="F786" s="24">
        <f>VLOOKUP(E786,Quantity_Price,2,TRUE)*B786</f>
        <v>25</v>
      </c>
    </row>
    <row r="787" spans="1:6" x14ac:dyDescent="0.2">
      <c r="A787" t="s">
        <v>6</v>
      </c>
      <c r="B787" s="1">
        <v>80</v>
      </c>
      <c r="C787" s="3">
        <v>41862</v>
      </c>
      <c r="D787" s="2">
        <v>0.46</v>
      </c>
      <c r="E787" s="12">
        <f>COUNTIF($A$2:A787,A787)</f>
        <v>155</v>
      </c>
      <c r="F787" s="24">
        <f>VLOOKUP(E787,Quantity_Price,2,TRUE)*B787</f>
        <v>40</v>
      </c>
    </row>
    <row r="788" spans="1:6" x14ac:dyDescent="0.2">
      <c r="A788" t="s">
        <v>9</v>
      </c>
      <c r="B788" s="1">
        <v>250</v>
      </c>
      <c r="C788" s="3">
        <v>41862</v>
      </c>
      <c r="D788" s="2">
        <v>0.55000000000000004</v>
      </c>
      <c r="E788" s="12">
        <f>COUNTIF($A$2:A788,A788)</f>
        <v>140</v>
      </c>
      <c r="F788" s="24">
        <f>VLOOKUP(E788,Quantity_Price,2,TRUE)*B788</f>
        <v>125</v>
      </c>
    </row>
    <row r="789" spans="1:6" x14ac:dyDescent="0.2">
      <c r="A789" t="s">
        <v>6</v>
      </c>
      <c r="B789" s="1">
        <v>80</v>
      </c>
      <c r="C789" s="3">
        <v>41862</v>
      </c>
      <c r="D789" s="2">
        <v>0.67</v>
      </c>
      <c r="E789" s="12">
        <f>COUNTIF($A$2:A789,A789)</f>
        <v>156</v>
      </c>
      <c r="F789" s="24">
        <f>VLOOKUP(E789,Quantity_Price,2,TRUE)*B789</f>
        <v>40</v>
      </c>
    </row>
    <row r="790" spans="1:6" x14ac:dyDescent="0.2">
      <c r="A790" t="s">
        <v>5</v>
      </c>
      <c r="B790" s="1">
        <v>50</v>
      </c>
      <c r="C790" s="3">
        <v>41862</v>
      </c>
      <c r="D790" s="2">
        <v>0.68</v>
      </c>
      <c r="E790" s="12">
        <f>COUNTIF($A$2:A790,A790)</f>
        <v>194</v>
      </c>
      <c r="F790" s="24">
        <f>VLOOKUP(E790,Quantity_Price,2,TRUE)*B790</f>
        <v>25</v>
      </c>
    </row>
    <row r="791" spans="1:6" x14ac:dyDescent="0.2">
      <c r="A791" t="s">
        <v>8</v>
      </c>
      <c r="B791" s="1">
        <v>300</v>
      </c>
      <c r="C791" s="3">
        <v>41862</v>
      </c>
      <c r="D791" s="2">
        <v>0.69</v>
      </c>
      <c r="E791" s="12">
        <f>COUNTIF($A$2:A791,A791)</f>
        <v>52</v>
      </c>
      <c r="F791" s="24">
        <f>VLOOKUP(E791,Quantity_Price,2,TRUE)*B791</f>
        <v>150</v>
      </c>
    </row>
    <row r="792" spans="1:6" x14ac:dyDescent="0.2">
      <c r="A792" t="s">
        <v>3</v>
      </c>
      <c r="B792" s="1">
        <v>450</v>
      </c>
      <c r="C792" s="3">
        <v>41863</v>
      </c>
      <c r="D792" s="2">
        <v>0.42</v>
      </c>
      <c r="E792" s="12">
        <f>COUNTIF($A$2:A792,A792)</f>
        <v>54</v>
      </c>
      <c r="F792" s="24">
        <f>VLOOKUP(E792,Quantity_Price,2,TRUE)*B792</f>
        <v>225</v>
      </c>
    </row>
    <row r="793" spans="1:6" x14ac:dyDescent="0.2">
      <c r="A793" t="s">
        <v>6</v>
      </c>
      <c r="B793" s="1">
        <v>80</v>
      </c>
      <c r="C793" s="3">
        <v>41863</v>
      </c>
      <c r="D793" s="2">
        <v>0.43</v>
      </c>
      <c r="E793" s="12">
        <f>COUNTIF($A$2:A793,A793)</f>
        <v>157</v>
      </c>
      <c r="F793" s="24">
        <f>VLOOKUP(E793,Quantity_Price,2,TRUE)*B793</f>
        <v>40</v>
      </c>
    </row>
    <row r="794" spans="1:6" x14ac:dyDescent="0.2">
      <c r="A794" t="s">
        <v>5</v>
      </c>
      <c r="B794" s="1">
        <v>50</v>
      </c>
      <c r="C794" s="3">
        <v>41863</v>
      </c>
      <c r="D794" s="2">
        <v>0.5</v>
      </c>
      <c r="E794" s="12">
        <f>COUNTIF($A$2:A794,A794)</f>
        <v>195</v>
      </c>
      <c r="F794" s="24">
        <f>VLOOKUP(E794,Quantity_Price,2,TRUE)*B794</f>
        <v>25</v>
      </c>
    </row>
    <row r="795" spans="1:6" x14ac:dyDescent="0.2">
      <c r="A795" t="s">
        <v>6</v>
      </c>
      <c r="B795" s="1">
        <v>80</v>
      </c>
      <c r="C795" s="3">
        <v>41863</v>
      </c>
      <c r="D795" s="2">
        <v>0.54</v>
      </c>
      <c r="E795" s="12">
        <f>COUNTIF($A$2:A795,A795)</f>
        <v>158</v>
      </c>
      <c r="F795" s="24">
        <f>VLOOKUP(E795,Quantity_Price,2,TRUE)*B795</f>
        <v>40</v>
      </c>
    </row>
    <row r="796" spans="1:6" x14ac:dyDescent="0.2">
      <c r="A796" t="s">
        <v>4</v>
      </c>
      <c r="B796" s="1">
        <v>50</v>
      </c>
      <c r="C796" s="3">
        <v>41863</v>
      </c>
      <c r="D796" s="2">
        <v>0.55000000000000004</v>
      </c>
      <c r="E796" s="12">
        <f>COUNTIF($A$2:A796,A796)</f>
        <v>144</v>
      </c>
      <c r="F796" s="24">
        <f>VLOOKUP(E796,Quantity_Price,2,TRUE)*B796</f>
        <v>25</v>
      </c>
    </row>
    <row r="797" spans="1:6" x14ac:dyDescent="0.2">
      <c r="A797" t="s">
        <v>6</v>
      </c>
      <c r="B797" s="1">
        <v>80</v>
      </c>
      <c r="C797" s="3">
        <v>41863</v>
      </c>
      <c r="D797" s="2">
        <v>0.68</v>
      </c>
      <c r="E797" s="12">
        <f>COUNTIF($A$2:A797,A797)</f>
        <v>159</v>
      </c>
      <c r="F797" s="24">
        <f>VLOOKUP(E797,Quantity_Price,2,TRUE)*B797</f>
        <v>40</v>
      </c>
    </row>
    <row r="798" spans="1:6" x14ac:dyDescent="0.2">
      <c r="A798" t="s">
        <v>8</v>
      </c>
      <c r="B798" s="1">
        <v>300</v>
      </c>
      <c r="C798" s="3">
        <v>41864</v>
      </c>
      <c r="D798" s="2">
        <v>0.4</v>
      </c>
      <c r="E798" s="12">
        <f>COUNTIF($A$2:A798,A798)</f>
        <v>53</v>
      </c>
      <c r="F798" s="24">
        <f>VLOOKUP(E798,Quantity_Price,2,TRUE)*B798</f>
        <v>150</v>
      </c>
    </row>
    <row r="799" spans="1:6" x14ac:dyDescent="0.2">
      <c r="A799" t="s">
        <v>8</v>
      </c>
      <c r="B799" s="1">
        <v>300</v>
      </c>
      <c r="C799" s="3">
        <v>41864</v>
      </c>
      <c r="D799" s="2">
        <v>0.46</v>
      </c>
      <c r="E799" s="12">
        <f>COUNTIF($A$2:A799,A799)</f>
        <v>54</v>
      </c>
      <c r="F799" s="24">
        <f>VLOOKUP(E799,Quantity_Price,2,TRUE)*B799</f>
        <v>150</v>
      </c>
    </row>
    <row r="800" spans="1:6" x14ac:dyDescent="0.2">
      <c r="A800" t="s">
        <v>5</v>
      </c>
      <c r="B800" s="1">
        <v>50</v>
      </c>
      <c r="C800" s="3">
        <v>41864</v>
      </c>
      <c r="D800" s="2">
        <v>0.53</v>
      </c>
      <c r="E800" s="12">
        <f>COUNTIF($A$2:A800,A800)</f>
        <v>196</v>
      </c>
      <c r="F800" s="24">
        <f>VLOOKUP(E800,Quantity_Price,2,TRUE)*B800</f>
        <v>25</v>
      </c>
    </row>
    <row r="801" spans="1:6" x14ac:dyDescent="0.2">
      <c r="A801" t="s">
        <v>5</v>
      </c>
      <c r="B801" s="1">
        <v>50</v>
      </c>
      <c r="C801" s="3">
        <v>41864</v>
      </c>
      <c r="D801" s="2">
        <v>0.56999999999999995</v>
      </c>
      <c r="E801" s="12">
        <f>COUNTIF($A$2:A801,A801)</f>
        <v>197</v>
      </c>
      <c r="F801" s="24">
        <f>VLOOKUP(E801,Quantity_Price,2,TRUE)*B801</f>
        <v>25</v>
      </c>
    </row>
    <row r="802" spans="1:6" x14ac:dyDescent="0.2">
      <c r="A802" t="s">
        <v>6</v>
      </c>
      <c r="B802" s="1">
        <v>80</v>
      </c>
      <c r="C802" s="3">
        <v>41865</v>
      </c>
      <c r="D802" s="2">
        <v>0.45</v>
      </c>
      <c r="E802" s="12">
        <f>COUNTIF($A$2:A802,A802)</f>
        <v>160</v>
      </c>
      <c r="F802" s="24">
        <f>VLOOKUP(E802,Quantity_Price,2,TRUE)*B802</f>
        <v>40</v>
      </c>
    </row>
    <row r="803" spans="1:6" x14ac:dyDescent="0.2">
      <c r="A803" t="s">
        <v>7</v>
      </c>
      <c r="B803" s="1">
        <v>10</v>
      </c>
      <c r="C803" s="3">
        <v>41865</v>
      </c>
      <c r="D803" s="2">
        <v>0.5</v>
      </c>
      <c r="E803" s="12">
        <f>COUNTIF($A$2:A803,A803)</f>
        <v>53</v>
      </c>
      <c r="F803" s="24">
        <f>VLOOKUP(E803,Quantity_Price,2,TRUE)*B803</f>
        <v>5</v>
      </c>
    </row>
    <row r="804" spans="1:6" x14ac:dyDescent="0.2">
      <c r="A804" t="s">
        <v>6</v>
      </c>
      <c r="B804" s="1">
        <v>80</v>
      </c>
      <c r="C804" s="3">
        <v>41865</v>
      </c>
      <c r="D804" s="2">
        <v>0.69</v>
      </c>
      <c r="E804" s="12">
        <f>COUNTIF($A$2:A804,A804)</f>
        <v>161</v>
      </c>
      <c r="F804" s="24">
        <f>VLOOKUP(E804,Quantity_Price,2,TRUE)*B804</f>
        <v>40</v>
      </c>
    </row>
    <row r="805" spans="1:6" x14ac:dyDescent="0.2">
      <c r="A805" t="s">
        <v>6</v>
      </c>
      <c r="B805" s="1">
        <v>80</v>
      </c>
      <c r="C805" s="3">
        <v>41865</v>
      </c>
      <c r="D805" s="2">
        <v>0.69</v>
      </c>
      <c r="E805" s="12">
        <f>COUNTIF($A$2:A805,A805)</f>
        <v>162</v>
      </c>
      <c r="F805" s="24">
        <f>VLOOKUP(E805,Quantity_Price,2,TRUE)*B805</f>
        <v>40</v>
      </c>
    </row>
    <row r="806" spans="1:6" x14ac:dyDescent="0.2">
      <c r="A806" t="s">
        <v>8</v>
      </c>
      <c r="B806" s="1">
        <v>300</v>
      </c>
      <c r="C806" s="3">
        <v>41865</v>
      </c>
      <c r="D806" s="2">
        <v>0.7</v>
      </c>
      <c r="E806" s="12">
        <f>COUNTIF($A$2:A806,A806)</f>
        <v>55</v>
      </c>
      <c r="F806" s="24">
        <f>VLOOKUP(E806,Quantity_Price,2,TRUE)*B806</f>
        <v>150</v>
      </c>
    </row>
    <row r="807" spans="1:6" x14ac:dyDescent="0.2">
      <c r="A807" t="s">
        <v>4</v>
      </c>
      <c r="B807" s="1">
        <v>50</v>
      </c>
      <c r="C807" s="3">
        <v>41866</v>
      </c>
      <c r="D807" s="2">
        <v>0.44</v>
      </c>
      <c r="E807" s="12">
        <f>COUNTIF($A$2:A807,A807)</f>
        <v>145</v>
      </c>
      <c r="F807" s="24">
        <f>VLOOKUP(E807,Quantity_Price,2,TRUE)*B807</f>
        <v>25</v>
      </c>
    </row>
    <row r="808" spans="1:6" x14ac:dyDescent="0.2">
      <c r="A808" t="s">
        <v>5</v>
      </c>
      <c r="B808" s="1">
        <v>50</v>
      </c>
      <c r="C808" s="3">
        <v>41866</v>
      </c>
      <c r="D808" s="2">
        <v>0.48</v>
      </c>
      <c r="E808" s="12">
        <f>COUNTIF($A$2:A808,A808)</f>
        <v>198</v>
      </c>
      <c r="F808" s="24">
        <f>VLOOKUP(E808,Quantity_Price,2,TRUE)*B808</f>
        <v>25</v>
      </c>
    </row>
    <row r="809" spans="1:6" x14ac:dyDescent="0.2">
      <c r="A809" t="s">
        <v>4</v>
      </c>
      <c r="B809" s="1">
        <v>50</v>
      </c>
      <c r="C809" s="3">
        <v>41866</v>
      </c>
      <c r="D809" s="2">
        <v>0.6</v>
      </c>
      <c r="E809" s="12">
        <f>COUNTIF($A$2:A809,A809)</f>
        <v>146</v>
      </c>
      <c r="F809" s="24">
        <f>VLOOKUP(E809,Quantity_Price,2,TRUE)*B809</f>
        <v>25</v>
      </c>
    </row>
    <row r="810" spans="1:6" x14ac:dyDescent="0.2">
      <c r="A810" t="s">
        <v>5</v>
      </c>
      <c r="B810" s="1">
        <v>50</v>
      </c>
      <c r="C810" s="3">
        <v>41866</v>
      </c>
      <c r="D810" s="2">
        <v>0.62</v>
      </c>
      <c r="E810" s="12">
        <f>COUNTIF($A$2:A810,A810)</f>
        <v>199</v>
      </c>
      <c r="F810" s="24">
        <f>VLOOKUP(E810,Quantity_Price,2,TRUE)*B810</f>
        <v>25</v>
      </c>
    </row>
    <row r="811" spans="1:6" x14ac:dyDescent="0.2">
      <c r="A811" t="s">
        <v>6</v>
      </c>
      <c r="B811" s="1">
        <v>80</v>
      </c>
      <c r="C811" s="3">
        <v>41867</v>
      </c>
      <c r="D811" s="2">
        <v>0.55000000000000004</v>
      </c>
      <c r="E811" s="12">
        <f>COUNTIF($A$2:A811,A811)</f>
        <v>163</v>
      </c>
      <c r="F811" s="24">
        <f>VLOOKUP(E811,Quantity_Price,2,TRUE)*B811</f>
        <v>40</v>
      </c>
    </row>
    <row r="812" spans="1:6" x14ac:dyDescent="0.2">
      <c r="A812" t="s">
        <v>3</v>
      </c>
      <c r="B812" s="1">
        <v>450</v>
      </c>
      <c r="C812" s="3">
        <v>41867</v>
      </c>
      <c r="D812" s="2">
        <v>0.57999999999999996</v>
      </c>
      <c r="E812" s="12">
        <f>COUNTIF($A$2:A812,A812)</f>
        <v>55</v>
      </c>
      <c r="F812" s="24">
        <f>VLOOKUP(E812,Quantity_Price,2,TRUE)*B812</f>
        <v>225</v>
      </c>
    </row>
    <row r="813" spans="1:6" x14ac:dyDescent="0.2">
      <c r="A813" t="s">
        <v>6</v>
      </c>
      <c r="B813" s="1">
        <v>80</v>
      </c>
      <c r="C813" s="3">
        <v>41867</v>
      </c>
      <c r="D813" s="2">
        <v>0.64</v>
      </c>
      <c r="E813" s="12">
        <f>COUNTIF($A$2:A813,A813)</f>
        <v>164</v>
      </c>
      <c r="F813" s="24">
        <f>VLOOKUP(E813,Quantity_Price,2,TRUE)*B813</f>
        <v>40</v>
      </c>
    </row>
    <row r="814" spans="1:6" x14ac:dyDescent="0.2">
      <c r="A814" t="s">
        <v>9</v>
      </c>
      <c r="B814" s="1">
        <v>250</v>
      </c>
      <c r="C814" s="3">
        <v>41868</v>
      </c>
      <c r="D814" s="2">
        <v>0.51</v>
      </c>
      <c r="E814" s="12">
        <f>COUNTIF($A$2:A814,A814)</f>
        <v>141</v>
      </c>
      <c r="F814" s="24">
        <f>VLOOKUP(E814,Quantity_Price,2,TRUE)*B814</f>
        <v>125</v>
      </c>
    </row>
    <row r="815" spans="1:6" x14ac:dyDescent="0.2">
      <c r="A815" t="s">
        <v>4</v>
      </c>
      <c r="B815" s="1">
        <v>50</v>
      </c>
      <c r="C815" s="3">
        <v>41868</v>
      </c>
      <c r="D815" s="2">
        <v>0.65</v>
      </c>
      <c r="E815" s="12">
        <f>COUNTIF($A$2:A815,A815)</f>
        <v>147</v>
      </c>
      <c r="F815" s="24">
        <f>VLOOKUP(E815,Quantity_Price,2,TRUE)*B815</f>
        <v>25</v>
      </c>
    </row>
    <row r="816" spans="1:6" x14ac:dyDescent="0.2">
      <c r="A816" t="s">
        <v>5</v>
      </c>
      <c r="B816" s="1">
        <v>50</v>
      </c>
      <c r="C816" s="3">
        <v>41869</v>
      </c>
      <c r="D816" s="2">
        <v>0.48</v>
      </c>
      <c r="E816" s="12">
        <f>COUNTIF($A$2:A816,A816)</f>
        <v>200</v>
      </c>
      <c r="F816" s="24">
        <f>VLOOKUP(E816,Quantity_Price,2,TRUE)*B816</f>
        <v>25</v>
      </c>
    </row>
    <row r="817" spans="1:6" x14ac:dyDescent="0.2">
      <c r="A817" t="s">
        <v>3</v>
      </c>
      <c r="B817" s="1">
        <v>450</v>
      </c>
      <c r="C817" s="3">
        <v>41869</v>
      </c>
      <c r="D817" s="2">
        <v>0.55000000000000004</v>
      </c>
      <c r="E817" s="12">
        <f>COUNTIF($A$2:A817,A817)</f>
        <v>56</v>
      </c>
      <c r="F817" s="24">
        <f>VLOOKUP(E817,Quantity_Price,2,TRUE)*B817</f>
        <v>225</v>
      </c>
    </row>
    <row r="818" spans="1:6" x14ac:dyDescent="0.2">
      <c r="A818" t="s">
        <v>4</v>
      </c>
      <c r="B818" s="1">
        <v>50</v>
      </c>
      <c r="C818" s="3">
        <v>41869</v>
      </c>
      <c r="D818" s="2">
        <v>0.56000000000000005</v>
      </c>
      <c r="E818" s="12">
        <f>COUNTIF($A$2:A818,A818)</f>
        <v>148</v>
      </c>
      <c r="F818" s="24">
        <f>VLOOKUP(E818,Quantity_Price,2,TRUE)*B818</f>
        <v>25</v>
      </c>
    </row>
    <row r="819" spans="1:6" x14ac:dyDescent="0.2">
      <c r="A819" t="s">
        <v>7</v>
      </c>
      <c r="B819" s="1">
        <v>10</v>
      </c>
      <c r="C819" s="3">
        <v>41870</v>
      </c>
      <c r="D819" s="2">
        <v>0.41</v>
      </c>
      <c r="E819" s="12">
        <f>COUNTIF($A$2:A819,A819)</f>
        <v>54</v>
      </c>
      <c r="F819" s="24">
        <f>VLOOKUP(E819,Quantity_Price,2,TRUE)*B819</f>
        <v>5</v>
      </c>
    </row>
    <row r="820" spans="1:6" x14ac:dyDescent="0.2">
      <c r="A820" t="s">
        <v>4</v>
      </c>
      <c r="B820" s="1">
        <v>50</v>
      </c>
      <c r="C820" s="3">
        <v>41870</v>
      </c>
      <c r="D820" s="2">
        <v>0.55000000000000004</v>
      </c>
      <c r="E820" s="12">
        <f>COUNTIF($A$2:A820,A820)</f>
        <v>149</v>
      </c>
      <c r="F820" s="24">
        <f>VLOOKUP(E820,Quantity_Price,2,TRUE)*B820</f>
        <v>25</v>
      </c>
    </row>
    <row r="821" spans="1:6" x14ac:dyDescent="0.2">
      <c r="A821" t="s">
        <v>7</v>
      </c>
      <c r="B821" s="1">
        <v>10</v>
      </c>
      <c r="C821" s="3">
        <v>41870</v>
      </c>
      <c r="D821" s="2">
        <v>0.56999999999999995</v>
      </c>
      <c r="E821" s="12">
        <f>COUNTIF($A$2:A821,A821)</f>
        <v>55</v>
      </c>
      <c r="F821" s="24">
        <f>VLOOKUP(E821,Quantity_Price,2,TRUE)*B821</f>
        <v>5</v>
      </c>
    </row>
    <row r="822" spans="1:6" x14ac:dyDescent="0.2">
      <c r="A822" t="s">
        <v>7</v>
      </c>
      <c r="B822" s="1">
        <v>10</v>
      </c>
      <c r="C822" s="3">
        <v>41871</v>
      </c>
      <c r="D822" s="2">
        <v>0.43</v>
      </c>
      <c r="E822" s="12">
        <f>COUNTIF($A$2:A822,A822)</f>
        <v>56</v>
      </c>
      <c r="F822" s="24">
        <f>VLOOKUP(E822,Quantity_Price,2,TRUE)*B822</f>
        <v>5</v>
      </c>
    </row>
    <row r="823" spans="1:6" x14ac:dyDescent="0.2">
      <c r="A823" t="s">
        <v>3</v>
      </c>
      <c r="B823" s="1">
        <v>450</v>
      </c>
      <c r="C823" s="3">
        <v>41871</v>
      </c>
      <c r="D823" s="2">
        <v>0.46</v>
      </c>
      <c r="E823" s="12">
        <f>COUNTIF($A$2:A823,A823)</f>
        <v>57</v>
      </c>
      <c r="F823" s="24">
        <f>VLOOKUP(E823,Quantity_Price,2,TRUE)*B823</f>
        <v>225</v>
      </c>
    </row>
    <row r="824" spans="1:6" x14ac:dyDescent="0.2">
      <c r="A824" t="s">
        <v>5</v>
      </c>
      <c r="B824" s="1">
        <v>50</v>
      </c>
      <c r="C824" s="3">
        <v>41872</v>
      </c>
      <c r="D824" s="2">
        <v>0.47</v>
      </c>
      <c r="E824" s="12">
        <f>COUNTIF($A$2:A824,A824)</f>
        <v>201</v>
      </c>
      <c r="F824" s="24">
        <f>VLOOKUP(E824,Quantity_Price,2,TRUE)*B824</f>
        <v>25</v>
      </c>
    </row>
    <row r="825" spans="1:6" x14ac:dyDescent="0.2">
      <c r="A825" t="s">
        <v>5</v>
      </c>
      <c r="B825" s="1">
        <v>50</v>
      </c>
      <c r="C825" s="3">
        <v>41872</v>
      </c>
      <c r="D825" s="2">
        <v>0.49</v>
      </c>
      <c r="E825" s="12">
        <f>COUNTIF($A$2:A825,A825)</f>
        <v>202</v>
      </c>
      <c r="F825" s="24">
        <f>VLOOKUP(E825,Quantity_Price,2,TRUE)*B825</f>
        <v>25</v>
      </c>
    </row>
    <row r="826" spans="1:6" x14ac:dyDescent="0.2">
      <c r="A826" t="s">
        <v>5</v>
      </c>
      <c r="B826" s="1">
        <v>50</v>
      </c>
      <c r="C826" s="3">
        <v>41872</v>
      </c>
      <c r="D826" s="2">
        <v>0.56999999999999995</v>
      </c>
      <c r="E826" s="12">
        <f>COUNTIF($A$2:A826,A826)</f>
        <v>203</v>
      </c>
      <c r="F826" s="24">
        <f>VLOOKUP(E826,Quantity_Price,2,TRUE)*B826</f>
        <v>25</v>
      </c>
    </row>
    <row r="827" spans="1:6" x14ac:dyDescent="0.2">
      <c r="A827" t="s">
        <v>7</v>
      </c>
      <c r="B827" s="1">
        <v>10</v>
      </c>
      <c r="C827" s="3">
        <v>41872</v>
      </c>
      <c r="D827" s="2">
        <v>0.7</v>
      </c>
      <c r="E827" s="12">
        <f>COUNTIF($A$2:A827,A827)</f>
        <v>57</v>
      </c>
      <c r="F827" s="24">
        <f>VLOOKUP(E827,Quantity_Price,2,TRUE)*B827</f>
        <v>5</v>
      </c>
    </row>
    <row r="828" spans="1:6" x14ac:dyDescent="0.2">
      <c r="A828" t="s">
        <v>3</v>
      </c>
      <c r="B828" s="1">
        <v>450</v>
      </c>
      <c r="C828" s="3">
        <v>41873</v>
      </c>
      <c r="D828" s="2">
        <v>0.41</v>
      </c>
      <c r="E828" s="12">
        <f>COUNTIF($A$2:A828,A828)</f>
        <v>58</v>
      </c>
      <c r="F828" s="24">
        <f>VLOOKUP(E828,Quantity_Price,2,TRUE)*B828</f>
        <v>225</v>
      </c>
    </row>
    <row r="829" spans="1:6" x14ac:dyDescent="0.2">
      <c r="A829" t="s">
        <v>4</v>
      </c>
      <c r="B829" s="1">
        <v>50</v>
      </c>
      <c r="C829" s="3">
        <v>41873</v>
      </c>
      <c r="D829" s="2">
        <v>0.47</v>
      </c>
      <c r="E829" s="12">
        <f>COUNTIF($A$2:A829,A829)</f>
        <v>150</v>
      </c>
      <c r="F829" s="24">
        <f>VLOOKUP(E829,Quantity_Price,2,TRUE)*B829</f>
        <v>25</v>
      </c>
    </row>
    <row r="830" spans="1:6" x14ac:dyDescent="0.2">
      <c r="A830" t="s">
        <v>9</v>
      </c>
      <c r="B830" s="1">
        <v>250</v>
      </c>
      <c r="C830" s="3">
        <v>41873</v>
      </c>
      <c r="D830" s="2">
        <v>0.5</v>
      </c>
      <c r="E830" s="12">
        <f>COUNTIF($A$2:A830,A830)</f>
        <v>142</v>
      </c>
      <c r="F830" s="24">
        <f>VLOOKUP(E830,Quantity_Price,2,TRUE)*B830</f>
        <v>125</v>
      </c>
    </row>
    <row r="831" spans="1:6" x14ac:dyDescent="0.2">
      <c r="A831" t="s">
        <v>5</v>
      </c>
      <c r="B831" s="1">
        <v>50</v>
      </c>
      <c r="C831" s="3">
        <v>41873</v>
      </c>
      <c r="D831" s="2">
        <v>0.68</v>
      </c>
      <c r="E831" s="12">
        <f>COUNTIF($A$2:A831,A831)</f>
        <v>204</v>
      </c>
      <c r="F831" s="24">
        <f>VLOOKUP(E831,Quantity_Price,2,TRUE)*B831</f>
        <v>25</v>
      </c>
    </row>
    <row r="832" spans="1:6" x14ac:dyDescent="0.2">
      <c r="A832" t="s">
        <v>7</v>
      </c>
      <c r="B832" s="1">
        <v>10</v>
      </c>
      <c r="C832" s="3">
        <v>41874</v>
      </c>
      <c r="D832" s="2">
        <v>0.44</v>
      </c>
      <c r="E832" s="12">
        <f>COUNTIF($A$2:A832,A832)</f>
        <v>58</v>
      </c>
      <c r="F832" s="24">
        <f>VLOOKUP(E832,Quantity_Price,2,TRUE)*B832</f>
        <v>5</v>
      </c>
    </row>
    <row r="833" spans="1:6" x14ac:dyDescent="0.2">
      <c r="A833" t="s">
        <v>5</v>
      </c>
      <c r="B833" s="1">
        <v>50</v>
      </c>
      <c r="C833" s="3">
        <v>41874</v>
      </c>
      <c r="D833" s="2">
        <v>0.51</v>
      </c>
      <c r="E833" s="12">
        <f>COUNTIF($A$2:A833,A833)</f>
        <v>205</v>
      </c>
      <c r="F833" s="24">
        <f>VLOOKUP(E833,Quantity_Price,2,TRUE)*B833</f>
        <v>25</v>
      </c>
    </row>
    <row r="834" spans="1:6" x14ac:dyDescent="0.2">
      <c r="A834" t="s">
        <v>5</v>
      </c>
      <c r="B834" s="1">
        <v>50</v>
      </c>
      <c r="C834" s="3">
        <v>41874</v>
      </c>
      <c r="D834" s="2">
        <v>0.53</v>
      </c>
      <c r="E834" s="12">
        <f>COUNTIF($A$2:A834,A834)</f>
        <v>206</v>
      </c>
      <c r="F834" s="24">
        <f>VLOOKUP(E834,Quantity_Price,2,TRUE)*B834</f>
        <v>25</v>
      </c>
    </row>
    <row r="835" spans="1:6" x14ac:dyDescent="0.2">
      <c r="A835" t="s">
        <v>5</v>
      </c>
      <c r="B835" s="1">
        <v>50</v>
      </c>
      <c r="C835" s="3">
        <v>41874</v>
      </c>
      <c r="D835" s="2">
        <v>0.64</v>
      </c>
      <c r="E835" s="12">
        <f>COUNTIF($A$2:A835,A835)</f>
        <v>207</v>
      </c>
      <c r="F835" s="24">
        <f>VLOOKUP(E835,Quantity_Price,2,TRUE)*B835</f>
        <v>25</v>
      </c>
    </row>
    <row r="836" spans="1:6" x14ac:dyDescent="0.2">
      <c r="A836" t="s">
        <v>5</v>
      </c>
      <c r="B836" s="1">
        <v>50</v>
      </c>
      <c r="C836" s="3">
        <v>41874</v>
      </c>
      <c r="D836" s="2">
        <v>0.68</v>
      </c>
      <c r="E836" s="12">
        <f>COUNTIF($A$2:A836,A836)</f>
        <v>208</v>
      </c>
      <c r="F836" s="24">
        <f>VLOOKUP(E836,Quantity_Price,2,TRUE)*B836</f>
        <v>25</v>
      </c>
    </row>
    <row r="837" spans="1:6" x14ac:dyDescent="0.2">
      <c r="A837" t="s">
        <v>6</v>
      </c>
      <c r="B837" s="1">
        <v>80</v>
      </c>
      <c r="C837" s="3">
        <v>41875</v>
      </c>
      <c r="D837" s="2">
        <v>0.52</v>
      </c>
      <c r="E837" s="12">
        <f>COUNTIF($A$2:A837,A837)</f>
        <v>165</v>
      </c>
      <c r="F837" s="24">
        <f>VLOOKUP(E837,Quantity_Price,2,TRUE)*B837</f>
        <v>40</v>
      </c>
    </row>
    <row r="838" spans="1:6" x14ac:dyDescent="0.2">
      <c r="A838" t="s">
        <v>5</v>
      </c>
      <c r="B838" s="1">
        <v>50</v>
      </c>
      <c r="C838" s="3">
        <v>41875</v>
      </c>
      <c r="D838" s="2">
        <v>0.54</v>
      </c>
      <c r="E838" s="12">
        <f>COUNTIF($A$2:A838,A838)</f>
        <v>209</v>
      </c>
      <c r="F838" s="24">
        <f>VLOOKUP(E838,Quantity_Price,2,TRUE)*B838</f>
        <v>25</v>
      </c>
    </row>
    <row r="839" spans="1:6" x14ac:dyDescent="0.2">
      <c r="A839" t="s">
        <v>6</v>
      </c>
      <c r="B839" s="1">
        <v>80</v>
      </c>
      <c r="C839" s="3">
        <v>41875</v>
      </c>
      <c r="D839" s="2">
        <v>0.6</v>
      </c>
      <c r="E839" s="12">
        <f>COUNTIF($A$2:A839,A839)</f>
        <v>166</v>
      </c>
      <c r="F839" s="24">
        <f>VLOOKUP(E839,Quantity_Price,2,TRUE)*B839</f>
        <v>40</v>
      </c>
    </row>
    <row r="840" spans="1:6" x14ac:dyDescent="0.2">
      <c r="A840" t="s">
        <v>3</v>
      </c>
      <c r="B840" s="1">
        <v>450</v>
      </c>
      <c r="C840" s="3">
        <v>41875</v>
      </c>
      <c r="D840" s="2">
        <v>0.65</v>
      </c>
      <c r="E840" s="12">
        <f>COUNTIF($A$2:A840,A840)</f>
        <v>59</v>
      </c>
      <c r="F840" s="24">
        <f>VLOOKUP(E840,Quantity_Price,2,TRUE)*B840</f>
        <v>225</v>
      </c>
    </row>
    <row r="841" spans="1:6" x14ac:dyDescent="0.2">
      <c r="A841" t="s">
        <v>4</v>
      </c>
      <c r="B841" s="1">
        <v>50</v>
      </c>
      <c r="C841" s="3">
        <v>41875</v>
      </c>
      <c r="D841" s="2">
        <v>0.68</v>
      </c>
      <c r="E841" s="12">
        <f>COUNTIF($A$2:A841,A841)</f>
        <v>151</v>
      </c>
      <c r="F841" s="24">
        <f>VLOOKUP(E841,Quantity_Price,2,TRUE)*B841</f>
        <v>25</v>
      </c>
    </row>
    <row r="842" spans="1:6" x14ac:dyDescent="0.2">
      <c r="A842" t="s">
        <v>5</v>
      </c>
      <c r="B842" s="1">
        <v>50</v>
      </c>
      <c r="C842" s="3">
        <v>41876</v>
      </c>
      <c r="D842" s="2">
        <v>0.46</v>
      </c>
      <c r="E842" s="12">
        <f>COUNTIF($A$2:A842,A842)</f>
        <v>210</v>
      </c>
      <c r="F842" s="24">
        <f>VLOOKUP(E842,Quantity_Price,2,TRUE)*B842</f>
        <v>25</v>
      </c>
    </row>
    <row r="843" spans="1:6" x14ac:dyDescent="0.2">
      <c r="A843" t="s">
        <v>6</v>
      </c>
      <c r="B843" s="1">
        <v>80</v>
      </c>
      <c r="C843" s="3">
        <v>41876</v>
      </c>
      <c r="D843" s="2">
        <v>0.54</v>
      </c>
      <c r="E843" s="12">
        <f>COUNTIF($A$2:A843,A843)</f>
        <v>167</v>
      </c>
      <c r="F843" s="24">
        <f>VLOOKUP(E843,Quantity_Price,2,TRUE)*B843</f>
        <v>40</v>
      </c>
    </row>
    <row r="844" spans="1:6" x14ac:dyDescent="0.2">
      <c r="A844" t="s">
        <v>5</v>
      </c>
      <c r="B844" s="1">
        <v>50</v>
      </c>
      <c r="C844" s="3">
        <v>41876</v>
      </c>
      <c r="D844" s="2">
        <v>0.59</v>
      </c>
      <c r="E844" s="12">
        <f>COUNTIF($A$2:A844,A844)</f>
        <v>211</v>
      </c>
      <c r="F844" s="24">
        <f>VLOOKUP(E844,Quantity_Price,2,TRUE)*B844</f>
        <v>25</v>
      </c>
    </row>
    <row r="845" spans="1:6" x14ac:dyDescent="0.2">
      <c r="A845" t="s">
        <v>4</v>
      </c>
      <c r="B845" s="1">
        <v>50</v>
      </c>
      <c r="C845" s="3">
        <v>41876</v>
      </c>
      <c r="D845" s="2">
        <v>0.6</v>
      </c>
      <c r="E845" s="12">
        <f>COUNTIF($A$2:A845,A845)</f>
        <v>152</v>
      </c>
      <c r="F845" s="24">
        <f>VLOOKUP(E845,Quantity_Price,2,TRUE)*B845</f>
        <v>25</v>
      </c>
    </row>
    <row r="846" spans="1:6" x14ac:dyDescent="0.2">
      <c r="A846" t="s">
        <v>6</v>
      </c>
      <c r="B846" s="1">
        <v>80</v>
      </c>
      <c r="C846" s="3">
        <v>41876</v>
      </c>
      <c r="D846" s="2">
        <v>0.68</v>
      </c>
      <c r="E846" s="12">
        <f>COUNTIF($A$2:A846,A846)</f>
        <v>168</v>
      </c>
      <c r="F846" s="24">
        <f>VLOOKUP(E846,Quantity_Price,2,TRUE)*B846</f>
        <v>40</v>
      </c>
    </row>
    <row r="847" spans="1:6" x14ac:dyDescent="0.2">
      <c r="A847" t="s">
        <v>6</v>
      </c>
      <c r="B847" s="1">
        <v>80</v>
      </c>
      <c r="C847" s="3">
        <v>41877</v>
      </c>
      <c r="D847" s="2">
        <v>0.41</v>
      </c>
      <c r="E847" s="12">
        <f>COUNTIF($A$2:A847,A847)</f>
        <v>169</v>
      </c>
      <c r="F847" s="24">
        <f>VLOOKUP(E847,Quantity_Price,2,TRUE)*B847</f>
        <v>40</v>
      </c>
    </row>
    <row r="848" spans="1:6" x14ac:dyDescent="0.2">
      <c r="A848" t="s">
        <v>8</v>
      </c>
      <c r="B848" s="1">
        <v>300</v>
      </c>
      <c r="C848" s="3">
        <v>41877</v>
      </c>
      <c r="D848" s="2">
        <v>0.45</v>
      </c>
      <c r="E848" s="12">
        <f>COUNTIF($A$2:A848,A848)</f>
        <v>56</v>
      </c>
      <c r="F848" s="24">
        <f>VLOOKUP(E848,Quantity_Price,2,TRUE)*B848</f>
        <v>150</v>
      </c>
    </row>
    <row r="849" spans="1:6" x14ac:dyDescent="0.2">
      <c r="A849" t="s">
        <v>6</v>
      </c>
      <c r="B849" s="1">
        <v>80</v>
      </c>
      <c r="C849" s="3">
        <v>41878</v>
      </c>
      <c r="D849" s="2">
        <v>0.49</v>
      </c>
      <c r="E849" s="12">
        <f>COUNTIF($A$2:A849,A849)</f>
        <v>170</v>
      </c>
      <c r="F849" s="24">
        <f>VLOOKUP(E849,Quantity_Price,2,TRUE)*B849</f>
        <v>40</v>
      </c>
    </row>
    <row r="850" spans="1:6" x14ac:dyDescent="0.2">
      <c r="A850" t="s">
        <v>5</v>
      </c>
      <c r="B850" s="1">
        <v>50</v>
      </c>
      <c r="C850" s="3">
        <v>41878</v>
      </c>
      <c r="D850" s="2">
        <v>0.56999999999999995</v>
      </c>
      <c r="E850" s="12">
        <f>COUNTIF($A$2:A850,A850)</f>
        <v>212</v>
      </c>
      <c r="F850" s="24">
        <f>VLOOKUP(E850,Quantity_Price,2,TRUE)*B850</f>
        <v>25</v>
      </c>
    </row>
    <row r="851" spans="1:6" x14ac:dyDescent="0.2">
      <c r="A851" t="s">
        <v>5</v>
      </c>
      <c r="B851" s="1">
        <v>50</v>
      </c>
      <c r="C851" s="3">
        <v>41878</v>
      </c>
      <c r="D851" s="2">
        <v>0.59</v>
      </c>
      <c r="E851" s="12">
        <f>COUNTIF($A$2:A851,A851)</f>
        <v>213</v>
      </c>
      <c r="F851" s="24">
        <f>VLOOKUP(E851,Quantity_Price,2,TRUE)*B851</f>
        <v>25</v>
      </c>
    </row>
    <row r="852" spans="1:6" x14ac:dyDescent="0.2">
      <c r="A852" t="s">
        <v>6</v>
      </c>
      <c r="B852" s="1">
        <v>80</v>
      </c>
      <c r="C852" s="3">
        <v>41878</v>
      </c>
      <c r="D852" s="2">
        <v>0.66</v>
      </c>
      <c r="E852" s="12">
        <f>COUNTIF($A$2:A852,A852)</f>
        <v>171</v>
      </c>
      <c r="F852" s="24">
        <f>VLOOKUP(E852,Quantity_Price,2,TRUE)*B852</f>
        <v>40</v>
      </c>
    </row>
    <row r="853" spans="1:6" x14ac:dyDescent="0.2">
      <c r="A853" t="s">
        <v>9</v>
      </c>
      <c r="B853" s="1">
        <v>250</v>
      </c>
      <c r="C853" s="3">
        <v>41878</v>
      </c>
      <c r="D853" s="2">
        <v>0.66</v>
      </c>
      <c r="E853" s="12">
        <f>COUNTIF($A$2:A853,A853)</f>
        <v>143</v>
      </c>
      <c r="F853" s="24">
        <f>VLOOKUP(E853,Quantity_Price,2,TRUE)*B853</f>
        <v>125</v>
      </c>
    </row>
    <row r="854" spans="1:6" x14ac:dyDescent="0.2">
      <c r="A854" t="s">
        <v>9</v>
      </c>
      <c r="B854" s="1">
        <v>250</v>
      </c>
      <c r="C854" s="3">
        <v>41878</v>
      </c>
      <c r="D854" s="2">
        <v>0.68</v>
      </c>
      <c r="E854" s="12">
        <f>COUNTIF($A$2:A854,A854)</f>
        <v>144</v>
      </c>
      <c r="F854" s="24">
        <f>VLOOKUP(E854,Quantity_Price,2,TRUE)*B854</f>
        <v>125</v>
      </c>
    </row>
    <row r="855" spans="1:6" x14ac:dyDescent="0.2">
      <c r="A855" t="s">
        <v>6</v>
      </c>
      <c r="B855" s="1">
        <v>80</v>
      </c>
      <c r="C855" s="3">
        <v>41879</v>
      </c>
      <c r="D855" s="2">
        <v>0.44</v>
      </c>
      <c r="E855" s="12">
        <f>COUNTIF($A$2:A855,A855)</f>
        <v>172</v>
      </c>
      <c r="F855" s="24">
        <f>VLOOKUP(E855,Quantity_Price,2,TRUE)*B855</f>
        <v>40</v>
      </c>
    </row>
    <row r="856" spans="1:6" x14ac:dyDescent="0.2">
      <c r="A856" t="s">
        <v>5</v>
      </c>
      <c r="B856" s="1">
        <v>50</v>
      </c>
      <c r="C856" s="3">
        <v>41879</v>
      </c>
      <c r="D856" s="2">
        <v>0.44</v>
      </c>
      <c r="E856" s="12">
        <f>COUNTIF($A$2:A856,A856)</f>
        <v>214</v>
      </c>
      <c r="F856" s="24">
        <f>VLOOKUP(E856,Quantity_Price,2,TRUE)*B856</f>
        <v>25</v>
      </c>
    </row>
    <row r="857" spans="1:6" x14ac:dyDescent="0.2">
      <c r="A857" t="s">
        <v>5</v>
      </c>
      <c r="B857" s="1">
        <v>50</v>
      </c>
      <c r="C857" s="3">
        <v>41879</v>
      </c>
      <c r="D857" s="2">
        <v>0.55000000000000004</v>
      </c>
      <c r="E857" s="12">
        <f>COUNTIF($A$2:A857,A857)</f>
        <v>215</v>
      </c>
      <c r="F857" s="24">
        <f>VLOOKUP(E857,Quantity_Price,2,TRUE)*B857</f>
        <v>25</v>
      </c>
    </row>
    <row r="858" spans="1:6" x14ac:dyDescent="0.2">
      <c r="A858" t="s">
        <v>6</v>
      </c>
      <c r="B858" s="1">
        <v>80</v>
      </c>
      <c r="C858" s="3">
        <v>41879</v>
      </c>
      <c r="D858" s="2">
        <v>0.66</v>
      </c>
      <c r="E858" s="12">
        <f>COUNTIF($A$2:A858,A858)</f>
        <v>173</v>
      </c>
      <c r="F858" s="24">
        <f>VLOOKUP(E858,Quantity_Price,2,TRUE)*B858</f>
        <v>40</v>
      </c>
    </row>
    <row r="859" spans="1:6" x14ac:dyDescent="0.2">
      <c r="A859" t="s">
        <v>7</v>
      </c>
      <c r="B859" s="1">
        <v>10</v>
      </c>
      <c r="C859" s="3">
        <v>41880</v>
      </c>
      <c r="D859" s="2">
        <v>0.48</v>
      </c>
      <c r="E859" s="12">
        <f>COUNTIF($A$2:A859,A859)</f>
        <v>59</v>
      </c>
      <c r="F859" s="24">
        <f>VLOOKUP(E859,Quantity_Price,2,TRUE)*B859</f>
        <v>5</v>
      </c>
    </row>
    <row r="860" spans="1:6" x14ac:dyDescent="0.2">
      <c r="A860" t="s">
        <v>3</v>
      </c>
      <c r="B860" s="1">
        <v>450</v>
      </c>
      <c r="C860" s="3">
        <v>41880</v>
      </c>
      <c r="D860" s="2">
        <v>0.53</v>
      </c>
      <c r="E860" s="12">
        <f>COUNTIF($A$2:A860,A860)</f>
        <v>60</v>
      </c>
      <c r="F860" s="24">
        <f>VLOOKUP(E860,Quantity_Price,2,TRUE)*B860</f>
        <v>225</v>
      </c>
    </row>
    <row r="861" spans="1:6" x14ac:dyDescent="0.2">
      <c r="A861" t="s">
        <v>4</v>
      </c>
      <c r="B861" s="1">
        <v>50</v>
      </c>
      <c r="C861" s="3">
        <v>41880</v>
      </c>
      <c r="D861" s="2">
        <v>0.57999999999999996</v>
      </c>
      <c r="E861" s="12">
        <f>COUNTIF($A$2:A861,A861)</f>
        <v>153</v>
      </c>
      <c r="F861" s="24">
        <f>VLOOKUP(E861,Quantity_Price,2,TRUE)*B861</f>
        <v>25</v>
      </c>
    </row>
    <row r="862" spans="1:6" x14ac:dyDescent="0.2">
      <c r="A862" t="s">
        <v>9</v>
      </c>
      <c r="B862" s="1">
        <v>250</v>
      </c>
      <c r="C862" s="3">
        <v>41880</v>
      </c>
      <c r="D862" s="2">
        <v>0.63</v>
      </c>
      <c r="E862" s="12">
        <f>COUNTIF($A$2:A862,A862)</f>
        <v>145</v>
      </c>
      <c r="F862" s="24">
        <f>VLOOKUP(E862,Quantity_Price,2,TRUE)*B862</f>
        <v>125</v>
      </c>
    </row>
    <row r="863" spans="1:6" x14ac:dyDescent="0.2">
      <c r="A863" t="s">
        <v>9</v>
      </c>
      <c r="B863" s="1">
        <v>250</v>
      </c>
      <c r="C863" s="3">
        <v>41880</v>
      </c>
      <c r="D863" s="2">
        <v>0.65</v>
      </c>
      <c r="E863" s="12">
        <f>COUNTIF($A$2:A863,A863)</f>
        <v>146</v>
      </c>
      <c r="F863" s="24">
        <f>VLOOKUP(E863,Quantity_Price,2,TRUE)*B863</f>
        <v>125</v>
      </c>
    </row>
    <row r="864" spans="1:6" x14ac:dyDescent="0.2">
      <c r="A864" t="s">
        <v>6</v>
      </c>
      <c r="B864" s="1">
        <v>80</v>
      </c>
      <c r="C864" s="3">
        <v>41880</v>
      </c>
      <c r="D864" s="2">
        <v>0.66</v>
      </c>
      <c r="E864" s="12">
        <f>COUNTIF($A$2:A864,A864)</f>
        <v>174</v>
      </c>
      <c r="F864" s="24">
        <f>VLOOKUP(E864,Quantity_Price,2,TRUE)*B864</f>
        <v>40</v>
      </c>
    </row>
    <row r="865" spans="1:6" x14ac:dyDescent="0.2">
      <c r="A865" t="s">
        <v>5</v>
      </c>
      <c r="B865" s="1">
        <v>50</v>
      </c>
      <c r="C865" s="3">
        <v>41881</v>
      </c>
      <c r="D865" s="2">
        <v>0.42</v>
      </c>
      <c r="E865" s="12">
        <f>COUNTIF($A$2:A865,A865)</f>
        <v>216</v>
      </c>
      <c r="F865" s="24">
        <f>VLOOKUP(E865,Quantity_Price,2,TRUE)*B865</f>
        <v>25</v>
      </c>
    </row>
    <row r="866" spans="1:6" x14ac:dyDescent="0.2">
      <c r="A866" t="s">
        <v>6</v>
      </c>
      <c r="B866" s="1">
        <v>80</v>
      </c>
      <c r="C866" s="3">
        <v>41881</v>
      </c>
      <c r="D866" s="2">
        <v>0.43</v>
      </c>
      <c r="E866" s="12">
        <f>COUNTIF($A$2:A866,A866)</f>
        <v>175</v>
      </c>
      <c r="F866" s="24">
        <f>VLOOKUP(E866,Quantity_Price,2,TRUE)*B866</f>
        <v>40</v>
      </c>
    </row>
    <row r="867" spans="1:6" x14ac:dyDescent="0.2">
      <c r="A867" t="s">
        <v>4</v>
      </c>
      <c r="B867" s="1">
        <v>50</v>
      </c>
      <c r="C867" s="3">
        <v>41881</v>
      </c>
      <c r="D867" s="2">
        <v>0.46</v>
      </c>
      <c r="E867" s="12">
        <f>COUNTIF($A$2:A867,A867)</f>
        <v>154</v>
      </c>
      <c r="F867" s="24">
        <f>VLOOKUP(E867,Quantity_Price,2,TRUE)*B867</f>
        <v>25</v>
      </c>
    </row>
    <row r="868" spans="1:6" x14ac:dyDescent="0.2">
      <c r="A868" t="s">
        <v>4</v>
      </c>
      <c r="B868" s="1">
        <v>50</v>
      </c>
      <c r="C868" s="3">
        <v>41881</v>
      </c>
      <c r="D868" s="2">
        <v>0.52</v>
      </c>
      <c r="E868" s="12">
        <f>COUNTIF($A$2:A868,A868)</f>
        <v>155</v>
      </c>
      <c r="F868" s="24">
        <f>VLOOKUP(E868,Quantity_Price,2,TRUE)*B868</f>
        <v>25</v>
      </c>
    </row>
    <row r="869" spans="1:6" x14ac:dyDescent="0.2">
      <c r="A869" t="s">
        <v>5</v>
      </c>
      <c r="B869" s="1">
        <v>50</v>
      </c>
      <c r="C869" s="3">
        <v>41881</v>
      </c>
      <c r="D869" s="2">
        <v>0.55000000000000004</v>
      </c>
      <c r="E869" s="12">
        <f>COUNTIF($A$2:A869,A869)</f>
        <v>217</v>
      </c>
      <c r="F869" s="24">
        <f>VLOOKUP(E869,Quantity_Price,2,TRUE)*B869</f>
        <v>25</v>
      </c>
    </row>
    <row r="870" spans="1:6" x14ac:dyDescent="0.2">
      <c r="A870" t="s">
        <v>5</v>
      </c>
      <c r="B870" s="1">
        <v>50</v>
      </c>
      <c r="C870" s="3">
        <v>41881</v>
      </c>
      <c r="D870" s="2">
        <v>0.7</v>
      </c>
      <c r="E870" s="12">
        <f>COUNTIF($A$2:A870,A870)</f>
        <v>218</v>
      </c>
      <c r="F870" s="24">
        <f>VLOOKUP(E870,Quantity_Price,2,TRUE)*B870</f>
        <v>25</v>
      </c>
    </row>
    <row r="871" spans="1:6" x14ac:dyDescent="0.2">
      <c r="A871" t="s">
        <v>5</v>
      </c>
      <c r="B871" s="1">
        <v>50</v>
      </c>
      <c r="C871" s="3">
        <v>41882</v>
      </c>
      <c r="D871" s="2">
        <v>0.51</v>
      </c>
      <c r="E871" s="12">
        <f>COUNTIF($A$2:A871,A871)</f>
        <v>219</v>
      </c>
      <c r="F871" s="24">
        <f>VLOOKUP(E871,Quantity_Price,2,TRUE)*B871</f>
        <v>25</v>
      </c>
    </row>
    <row r="872" spans="1:6" x14ac:dyDescent="0.2">
      <c r="A872" t="s">
        <v>5</v>
      </c>
      <c r="B872" s="1">
        <v>50</v>
      </c>
      <c r="C872" s="3">
        <v>41882</v>
      </c>
      <c r="D872" s="2">
        <v>0.52</v>
      </c>
      <c r="E872" s="12">
        <f>COUNTIF($A$2:A872,A872)</f>
        <v>220</v>
      </c>
      <c r="F872" s="24">
        <f>VLOOKUP(E872,Quantity_Price,2,TRUE)*B872</f>
        <v>25</v>
      </c>
    </row>
    <row r="873" spans="1:6" x14ac:dyDescent="0.2">
      <c r="A873" t="s">
        <v>4</v>
      </c>
      <c r="B873" s="1">
        <v>50</v>
      </c>
      <c r="C873" s="3">
        <v>41882</v>
      </c>
      <c r="D873" s="2">
        <v>0.59</v>
      </c>
      <c r="E873" s="12">
        <f>COUNTIF($A$2:A873,A873)</f>
        <v>156</v>
      </c>
      <c r="F873" s="24">
        <f>VLOOKUP(E873,Quantity_Price,2,TRUE)*B873</f>
        <v>25</v>
      </c>
    </row>
    <row r="874" spans="1:6" x14ac:dyDescent="0.2">
      <c r="A874" t="s">
        <v>5</v>
      </c>
      <c r="B874" s="1">
        <v>50</v>
      </c>
      <c r="C874" s="3">
        <v>41882</v>
      </c>
      <c r="D874" s="2">
        <v>0.61</v>
      </c>
      <c r="E874" s="12">
        <f>COUNTIF($A$2:A874,A874)</f>
        <v>221</v>
      </c>
      <c r="F874" s="24">
        <f>VLOOKUP(E874,Quantity_Price,2,TRUE)*B874</f>
        <v>25</v>
      </c>
    </row>
    <row r="875" spans="1:6" x14ac:dyDescent="0.2">
      <c r="A875" t="s">
        <v>5</v>
      </c>
      <c r="B875" s="1">
        <v>50</v>
      </c>
      <c r="C875" s="3">
        <v>41883</v>
      </c>
      <c r="D875" s="2">
        <v>0.5</v>
      </c>
      <c r="E875" s="12">
        <f>COUNTIF($A$2:A875,A875)</f>
        <v>222</v>
      </c>
      <c r="F875" s="24">
        <f>VLOOKUP(E875,Quantity_Price,2,TRUE)*B875</f>
        <v>25</v>
      </c>
    </row>
    <row r="876" spans="1:6" x14ac:dyDescent="0.2">
      <c r="A876" t="s">
        <v>9</v>
      </c>
      <c r="B876" s="1">
        <v>250</v>
      </c>
      <c r="C876" s="3">
        <v>41883</v>
      </c>
      <c r="D876" s="2">
        <v>0.61</v>
      </c>
      <c r="E876" s="12">
        <f>COUNTIF($A$2:A876,A876)</f>
        <v>147</v>
      </c>
      <c r="F876" s="24">
        <f>VLOOKUP(E876,Quantity_Price,2,TRUE)*B876</f>
        <v>125</v>
      </c>
    </row>
    <row r="877" spans="1:6" x14ac:dyDescent="0.2">
      <c r="A877" t="s">
        <v>8</v>
      </c>
      <c r="B877" s="1">
        <v>300</v>
      </c>
      <c r="C877" s="3">
        <v>41884</v>
      </c>
      <c r="D877" s="2">
        <v>0.53</v>
      </c>
      <c r="E877" s="12">
        <f>COUNTIF($A$2:A877,A877)</f>
        <v>57</v>
      </c>
      <c r="F877" s="24">
        <f>VLOOKUP(E877,Quantity_Price,2,TRUE)*B877</f>
        <v>150</v>
      </c>
    </row>
    <row r="878" spans="1:6" x14ac:dyDescent="0.2">
      <c r="A878" t="s">
        <v>6</v>
      </c>
      <c r="B878" s="1">
        <v>80</v>
      </c>
      <c r="C878" s="3">
        <v>41884</v>
      </c>
      <c r="D878" s="2">
        <v>0.62</v>
      </c>
      <c r="E878" s="12">
        <f>COUNTIF($A$2:A878,A878)</f>
        <v>176</v>
      </c>
      <c r="F878" s="24">
        <f>VLOOKUP(E878,Quantity_Price,2,TRUE)*B878</f>
        <v>40</v>
      </c>
    </row>
    <row r="879" spans="1:6" x14ac:dyDescent="0.2">
      <c r="A879" t="s">
        <v>5</v>
      </c>
      <c r="B879" s="1">
        <v>50</v>
      </c>
      <c r="C879" s="3">
        <v>41884</v>
      </c>
      <c r="D879" s="2">
        <v>0.66</v>
      </c>
      <c r="E879" s="12">
        <f>COUNTIF($A$2:A879,A879)</f>
        <v>223</v>
      </c>
      <c r="F879" s="24">
        <f>VLOOKUP(E879,Quantity_Price,2,TRUE)*B879</f>
        <v>25</v>
      </c>
    </row>
    <row r="880" spans="1:6" x14ac:dyDescent="0.2">
      <c r="A880" t="s">
        <v>4</v>
      </c>
      <c r="B880" s="1">
        <v>50</v>
      </c>
      <c r="C880" s="3">
        <v>41885</v>
      </c>
      <c r="D880" s="2">
        <v>0.53</v>
      </c>
      <c r="E880" s="12">
        <f>COUNTIF($A$2:A880,A880)</f>
        <v>157</v>
      </c>
      <c r="F880" s="24">
        <f>VLOOKUP(E880,Quantity_Price,2,TRUE)*B880</f>
        <v>25</v>
      </c>
    </row>
    <row r="881" spans="1:6" x14ac:dyDescent="0.2">
      <c r="A881" t="s">
        <v>9</v>
      </c>
      <c r="B881" s="1">
        <v>250</v>
      </c>
      <c r="C881" s="3">
        <v>41885</v>
      </c>
      <c r="D881" s="2">
        <v>0.56000000000000005</v>
      </c>
      <c r="E881" s="12">
        <f>COUNTIF($A$2:A881,A881)</f>
        <v>148</v>
      </c>
      <c r="F881" s="24">
        <f>VLOOKUP(E881,Quantity_Price,2,TRUE)*B881</f>
        <v>125</v>
      </c>
    </row>
    <row r="882" spans="1:6" x14ac:dyDescent="0.2">
      <c r="A882" t="s">
        <v>9</v>
      </c>
      <c r="B882" s="1">
        <v>250</v>
      </c>
      <c r="C882" s="3">
        <v>41885</v>
      </c>
      <c r="D882" s="2">
        <v>0.57999999999999996</v>
      </c>
      <c r="E882" s="12">
        <f>COUNTIF($A$2:A882,A882)</f>
        <v>149</v>
      </c>
      <c r="F882" s="24">
        <f>VLOOKUP(E882,Quantity_Price,2,TRUE)*B882</f>
        <v>125</v>
      </c>
    </row>
    <row r="883" spans="1:6" x14ac:dyDescent="0.2">
      <c r="A883" t="s">
        <v>4</v>
      </c>
      <c r="B883" s="1">
        <v>50</v>
      </c>
      <c r="C883" s="3">
        <v>41885</v>
      </c>
      <c r="D883" s="2">
        <v>0.59</v>
      </c>
      <c r="E883" s="12">
        <f>COUNTIF($A$2:A883,A883)</f>
        <v>158</v>
      </c>
      <c r="F883" s="24">
        <f>VLOOKUP(E883,Quantity_Price,2,TRUE)*B883</f>
        <v>25</v>
      </c>
    </row>
    <row r="884" spans="1:6" x14ac:dyDescent="0.2">
      <c r="A884" t="s">
        <v>5</v>
      </c>
      <c r="B884" s="1">
        <v>50</v>
      </c>
      <c r="C884" s="3">
        <v>41885</v>
      </c>
      <c r="D884" s="2">
        <v>0.6</v>
      </c>
      <c r="E884" s="12">
        <f>COUNTIF($A$2:A884,A884)</f>
        <v>224</v>
      </c>
      <c r="F884" s="24">
        <f>VLOOKUP(E884,Quantity_Price,2,TRUE)*B884</f>
        <v>25</v>
      </c>
    </row>
    <row r="885" spans="1:6" x14ac:dyDescent="0.2">
      <c r="A885" t="s">
        <v>6</v>
      </c>
      <c r="B885" s="1">
        <v>80</v>
      </c>
      <c r="C885" s="3">
        <v>41886</v>
      </c>
      <c r="D885" s="2">
        <v>0.41</v>
      </c>
      <c r="E885" s="12">
        <f>COUNTIF($A$2:A885,A885)</f>
        <v>177</v>
      </c>
      <c r="F885" s="24">
        <f>VLOOKUP(E885,Quantity_Price,2,TRUE)*B885</f>
        <v>40</v>
      </c>
    </row>
    <row r="886" spans="1:6" x14ac:dyDescent="0.2">
      <c r="A886" t="s">
        <v>5</v>
      </c>
      <c r="B886" s="1">
        <v>50</v>
      </c>
      <c r="C886" s="3">
        <v>41886</v>
      </c>
      <c r="D886" s="2">
        <v>0.42</v>
      </c>
      <c r="E886" s="12">
        <f>COUNTIF($A$2:A886,A886)</f>
        <v>225</v>
      </c>
      <c r="F886" s="24">
        <f>VLOOKUP(E886,Quantity_Price,2,TRUE)*B886</f>
        <v>25</v>
      </c>
    </row>
    <row r="887" spans="1:6" x14ac:dyDescent="0.2">
      <c r="A887" t="s">
        <v>8</v>
      </c>
      <c r="B887" s="1">
        <v>300</v>
      </c>
      <c r="C887" s="3">
        <v>41886</v>
      </c>
      <c r="D887" s="2">
        <v>0.44</v>
      </c>
      <c r="E887" s="12">
        <f>COUNTIF($A$2:A887,A887)</f>
        <v>58</v>
      </c>
      <c r="F887" s="24">
        <f>VLOOKUP(E887,Quantity_Price,2,TRUE)*B887</f>
        <v>150</v>
      </c>
    </row>
    <row r="888" spans="1:6" x14ac:dyDescent="0.2">
      <c r="A888" t="s">
        <v>4</v>
      </c>
      <c r="B888" s="1">
        <v>50</v>
      </c>
      <c r="C888" s="3">
        <v>41886</v>
      </c>
      <c r="D888" s="2">
        <v>0.66</v>
      </c>
      <c r="E888" s="12">
        <f>COUNTIF($A$2:A888,A888)</f>
        <v>159</v>
      </c>
      <c r="F888" s="24">
        <f>VLOOKUP(E888,Quantity_Price,2,TRUE)*B888</f>
        <v>25</v>
      </c>
    </row>
    <row r="889" spans="1:6" x14ac:dyDescent="0.2">
      <c r="A889" t="s">
        <v>9</v>
      </c>
      <c r="B889" s="1">
        <v>250</v>
      </c>
      <c r="C889" s="3">
        <v>41887</v>
      </c>
      <c r="D889" s="2">
        <v>0.56000000000000005</v>
      </c>
      <c r="E889" s="12">
        <f>COUNTIF($A$2:A889,A889)</f>
        <v>150</v>
      </c>
      <c r="F889" s="24">
        <f>VLOOKUP(E889,Quantity_Price,2,TRUE)*B889</f>
        <v>125</v>
      </c>
    </row>
    <row r="890" spans="1:6" x14ac:dyDescent="0.2">
      <c r="A890" t="s">
        <v>3</v>
      </c>
      <c r="B890" s="1">
        <v>450</v>
      </c>
      <c r="C890" s="3">
        <v>41888</v>
      </c>
      <c r="D890" s="2">
        <v>0.46</v>
      </c>
      <c r="E890" s="12">
        <f>COUNTIF($A$2:A890,A890)</f>
        <v>61</v>
      </c>
      <c r="F890" s="24">
        <f>VLOOKUP(E890,Quantity_Price,2,TRUE)*B890</f>
        <v>225</v>
      </c>
    </row>
    <row r="891" spans="1:6" x14ac:dyDescent="0.2">
      <c r="A891" t="s">
        <v>6</v>
      </c>
      <c r="B891" s="1">
        <v>80</v>
      </c>
      <c r="C891" s="3">
        <v>41888</v>
      </c>
      <c r="D891" s="2">
        <v>0.54</v>
      </c>
      <c r="E891" s="12">
        <f>COUNTIF($A$2:A891,A891)</f>
        <v>178</v>
      </c>
      <c r="F891" s="24">
        <f>VLOOKUP(E891,Quantity_Price,2,TRUE)*B891</f>
        <v>40</v>
      </c>
    </row>
    <row r="892" spans="1:6" x14ac:dyDescent="0.2">
      <c r="A892" t="s">
        <v>9</v>
      </c>
      <c r="B892" s="1">
        <v>250</v>
      </c>
      <c r="C892" s="3">
        <v>41888</v>
      </c>
      <c r="D892" s="2">
        <v>0.66</v>
      </c>
      <c r="E892" s="12">
        <f>COUNTIF($A$2:A892,A892)</f>
        <v>151</v>
      </c>
      <c r="F892" s="24">
        <f>VLOOKUP(E892,Quantity_Price,2,TRUE)*B892</f>
        <v>125</v>
      </c>
    </row>
    <row r="893" spans="1:6" x14ac:dyDescent="0.2">
      <c r="A893" t="s">
        <v>5</v>
      </c>
      <c r="B893" s="1">
        <v>50</v>
      </c>
      <c r="C893" s="3">
        <v>41889</v>
      </c>
      <c r="D893" s="2">
        <v>0.42</v>
      </c>
      <c r="E893" s="12">
        <f>COUNTIF($A$2:A893,A893)</f>
        <v>226</v>
      </c>
      <c r="F893" s="24">
        <f>VLOOKUP(E893,Quantity_Price,2,TRUE)*B893</f>
        <v>25</v>
      </c>
    </row>
    <row r="894" spans="1:6" x14ac:dyDescent="0.2">
      <c r="A894" t="s">
        <v>5</v>
      </c>
      <c r="B894" s="1">
        <v>50</v>
      </c>
      <c r="C894" s="3">
        <v>41889</v>
      </c>
      <c r="D894" s="2">
        <v>0.43</v>
      </c>
      <c r="E894" s="12">
        <f>COUNTIF($A$2:A894,A894)</f>
        <v>227</v>
      </c>
      <c r="F894" s="24">
        <f>VLOOKUP(E894,Quantity_Price,2,TRUE)*B894</f>
        <v>25</v>
      </c>
    </row>
    <row r="895" spans="1:6" x14ac:dyDescent="0.2">
      <c r="A895" t="s">
        <v>5</v>
      </c>
      <c r="B895" s="1">
        <v>50</v>
      </c>
      <c r="C895" s="3">
        <v>41889</v>
      </c>
      <c r="D895" s="2">
        <v>0.47</v>
      </c>
      <c r="E895" s="12">
        <f>COUNTIF($A$2:A895,A895)</f>
        <v>228</v>
      </c>
      <c r="F895" s="24">
        <f>VLOOKUP(E895,Quantity_Price,2,TRUE)*B895</f>
        <v>25</v>
      </c>
    </row>
    <row r="896" spans="1:6" x14ac:dyDescent="0.2">
      <c r="A896" t="s">
        <v>4</v>
      </c>
      <c r="B896" s="1">
        <v>50</v>
      </c>
      <c r="C896" s="3">
        <v>41889</v>
      </c>
      <c r="D896" s="2">
        <v>0.49</v>
      </c>
      <c r="E896" s="12">
        <f>COUNTIF($A$2:A896,A896)</f>
        <v>160</v>
      </c>
      <c r="F896" s="24">
        <f>VLOOKUP(E896,Quantity_Price,2,TRUE)*B896</f>
        <v>25</v>
      </c>
    </row>
    <row r="897" spans="1:6" x14ac:dyDescent="0.2">
      <c r="A897" t="s">
        <v>4</v>
      </c>
      <c r="B897" s="1">
        <v>50</v>
      </c>
      <c r="C897" s="3">
        <v>41889</v>
      </c>
      <c r="D897" s="2">
        <v>0.55000000000000004</v>
      </c>
      <c r="E897" s="12">
        <f>COUNTIF($A$2:A897,A897)</f>
        <v>161</v>
      </c>
      <c r="F897" s="24">
        <f>VLOOKUP(E897,Quantity_Price,2,TRUE)*B897</f>
        <v>25</v>
      </c>
    </row>
    <row r="898" spans="1:6" x14ac:dyDescent="0.2">
      <c r="A898" t="s">
        <v>4</v>
      </c>
      <c r="B898" s="1">
        <v>50</v>
      </c>
      <c r="C898" s="3">
        <v>41889</v>
      </c>
      <c r="D898" s="2">
        <v>0.56000000000000005</v>
      </c>
      <c r="E898" s="12">
        <f>COUNTIF($A$2:A898,A898)</f>
        <v>162</v>
      </c>
      <c r="F898" s="24">
        <f>VLOOKUP(E898,Quantity_Price,2,TRUE)*B898</f>
        <v>25</v>
      </c>
    </row>
    <row r="899" spans="1:6" x14ac:dyDescent="0.2">
      <c r="A899" t="s">
        <v>5</v>
      </c>
      <c r="B899" s="1">
        <v>50</v>
      </c>
      <c r="C899" s="3">
        <v>41889</v>
      </c>
      <c r="D899" s="2">
        <v>0.56999999999999995</v>
      </c>
      <c r="E899" s="12">
        <f>COUNTIF($A$2:A899,A899)</f>
        <v>229</v>
      </c>
      <c r="F899" s="24">
        <f>VLOOKUP(E899,Quantity_Price,2,TRUE)*B899</f>
        <v>25</v>
      </c>
    </row>
    <row r="900" spans="1:6" x14ac:dyDescent="0.2">
      <c r="A900" t="s">
        <v>6</v>
      </c>
      <c r="B900" s="1">
        <v>80</v>
      </c>
      <c r="C900" s="3">
        <v>41889</v>
      </c>
      <c r="D900" s="2">
        <v>0.57999999999999996</v>
      </c>
      <c r="E900" s="12">
        <f>COUNTIF($A$2:A900,A900)</f>
        <v>179</v>
      </c>
      <c r="F900" s="24">
        <f>VLOOKUP(E900,Quantity_Price,2,TRUE)*B900</f>
        <v>40</v>
      </c>
    </row>
    <row r="901" spans="1:6" x14ac:dyDescent="0.2">
      <c r="A901" t="s">
        <v>9</v>
      </c>
      <c r="B901" s="1">
        <v>250</v>
      </c>
      <c r="C901" s="3">
        <v>41889</v>
      </c>
      <c r="D901" s="2">
        <v>0.59</v>
      </c>
      <c r="E901" s="12">
        <f>COUNTIF($A$2:A901,A901)</f>
        <v>152</v>
      </c>
      <c r="F901" s="24">
        <f>VLOOKUP(E901,Quantity_Price,2,TRUE)*B901</f>
        <v>125</v>
      </c>
    </row>
    <row r="902" spans="1:6" x14ac:dyDescent="0.2">
      <c r="A902" t="s">
        <v>5</v>
      </c>
      <c r="B902" s="1">
        <v>50</v>
      </c>
      <c r="C902" s="3">
        <v>41889</v>
      </c>
      <c r="D902" s="2">
        <v>0.67</v>
      </c>
      <c r="E902" s="12">
        <f>COUNTIF($A$2:A902,A902)</f>
        <v>230</v>
      </c>
      <c r="F902" s="24">
        <f>VLOOKUP(E902,Quantity_Price,2,TRUE)*B902</f>
        <v>25</v>
      </c>
    </row>
    <row r="903" spans="1:6" x14ac:dyDescent="0.2">
      <c r="A903" t="s">
        <v>4</v>
      </c>
      <c r="B903" s="1">
        <v>50</v>
      </c>
      <c r="C903" s="3">
        <v>41890</v>
      </c>
      <c r="D903" s="2">
        <v>0.43</v>
      </c>
      <c r="E903" s="12">
        <f>COUNTIF($A$2:A903,A903)</f>
        <v>163</v>
      </c>
      <c r="F903" s="24">
        <f>VLOOKUP(E903,Quantity_Price,2,TRUE)*B903</f>
        <v>25</v>
      </c>
    </row>
    <row r="904" spans="1:6" x14ac:dyDescent="0.2">
      <c r="A904" t="s">
        <v>8</v>
      </c>
      <c r="B904" s="1">
        <v>300</v>
      </c>
      <c r="C904" s="3">
        <v>41890</v>
      </c>
      <c r="D904" s="2">
        <v>0.63</v>
      </c>
      <c r="E904" s="12">
        <f>COUNTIF($A$2:A904,A904)</f>
        <v>59</v>
      </c>
      <c r="F904" s="24">
        <f>VLOOKUP(E904,Quantity_Price,2,TRUE)*B904</f>
        <v>150</v>
      </c>
    </row>
    <row r="905" spans="1:6" x14ac:dyDescent="0.2">
      <c r="A905" t="s">
        <v>9</v>
      </c>
      <c r="B905" s="1">
        <v>250</v>
      </c>
      <c r="C905" s="3">
        <v>41890</v>
      </c>
      <c r="D905" s="2">
        <v>0.64</v>
      </c>
      <c r="E905" s="12">
        <f>COUNTIF($A$2:A905,A905)</f>
        <v>153</v>
      </c>
      <c r="F905" s="24">
        <f>VLOOKUP(E905,Quantity_Price,2,TRUE)*B905</f>
        <v>125</v>
      </c>
    </row>
    <row r="906" spans="1:6" x14ac:dyDescent="0.2">
      <c r="A906" t="s">
        <v>5</v>
      </c>
      <c r="B906" s="1">
        <v>50</v>
      </c>
      <c r="C906" s="3">
        <v>41890</v>
      </c>
      <c r="D906" s="2">
        <v>0.65</v>
      </c>
      <c r="E906" s="12">
        <f>COUNTIF($A$2:A906,A906)</f>
        <v>231</v>
      </c>
      <c r="F906" s="24">
        <f>VLOOKUP(E906,Quantity_Price,2,TRUE)*B906</f>
        <v>25</v>
      </c>
    </row>
    <row r="907" spans="1:6" x14ac:dyDescent="0.2">
      <c r="A907" t="s">
        <v>5</v>
      </c>
      <c r="B907" s="1">
        <v>50</v>
      </c>
      <c r="C907" s="3">
        <v>41891</v>
      </c>
      <c r="D907" s="2">
        <v>0.48</v>
      </c>
      <c r="E907" s="12">
        <f>COUNTIF($A$2:A907,A907)</f>
        <v>232</v>
      </c>
      <c r="F907" s="24">
        <f>VLOOKUP(E907,Quantity_Price,2,TRUE)*B907</f>
        <v>25</v>
      </c>
    </row>
    <row r="908" spans="1:6" x14ac:dyDescent="0.2">
      <c r="A908" t="s">
        <v>5</v>
      </c>
      <c r="B908" s="1">
        <v>50</v>
      </c>
      <c r="C908" s="3">
        <v>41891</v>
      </c>
      <c r="D908" s="2">
        <v>0.6</v>
      </c>
      <c r="E908" s="12">
        <f>COUNTIF($A$2:A908,A908)</f>
        <v>233</v>
      </c>
      <c r="F908" s="24">
        <f>VLOOKUP(E908,Quantity_Price,2,TRUE)*B908</f>
        <v>25</v>
      </c>
    </row>
    <row r="909" spans="1:6" x14ac:dyDescent="0.2">
      <c r="A909" t="s">
        <v>4</v>
      </c>
      <c r="B909" s="1">
        <v>50</v>
      </c>
      <c r="C909" s="3">
        <v>41891</v>
      </c>
      <c r="D909" s="2">
        <v>0.62</v>
      </c>
      <c r="E909" s="12">
        <f>COUNTIF($A$2:A909,A909)</f>
        <v>164</v>
      </c>
      <c r="F909" s="24">
        <f>VLOOKUP(E909,Quantity_Price,2,TRUE)*B909</f>
        <v>25</v>
      </c>
    </row>
    <row r="910" spans="1:6" x14ac:dyDescent="0.2">
      <c r="A910" t="s">
        <v>5</v>
      </c>
      <c r="B910" s="1">
        <v>50</v>
      </c>
      <c r="C910" s="3">
        <v>41892</v>
      </c>
      <c r="D910" s="2">
        <v>0.53</v>
      </c>
      <c r="E910" s="12">
        <f>COUNTIF($A$2:A910,A910)</f>
        <v>234</v>
      </c>
      <c r="F910" s="24">
        <f>VLOOKUP(E910,Quantity_Price,2,TRUE)*B910</f>
        <v>25</v>
      </c>
    </row>
    <row r="911" spans="1:6" x14ac:dyDescent="0.2">
      <c r="A911" t="s">
        <v>7</v>
      </c>
      <c r="B911" s="1">
        <v>10</v>
      </c>
      <c r="C911" s="3">
        <v>41892</v>
      </c>
      <c r="D911" s="2">
        <v>0.56000000000000005</v>
      </c>
      <c r="E911" s="12">
        <f>COUNTIF($A$2:A911,A911)</f>
        <v>60</v>
      </c>
      <c r="F911" s="24">
        <f>VLOOKUP(E911,Quantity_Price,2,TRUE)*B911</f>
        <v>5</v>
      </c>
    </row>
    <row r="912" spans="1:6" x14ac:dyDescent="0.2">
      <c r="A912" t="s">
        <v>3</v>
      </c>
      <c r="B912" s="1">
        <v>450</v>
      </c>
      <c r="C912" s="3">
        <v>41892</v>
      </c>
      <c r="D912" s="2">
        <v>0.62</v>
      </c>
      <c r="E912" s="12">
        <f>COUNTIF($A$2:A912,A912)</f>
        <v>62</v>
      </c>
      <c r="F912" s="24">
        <f>VLOOKUP(E912,Quantity_Price,2,TRUE)*B912</f>
        <v>225</v>
      </c>
    </row>
    <row r="913" spans="1:6" x14ac:dyDescent="0.2">
      <c r="A913" t="s">
        <v>8</v>
      </c>
      <c r="B913" s="1">
        <v>300</v>
      </c>
      <c r="C913" s="3">
        <v>41892</v>
      </c>
      <c r="D913" s="2">
        <v>0.62</v>
      </c>
      <c r="E913" s="12">
        <f>COUNTIF($A$2:A913,A913)</f>
        <v>60</v>
      </c>
      <c r="F913" s="24">
        <f>VLOOKUP(E913,Quantity_Price,2,TRUE)*B913</f>
        <v>150</v>
      </c>
    </row>
    <row r="914" spans="1:6" x14ac:dyDescent="0.2">
      <c r="A914" t="s">
        <v>6</v>
      </c>
      <c r="B914" s="1">
        <v>80</v>
      </c>
      <c r="C914" s="3">
        <v>41892</v>
      </c>
      <c r="D914" s="2">
        <v>0.65</v>
      </c>
      <c r="E914" s="12">
        <f>COUNTIF($A$2:A914,A914)</f>
        <v>180</v>
      </c>
      <c r="F914" s="24">
        <f>VLOOKUP(E914,Quantity_Price,2,TRUE)*B914</f>
        <v>40</v>
      </c>
    </row>
    <row r="915" spans="1:6" x14ac:dyDescent="0.2">
      <c r="A915" t="s">
        <v>5</v>
      </c>
      <c r="B915" s="1">
        <v>50</v>
      </c>
      <c r="C915" s="3">
        <v>41893</v>
      </c>
      <c r="D915" s="2">
        <v>0.41</v>
      </c>
      <c r="E915" s="12">
        <f>COUNTIF($A$2:A915,A915)</f>
        <v>235</v>
      </c>
      <c r="F915" s="24">
        <f>VLOOKUP(E915,Quantity_Price,2,TRUE)*B915</f>
        <v>25</v>
      </c>
    </row>
    <row r="916" spans="1:6" x14ac:dyDescent="0.2">
      <c r="A916" t="s">
        <v>6</v>
      </c>
      <c r="B916" s="1">
        <v>80</v>
      </c>
      <c r="C916" s="3">
        <v>41893</v>
      </c>
      <c r="D916" s="2">
        <v>0.42</v>
      </c>
      <c r="E916" s="12">
        <f>COUNTIF($A$2:A916,A916)</f>
        <v>181</v>
      </c>
      <c r="F916" s="24">
        <f>VLOOKUP(E916,Quantity_Price,2,TRUE)*B916</f>
        <v>40</v>
      </c>
    </row>
    <row r="917" spans="1:6" x14ac:dyDescent="0.2">
      <c r="A917" t="s">
        <v>5</v>
      </c>
      <c r="B917" s="1">
        <v>50</v>
      </c>
      <c r="C917" s="3">
        <v>41893</v>
      </c>
      <c r="D917" s="2">
        <v>0.56000000000000005</v>
      </c>
      <c r="E917" s="12">
        <f>COUNTIF($A$2:A917,A917)</f>
        <v>236</v>
      </c>
      <c r="F917" s="24">
        <f>VLOOKUP(E917,Quantity_Price,2,TRUE)*B917</f>
        <v>25</v>
      </c>
    </row>
    <row r="918" spans="1:6" x14ac:dyDescent="0.2">
      <c r="A918" t="s">
        <v>9</v>
      </c>
      <c r="B918" s="1">
        <v>250</v>
      </c>
      <c r="C918" s="3">
        <v>41893</v>
      </c>
      <c r="D918" s="2">
        <v>0.61</v>
      </c>
      <c r="E918" s="12">
        <f>COUNTIF($A$2:A918,A918)</f>
        <v>154</v>
      </c>
      <c r="F918" s="24">
        <f>VLOOKUP(E918,Quantity_Price,2,TRUE)*B918</f>
        <v>125</v>
      </c>
    </row>
    <row r="919" spans="1:6" x14ac:dyDescent="0.2">
      <c r="A919" t="s">
        <v>6</v>
      </c>
      <c r="B919" s="1">
        <v>80</v>
      </c>
      <c r="C919" s="3">
        <v>41894</v>
      </c>
      <c r="D919" s="2">
        <v>0.53</v>
      </c>
      <c r="E919" s="12">
        <f>COUNTIF($A$2:A919,A919)</f>
        <v>182</v>
      </c>
      <c r="F919" s="24">
        <f>VLOOKUP(E919,Quantity_Price,2,TRUE)*B919</f>
        <v>40</v>
      </c>
    </row>
    <row r="920" spans="1:6" x14ac:dyDescent="0.2">
      <c r="A920" t="s">
        <v>5</v>
      </c>
      <c r="B920" s="1">
        <v>50</v>
      </c>
      <c r="C920" s="3">
        <v>41894</v>
      </c>
      <c r="D920" s="2">
        <v>0.56000000000000005</v>
      </c>
      <c r="E920" s="12">
        <f>COUNTIF($A$2:A920,A920)</f>
        <v>237</v>
      </c>
      <c r="F920" s="24">
        <f>VLOOKUP(E920,Quantity_Price,2,TRUE)*B920</f>
        <v>25</v>
      </c>
    </row>
    <row r="921" spans="1:6" x14ac:dyDescent="0.2">
      <c r="A921" t="s">
        <v>3</v>
      </c>
      <c r="B921" s="1">
        <v>450</v>
      </c>
      <c r="C921" s="3">
        <v>41894</v>
      </c>
      <c r="D921" s="2">
        <v>0.6</v>
      </c>
      <c r="E921" s="12">
        <f>COUNTIF($A$2:A921,A921)</f>
        <v>63</v>
      </c>
      <c r="F921" s="24">
        <f>VLOOKUP(E921,Quantity_Price,2,TRUE)*B921</f>
        <v>225</v>
      </c>
    </row>
    <row r="922" spans="1:6" x14ac:dyDescent="0.2">
      <c r="A922" t="s">
        <v>4</v>
      </c>
      <c r="B922" s="1">
        <v>50</v>
      </c>
      <c r="C922" s="3">
        <v>41894</v>
      </c>
      <c r="D922" s="2">
        <v>0.65</v>
      </c>
      <c r="E922" s="12">
        <f>COUNTIF($A$2:A922,A922)</f>
        <v>165</v>
      </c>
      <c r="F922" s="24">
        <f>VLOOKUP(E922,Quantity_Price,2,TRUE)*B922</f>
        <v>25</v>
      </c>
    </row>
    <row r="923" spans="1:6" x14ac:dyDescent="0.2">
      <c r="A923" t="s">
        <v>4</v>
      </c>
      <c r="B923" s="1">
        <v>50</v>
      </c>
      <c r="C923" s="3">
        <v>41894</v>
      </c>
      <c r="D923" s="2">
        <v>0.69</v>
      </c>
      <c r="E923" s="12">
        <f>COUNTIF($A$2:A923,A923)</f>
        <v>166</v>
      </c>
      <c r="F923" s="24">
        <f>VLOOKUP(E923,Quantity_Price,2,TRUE)*B923</f>
        <v>25</v>
      </c>
    </row>
    <row r="924" spans="1:6" x14ac:dyDescent="0.2">
      <c r="A924" t="s">
        <v>8</v>
      </c>
      <c r="B924" s="1">
        <v>300</v>
      </c>
      <c r="C924" s="3">
        <v>41895</v>
      </c>
      <c r="D924" s="2">
        <v>0.4</v>
      </c>
      <c r="E924" s="12">
        <f>COUNTIF($A$2:A924,A924)</f>
        <v>61</v>
      </c>
      <c r="F924" s="24">
        <f>VLOOKUP(E924,Quantity_Price,2,TRUE)*B924</f>
        <v>150</v>
      </c>
    </row>
    <row r="925" spans="1:6" x14ac:dyDescent="0.2">
      <c r="A925" t="s">
        <v>5</v>
      </c>
      <c r="B925" s="1">
        <v>50</v>
      </c>
      <c r="C925" s="3">
        <v>41895</v>
      </c>
      <c r="D925" s="2">
        <v>0.55000000000000004</v>
      </c>
      <c r="E925" s="12">
        <f>COUNTIF($A$2:A925,A925)</f>
        <v>238</v>
      </c>
      <c r="F925" s="24">
        <f>VLOOKUP(E925,Quantity_Price,2,TRUE)*B925</f>
        <v>25</v>
      </c>
    </row>
    <row r="926" spans="1:6" x14ac:dyDescent="0.2">
      <c r="A926" t="s">
        <v>5</v>
      </c>
      <c r="B926" s="1">
        <v>50</v>
      </c>
      <c r="C926" s="3">
        <v>41895</v>
      </c>
      <c r="D926" s="2">
        <v>0.56000000000000005</v>
      </c>
      <c r="E926" s="12">
        <f>COUNTIF($A$2:A926,A926)</f>
        <v>239</v>
      </c>
      <c r="F926" s="24">
        <f>VLOOKUP(E926,Quantity_Price,2,TRUE)*B926</f>
        <v>25</v>
      </c>
    </row>
    <row r="927" spans="1:6" x14ac:dyDescent="0.2">
      <c r="A927" t="s">
        <v>6</v>
      </c>
      <c r="B927" s="1">
        <v>80</v>
      </c>
      <c r="C927" s="3">
        <v>41895</v>
      </c>
      <c r="D927" s="2">
        <v>0.64</v>
      </c>
      <c r="E927" s="12">
        <f>COUNTIF($A$2:A927,A927)</f>
        <v>183</v>
      </c>
      <c r="F927" s="24">
        <f>VLOOKUP(E927,Quantity_Price,2,TRUE)*B927</f>
        <v>40</v>
      </c>
    </row>
    <row r="928" spans="1:6" x14ac:dyDescent="0.2">
      <c r="A928" t="s">
        <v>5</v>
      </c>
      <c r="B928" s="1">
        <v>50</v>
      </c>
      <c r="C928" s="3">
        <v>41895</v>
      </c>
      <c r="D928" s="2">
        <v>0.64</v>
      </c>
      <c r="E928" s="12">
        <f>COUNTIF($A$2:A928,A928)</f>
        <v>240</v>
      </c>
      <c r="F928" s="24">
        <f>VLOOKUP(E928,Quantity_Price,2,TRUE)*B928</f>
        <v>25</v>
      </c>
    </row>
    <row r="929" spans="1:6" x14ac:dyDescent="0.2">
      <c r="A929" t="s">
        <v>4</v>
      </c>
      <c r="B929" s="1">
        <v>50</v>
      </c>
      <c r="C929" s="3">
        <v>41895</v>
      </c>
      <c r="D929" s="2">
        <v>0.66</v>
      </c>
      <c r="E929" s="12">
        <f>COUNTIF($A$2:A929,A929)</f>
        <v>167</v>
      </c>
      <c r="F929" s="24">
        <f>VLOOKUP(E929,Quantity_Price,2,TRUE)*B929</f>
        <v>25</v>
      </c>
    </row>
    <row r="930" spans="1:6" x14ac:dyDescent="0.2">
      <c r="A930" t="s">
        <v>5</v>
      </c>
      <c r="B930" s="1">
        <v>50</v>
      </c>
      <c r="C930" s="3">
        <v>41896</v>
      </c>
      <c r="D930" s="2">
        <v>0.46</v>
      </c>
      <c r="E930" s="12">
        <f>COUNTIF($A$2:A930,A930)</f>
        <v>241</v>
      </c>
      <c r="F930" s="24">
        <f>VLOOKUP(E930,Quantity_Price,2,TRUE)*B930</f>
        <v>25</v>
      </c>
    </row>
    <row r="931" spans="1:6" x14ac:dyDescent="0.2">
      <c r="A931" t="s">
        <v>5</v>
      </c>
      <c r="B931" s="1">
        <v>50</v>
      </c>
      <c r="C931" s="3">
        <v>41897</v>
      </c>
      <c r="D931" s="2">
        <v>0.42</v>
      </c>
      <c r="E931" s="12">
        <f>COUNTIF($A$2:A931,A931)</f>
        <v>242</v>
      </c>
      <c r="F931" s="24">
        <f>VLOOKUP(E931,Quantity_Price,2,TRUE)*B931</f>
        <v>25</v>
      </c>
    </row>
    <row r="932" spans="1:6" x14ac:dyDescent="0.2">
      <c r="A932" t="s">
        <v>4</v>
      </c>
      <c r="B932" s="1">
        <v>50</v>
      </c>
      <c r="C932" s="3">
        <v>41897</v>
      </c>
      <c r="D932" s="2">
        <v>0.46</v>
      </c>
      <c r="E932" s="12">
        <f>COUNTIF($A$2:A932,A932)</f>
        <v>168</v>
      </c>
      <c r="F932" s="24">
        <f>VLOOKUP(E932,Quantity_Price,2,TRUE)*B932</f>
        <v>25</v>
      </c>
    </row>
    <row r="933" spans="1:6" x14ac:dyDescent="0.2">
      <c r="A933" t="s">
        <v>3</v>
      </c>
      <c r="B933" s="1">
        <v>450</v>
      </c>
      <c r="C933" s="3">
        <v>41897</v>
      </c>
      <c r="D933" s="2">
        <v>0.59</v>
      </c>
      <c r="E933" s="12">
        <f>COUNTIF($A$2:A933,A933)</f>
        <v>64</v>
      </c>
      <c r="F933" s="24">
        <f>VLOOKUP(E933,Quantity_Price,2,TRUE)*B933</f>
        <v>225</v>
      </c>
    </row>
    <row r="934" spans="1:6" x14ac:dyDescent="0.2">
      <c r="A934" t="s">
        <v>7</v>
      </c>
      <c r="B934" s="1">
        <v>10</v>
      </c>
      <c r="C934" s="3">
        <v>41898</v>
      </c>
      <c r="D934" s="2">
        <v>0.5</v>
      </c>
      <c r="E934" s="12">
        <f>COUNTIF($A$2:A934,A934)</f>
        <v>61</v>
      </c>
      <c r="F934" s="24">
        <f>VLOOKUP(E934,Quantity_Price,2,TRUE)*B934</f>
        <v>5</v>
      </c>
    </row>
    <row r="935" spans="1:6" x14ac:dyDescent="0.2">
      <c r="A935" t="s">
        <v>5</v>
      </c>
      <c r="B935" s="1">
        <v>50</v>
      </c>
      <c r="C935" s="3">
        <v>41898</v>
      </c>
      <c r="D935" s="2">
        <v>0.56000000000000005</v>
      </c>
      <c r="E935" s="12">
        <f>COUNTIF($A$2:A935,A935)</f>
        <v>243</v>
      </c>
      <c r="F935" s="24">
        <f>VLOOKUP(E935,Quantity_Price,2,TRUE)*B935</f>
        <v>25</v>
      </c>
    </row>
    <row r="936" spans="1:6" x14ac:dyDescent="0.2">
      <c r="A936" t="s">
        <v>9</v>
      </c>
      <c r="B936" s="1">
        <v>250</v>
      </c>
      <c r="C936" s="3">
        <v>41898</v>
      </c>
      <c r="D936" s="2">
        <v>0.61</v>
      </c>
      <c r="E936" s="12">
        <f>COUNTIF($A$2:A936,A936)</f>
        <v>155</v>
      </c>
      <c r="F936" s="24">
        <f>VLOOKUP(E936,Quantity_Price,2,TRUE)*B936</f>
        <v>125</v>
      </c>
    </row>
    <row r="937" spans="1:6" x14ac:dyDescent="0.2">
      <c r="A937" t="s">
        <v>9</v>
      </c>
      <c r="B937" s="1">
        <v>250</v>
      </c>
      <c r="C937" s="3">
        <v>41898</v>
      </c>
      <c r="D937" s="2">
        <v>0.64</v>
      </c>
      <c r="E937" s="12">
        <f>COUNTIF($A$2:A937,A937)</f>
        <v>156</v>
      </c>
      <c r="F937" s="24">
        <f>VLOOKUP(E937,Quantity_Price,2,TRUE)*B937</f>
        <v>125</v>
      </c>
    </row>
    <row r="938" spans="1:6" x14ac:dyDescent="0.2">
      <c r="A938" t="s">
        <v>3</v>
      </c>
      <c r="B938" s="1">
        <v>450</v>
      </c>
      <c r="C938" s="3">
        <v>41898</v>
      </c>
      <c r="D938" s="2">
        <v>0.68</v>
      </c>
      <c r="E938" s="12">
        <f>COUNTIF($A$2:A938,A938)</f>
        <v>65</v>
      </c>
      <c r="F938" s="24">
        <f>VLOOKUP(E938,Quantity_Price,2,TRUE)*B938</f>
        <v>225</v>
      </c>
    </row>
    <row r="939" spans="1:6" x14ac:dyDescent="0.2">
      <c r="A939" t="s">
        <v>8</v>
      </c>
      <c r="B939" s="1">
        <v>300</v>
      </c>
      <c r="C939" s="3">
        <v>41899</v>
      </c>
      <c r="D939" s="2">
        <v>0.44</v>
      </c>
      <c r="E939" s="12">
        <f>COUNTIF($A$2:A939,A939)</f>
        <v>62</v>
      </c>
      <c r="F939" s="24">
        <f>VLOOKUP(E939,Quantity_Price,2,TRUE)*B939</f>
        <v>150</v>
      </c>
    </row>
    <row r="940" spans="1:6" x14ac:dyDescent="0.2">
      <c r="A940" t="s">
        <v>8</v>
      </c>
      <c r="B940" s="1">
        <v>300</v>
      </c>
      <c r="C940" s="3">
        <v>41899</v>
      </c>
      <c r="D940" s="2">
        <v>0.49</v>
      </c>
      <c r="E940" s="12">
        <f>COUNTIF($A$2:A940,A940)</f>
        <v>63</v>
      </c>
      <c r="F940" s="24">
        <f>VLOOKUP(E940,Quantity_Price,2,TRUE)*B940</f>
        <v>150</v>
      </c>
    </row>
    <row r="941" spans="1:6" x14ac:dyDescent="0.2">
      <c r="A941" t="s">
        <v>5</v>
      </c>
      <c r="B941" s="1">
        <v>50</v>
      </c>
      <c r="C941" s="3">
        <v>41899</v>
      </c>
      <c r="D941" s="2">
        <v>0.61</v>
      </c>
      <c r="E941" s="12">
        <f>COUNTIF($A$2:A941,A941)</f>
        <v>244</v>
      </c>
      <c r="F941" s="24">
        <f>VLOOKUP(E941,Quantity_Price,2,TRUE)*B941</f>
        <v>25</v>
      </c>
    </row>
    <row r="942" spans="1:6" x14ac:dyDescent="0.2">
      <c r="A942" t="s">
        <v>9</v>
      </c>
      <c r="B942" s="1">
        <v>250</v>
      </c>
      <c r="C942" s="3">
        <v>41900</v>
      </c>
      <c r="D942" s="2">
        <v>0.53</v>
      </c>
      <c r="E942" s="12">
        <f>COUNTIF($A$2:A942,A942)</f>
        <v>157</v>
      </c>
      <c r="F942" s="24">
        <f>VLOOKUP(E942,Quantity_Price,2,TRUE)*B942</f>
        <v>125</v>
      </c>
    </row>
    <row r="943" spans="1:6" x14ac:dyDescent="0.2">
      <c r="A943" t="s">
        <v>9</v>
      </c>
      <c r="B943" s="1">
        <v>250</v>
      </c>
      <c r="C943" s="3">
        <v>41900</v>
      </c>
      <c r="D943" s="2">
        <v>0.54</v>
      </c>
      <c r="E943" s="12">
        <f>COUNTIF($A$2:A943,A943)</f>
        <v>158</v>
      </c>
      <c r="F943" s="24">
        <f>VLOOKUP(E943,Quantity_Price,2,TRUE)*B943</f>
        <v>125</v>
      </c>
    </row>
    <row r="944" spans="1:6" x14ac:dyDescent="0.2">
      <c r="A944" t="s">
        <v>9</v>
      </c>
      <c r="B944" s="1">
        <v>250</v>
      </c>
      <c r="C944" s="3">
        <v>41900</v>
      </c>
      <c r="D944" s="2">
        <v>0.65</v>
      </c>
      <c r="E944" s="12">
        <f>COUNTIF($A$2:A944,A944)</f>
        <v>159</v>
      </c>
      <c r="F944" s="24">
        <f>VLOOKUP(E944,Quantity_Price,2,TRUE)*B944</f>
        <v>125</v>
      </c>
    </row>
    <row r="945" spans="1:6" x14ac:dyDescent="0.2">
      <c r="A945" t="s">
        <v>6</v>
      </c>
      <c r="B945" s="1">
        <v>80</v>
      </c>
      <c r="C945" s="3">
        <v>41901</v>
      </c>
      <c r="D945" s="2">
        <v>0.45</v>
      </c>
      <c r="E945" s="12">
        <f>COUNTIF($A$2:A945,A945)</f>
        <v>184</v>
      </c>
      <c r="F945" s="24">
        <f>VLOOKUP(E945,Quantity_Price,2,TRUE)*B945</f>
        <v>40</v>
      </c>
    </row>
    <row r="946" spans="1:6" x14ac:dyDescent="0.2">
      <c r="A946" t="s">
        <v>7</v>
      </c>
      <c r="B946" s="1">
        <v>10</v>
      </c>
      <c r="C946" s="3">
        <v>41902</v>
      </c>
      <c r="D946" s="2">
        <v>0.68</v>
      </c>
      <c r="E946" s="12">
        <f>COUNTIF($A$2:A946,A946)</f>
        <v>62</v>
      </c>
      <c r="F946" s="24">
        <f>VLOOKUP(E946,Quantity_Price,2,TRUE)*B946</f>
        <v>5</v>
      </c>
    </row>
    <row r="947" spans="1:6" x14ac:dyDescent="0.2">
      <c r="A947" t="s">
        <v>7</v>
      </c>
      <c r="B947" s="1">
        <v>10</v>
      </c>
      <c r="C947" s="3">
        <v>41903</v>
      </c>
      <c r="D947" s="2">
        <v>0.51</v>
      </c>
      <c r="E947" s="12">
        <f>COUNTIF($A$2:A947,A947)</f>
        <v>63</v>
      </c>
      <c r="F947" s="24">
        <f>VLOOKUP(E947,Quantity_Price,2,TRUE)*B947</f>
        <v>5</v>
      </c>
    </row>
    <row r="948" spans="1:6" x14ac:dyDescent="0.2">
      <c r="A948" t="s">
        <v>9</v>
      </c>
      <c r="B948" s="1">
        <v>250</v>
      </c>
      <c r="C948" s="3">
        <v>41903</v>
      </c>
      <c r="D948" s="2">
        <v>0.66</v>
      </c>
      <c r="E948" s="12">
        <f>COUNTIF($A$2:A948,A948)</f>
        <v>160</v>
      </c>
      <c r="F948" s="24">
        <f>VLOOKUP(E948,Quantity_Price,2,TRUE)*B948</f>
        <v>125</v>
      </c>
    </row>
    <row r="949" spans="1:6" x14ac:dyDescent="0.2">
      <c r="A949" t="s">
        <v>6</v>
      </c>
      <c r="B949" s="1">
        <v>80</v>
      </c>
      <c r="C949" s="3">
        <v>41903</v>
      </c>
      <c r="D949" s="2">
        <v>0.68</v>
      </c>
      <c r="E949" s="12">
        <f>COUNTIF($A$2:A949,A949)</f>
        <v>185</v>
      </c>
      <c r="F949" s="24">
        <f>VLOOKUP(E949,Quantity_Price,2,TRUE)*B949</f>
        <v>40</v>
      </c>
    </row>
    <row r="950" spans="1:6" x14ac:dyDescent="0.2">
      <c r="A950" t="s">
        <v>5</v>
      </c>
      <c r="B950" s="1">
        <v>50</v>
      </c>
      <c r="C950" s="3">
        <v>41904</v>
      </c>
      <c r="D950" s="2">
        <v>0.41</v>
      </c>
      <c r="E950" s="12">
        <f>COUNTIF($A$2:A950,A950)</f>
        <v>245</v>
      </c>
      <c r="F950" s="24">
        <f>VLOOKUP(E950,Quantity_Price,2,TRUE)*B950</f>
        <v>25</v>
      </c>
    </row>
    <row r="951" spans="1:6" x14ac:dyDescent="0.2">
      <c r="A951" t="s">
        <v>9</v>
      </c>
      <c r="B951" s="1">
        <v>250</v>
      </c>
      <c r="C951" s="3">
        <v>41904</v>
      </c>
      <c r="D951" s="2">
        <v>0.42</v>
      </c>
      <c r="E951" s="12">
        <f>COUNTIF($A$2:A951,A951)</f>
        <v>161</v>
      </c>
      <c r="F951" s="24">
        <f>VLOOKUP(E951,Quantity_Price,2,TRUE)*B951</f>
        <v>125</v>
      </c>
    </row>
    <row r="952" spans="1:6" x14ac:dyDescent="0.2">
      <c r="A952" t="s">
        <v>6</v>
      </c>
      <c r="B952" s="1">
        <v>80</v>
      </c>
      <c r="C952" s="3">
        <v>41904</v>
      </c>
      <c r="D952" s="2">
        <v>0.64</v>
      </c>
      <c r="E952" s="12">
        <f>COUNTIF($A$2:A952,A952)</f>
        <v>186</v>
      </c>
      <c r="F952" s="24">
        <f>VLOOKUP(E952,Quantity_Price,2,TRUE)*B952</f>
        <v>40</v>
      </c>
    </row>
    <row r="953" spans="1:6" x14ac:dyDescent="0.2">
      <c r="A953" t="s">
        <v>3</v>
      </c>
      <c r="B953" s="1">
        <v>450</v>
      </c>
      <c r="C953" s="3">
        <v>41904</v>
      </c>
      <c r="D953" s="2">
        <v>0.68</v>
      </c>
      <c r="E953" s="12">
        <f>COUNTIF($A$2:A953,A953)</f>
        <v>66</v>
      </c>
      <c r="F953" s="24">
        <f>VLOOKUP(E953,Quantity_Price,2,TRUE)*B953</f>
        <v>225</v>
      </c>
    </row>
    <row r="954" spans="1:6" x14ac:dyDescent="0.2">
      <c r="A954" t="s">
        <v>3</v>
      </c>
      <c r="B954" s="1">
        <v>450</v>
      </c>
      <c r="C954" s="3">
        <v>41905</v>
      </c>
      <c r="D954" s="2">
        <v>0.44</v>
      </c>
      <c r="E954" s="12">
        <f>COUNTIF($A$2:A954,A954)</f>
        <v>67</v>
      </c>
      <c r="F954" s="24">
        <f>VLOOKUP(E954,Quantity_Price,2,TRUE)*B954</f>
        <v>225</v>
      </c>
    </row>
    <row r="955" spans="1:6" x14ac:dyDescent="0.2">
      <c r="A955" t="s">
        <v>7</v>
      </c>
      <c r="B955" s="1">
        <v>10</v>
      </c>
      <c r="C955" s="3">
        <v>41905</v>
      </c>
      <c r="D955" s="2">
        <v>0.45</v>
      </c>
      <c r="E955" s="12">
        <f>COUNTIF($A$2:A955,A955)</f>
        <v>64</v>
      </c>
      <c r="F955" s="24">
        <f>VLOOKUP(E955,Quantity_Price,2,TRUE)*B955</f>
        <v>5</v>
      </c>
    </row>
    <row r="956" spans="1:6" x14ac:dyDescent="0.2">
      <c r="A956" t="s">
        <v>5</v>
      </c>
      <c r="B956" s="1">
        <v>50</v>
      </c>
      <c r="C956" s="3">
        <v>41905</v>
      </c>
      <c r="D956" s="2">
        <v>0.49</v>
      </c>
      <c r="E956" s="12">
        <f>COUNTIF($A$2:A956,A956)</f>
        <v>246</v>
      </c>
      <c r="F956" s="24">
        <f>VLOOKUP(E956,Quantity_Price,2,TRUE)*B956</f>
        <v>25</v>
      </c>
    </row>
    <row r="957" spans="1:6" x14ac:dyDescent="0.2">
      <c r="A957" t="s">
        <v>8</v>
      </c>
      <c r="B957" s="1">
        <v>300</v>
      </c>
      <c r="C957" s="3">
        <v>41905</v>
      </c>
      <c r="D957" s="2">
        <v>0.51</v>
      </c>
      <c r="E957" s="12">
        <f>COUNTIF($A$2:A957,A957)</f>
        <v>64</v>
      </c>
      <c r="F957" s="24">
        <f>VLOOKUP(E957,Quantity_Price,2,TRUE)*B957</f>
        <v>150</v>
      </c>
    </row>
    <row r="958" spans="1:6" x14ac:dyDescent="0.2">
      <c r="A958" t="s">
        <v>4</v>
      </c>
      <c r="B958" s="1">
        <v>50</v>
      </c>
      <c r="C958" s="3">
        <v>41905</v>
      </c>
      <c r="D958" s="2">
        <v>0.68</v>
      </c>
      <c r="E958" s="12">
        <f>COUNTIF($A$2:A958,A958)</f>
        <v>169</v>
      </c>
      <c r="F958" s="24">
        <f>VLOOKUP(E958,Quantity_Price,2,TRUE)*B958</f>
        <v>25</v>
      </c>
    </row>
    <row r="959" spans="1:6" x14ac:dyDescent="0.2">
      <c r="A959" t="s">
        <v>3</v>
      </c>
      <c r="B959" s="1">
        <v>450</v>
      </c>
      <c r="C959" s="3">
        <v>41906</v>
      </c>
      <c r="D959" s="2">
        <v>0.41</v>
      </c>
      <c r="E959" s="12">
        <f>COUNTIF($A$2:A959,A959)</f>
        <v>68</v>
      </c>
      <c r="F959" s="24">
        <f>VLOOKUP(E959,Quantity_Price,2,TRUE)*B959</f>
        <v>225</v>
      </c>
    </row>
    <row r="960" spans="1:6" x14ac:dyDescent="0.2">
      <c r="A960" t="s">
        <v>4</v>
      </c>
      <c r="B960" s="1">
        <v>50</v>
      </c>
      <c r="C960" s="3">
        <v>41906</v>
      </c>
      <c r="D960" s="2">
        <v>0.43</v>
      </c>
      <c r="E960" s="12">
        <f>COUNTIF($A$2:A960,A960)</f>
        <v>170</v>
      </c>
      <c r="F960" s="24">
        <f>VLOOKUP(E960,Quantity_Price,2,TRUE)*B960</f>
        <v>25</v>
      </c>
    </row>
    <row r="961" spans="1:6" x14ac:dyDescent="0.2">
      <c r="A961" t="s">
        <v>4</v>
      </c>
      <c r="B961" s="1">
        <v>50</v>
      </c>
      <c r="C961" s="3">
        <v>41906</v>
      </c>
      <c r="D961" s="2">
        <v>0.48</v>
      </c>
      <c r="E961" s="12">
        <f>COUNTIF($A$2:A961,A961)</f>
        <v>171</v>
      </c>
      <c r="F961" s="24">
        <f>VLOOKUP(E961,Quantity_Price,2,TRUE)*B961</f>
        <v>25</v>
      </c>
    </row>
    <row r="962" spans="1:6" x14ac:dyDescent="0.2">
      <c r="A962" t="s">
        <v>6</v>
      </c>
      <c r="B962" s="1">
        <v>80</v>
      </c>
      <c r="C962" s="3">
        <v>41906</v>
      </c>
      <c r="D962" s="2">
        <v>0.5</v>
      </c>
      <c r="E962" s="12">
        <f>COUNTIF($A$2:A962,A962)</f>
        <v>187</v>
      </c>
      <c r="F962" s="24">
        <f>VLOOKUP(E962,Quantity_Price,2,TRUE)*B962</f>
        <v>40</v>
      </c>
    </row>
    <row r="963" spans="1:6" x14ac:dyDescent="0.2">
      <c r="A963" t="s">
        <v>4</v>
      </c>
      <c r="B963" s="1">
        <v>50</v>
      </c>
      <c r="C963" s="3">
        <v>41906</v>
      </c>
      <c r="D963" s="2">
        <v>0.51</v>
      </c>
      <c r="E963" s="12">
        <f>COUNTIF($A$2:A963,A963)</f>
        <v>172</v>
      </c>
      <c r="F963" s="24">
        <f>VLOOKUP(E963,Quantity_Price,2,TRUE)*B963</f>
        <v>25</v>
      </c>
    </row>
    <row r="964" spans="1:6" x14ac:dyDescent="0.2">
      <c r="A964" t="s">
        <v>5</v>
      </c>
      <c r="B964" s="1">
        <v>50</v>
      </c>
      <c r="C964" s="3">
        <v>41906</v>
      </c>
      <c r="D964" s="2">
        <v>0.51</v>
      </c>
      <c r="E964" s="12">
        <f>COUNTIF($A$2:A964,A964)</f>
        <v>247</v>
      </c>
      <c r="F964" s="24">
        <f>VLOOKUP(E964,Quantity_Price,2,TRUE)*B964</f>
        <v>25</v>
      </c>
    </row>
    <row r="965" spans="1:6" x14ac:dyDescent="0.2">
      <c r="A965" t="s">
        <v>5</v>
      </c>
      <c r="B965" s="1">
        <v>50</v>
      </c>
      <c r="C965" s="3">
        <v>41906</v>
      </c>
      <c r="D965" s="2">
        <v>0.57999999999999996</v>
      </c>
      <c r="E965" s="12">
        <f>COUNTIF($A$2:A965,A965)</f>
        <v>248</v>
      </c>
      <c r="F965" s="24">
        <f>VLOOKUP(E965,Quantity_Price,2,TRUE)*B965</f>
        <v>25</v>
      </c>
    </row>
    <row r="966" spans="1:6" x14ac:dyDescent="0.2">
      <c r="A966" t="s">
        <v>9</v>
      </c>
      <c r="B966" s="1">
        <v>250</v>
      </c>
      <c r="C966" s="3">
        <v>41906</v>
      </c>
      <c r="D966" s="2">
        <v>0.6</v>
      </c>
      <c r="E966" s="12">
        <f>COUNTIF($A$2:A966,A966)</f>
        <v>162</v>
      </c>
      <c r="F966" s="24">
        <f>VLOOKUP(E966,Quantity_Price,2,TRUE)*B966</f>
        <v>125</v>
      </c>
    </row>
    <row r="967" spans="1:6" x14ac:dyDescent="0.2">
      <c r="A967" t="s">
        <v>4</v>
      </c>
      <c r="B967" s="1">
        <v>50</v>
      </c>
      <c r="C967" s="3">
        <v>41907</v>
      </c>
      <c r="D967" s="2">
        <v>0.41</v>
      </c>
      <c r="E967" s="12">
        <f>COUNTIF($A$2:A967,A967)</f>
        <v>173</v>
      </c>
      <c r="F967" s="24">
        <f>VLOOKUP(E967,Quantity_Price,2,TRUE)*B967</f>
        <v>25</v>
      </c>
    </row>
    <row r="968" spans="1:6" x14ac:dyDescent="0.2">
      <c r="A968" t="s">
        <v>6</v>
      </c>
      <c r="B968" s="1">
        <v>80</v>
      </c>
      <c r="C968" s="3">
        <v>41908</v>
      </c>
      <c r="D968" s="2">
        <v>0.4</v>
      </c>
      <c r="E968" s="12">
        <f>COUNTIF($A$2:A968,A968)</f>
        <v>188</v>
      </c>
      <c r="F968" s="24">
        <f>VLOOKUP(E968,Quantity_Price,2,TRUE)*B968</f>
        <v>40</v>
      </c>
    </row>
    <row r="969" spans="1:6" x14ac:dyDescent="0.2">
      <c r="A969" t="s">
        <v>5</v>
      </c>
      <c r="B969" s="1">
        <v>50</v>
      </c>
      <c r="C969" s="3">
        <v>41908</v>
      </c>
      <c r="D969" s="2">
        <v>0.4</v>
      </c>
      <c r="E969" s="12">
        <f>COUNTIF($A$2:A969,A969)</f>
        <v>249</v>
      </c>
      <c r="F969" s="24">
        <f>VLOOKUP(E969,Quantity_Price,2,TRUE)*B969</f>
        <v>25</v>
      </c>
    </row>
    <row r="970" spans="1:6" x14ac:dyDescent="0.2">
      <c r="A970" t="s">
        <v>6</v>
      </c>
      <c r="B970" s="1">
        <v>80</v>
      </c>
      <c r="C970" s="3">
        <v>41908</v>
      </c>
      <c r="D970" s="2">
        <v>0.44</v>
      </c>
      <c r="E970" s="12">
        <f>COUNTIF($A$2:A970,A970)</f>
        <v>189</v>
      </c>
      <c r="F970" s="24">
        <f>VLOOKUP(E970,Quantity_Price,2,TRUE)*B970</f>
        <v>40</v>
      </c>
    </row>
    <row r="971" spans="1:6" x14ac:dyDescent="0.2">
      <c r="A971" t="s">
        <v>5</v>
      </c>
      <c r="B971" s="1">
        <v>50</v>
      </c>
      <c r="C971" s="3">
        <v>41908</v>
      </c>
      <c r="D971" s="2">
        <v>0.44</v>
      </c>
      <c r="E971" s="12">
        <f>COUNTIF($A$2:A971,A971)</f>
        <v>250</v>
      </c>
      <c r="F971" s="24">
        <f>VLOOKUP(E971,Quantity_Price,2,TRUE)*B971</f>
        <v>25</v>
      </c>
    </row>
    <row r="972" spans="1:6" x14ac:dyDescent="0.2">
      <c r="A972" t="s">
        <v>4</v>
      </c>
      <c r="B972" s="1">
        <v>50</v>
      </c>
      <c r="C972" s="3">
        <v>41908</v>
      </c>
      <c r="D972" s="2">
        <v>0.48</v>
      </c>
      <c r="E972" s="12">
        <f>COUNTIF($A$2:A972,A972)</f>
        <v>174</v>
      </c>
      <c r="F972" s="24">
        <f>VLOOKUP(E972,Quantity_Price,2,TRUE)*B972</f>
        <v>25</v>
      </c>
    </row>
    <row r="973" spans="1:6" x14ac:dyDescent="0.2">
      <c r="A973" t="s">
        <v>6</v>
      </c>
      <c r="B973" s="1">
        <v>80</v>
      </c>
      <c r="C973" s="3">
        <v>41908</v>
      </c>
      <c r="D973" s="2">
        <v>0.67</v>
      </c>
      <c r="E973" s="12">
        <f>COUNTIF($A$2:A973,A973)</f>
        <v>190</v>
      </c>
      <c r="F973" s="24">
        <f>VLOOKUP(E973,Quantity_Price,2,TRUE)*B973</f>
        <v>40</v>
      </c>
    </row>
    <row r="974" spans="1:6" x14ac:dyDescent="0.2">
      <c r="A974" t="s">
        <v>7</v>
      </c>
      <c r="B974" s="1">
        <v>10</v>
      </c>
      <c r="C974" s="3">
        <v>41908</v>
      </c>
      <c r="D974" s="2">
        <v>0.69</v>
      </c>
      <c r="E974" s="12">
        <f>COUNTIF($A$2:A974,A974)</f>
        <v>65</v>
      </c>
      <c r="F974" s="24">
        <f>VLOOKUP(E974,Quantity_Price,2,TRUE)*B974</f>
        <v>5</v>
      </c>
    </row>
    <row r="975" spans="1:6" x14ac:dyDescent="0.2">
      <c r="A975" t="s">
        <v>4</v>
      </c>
      <c r="B975" s="1">
        <v>50</v>
      </c>
      <c r="C975" s="3">
        <v>41908</v>
      </c>
      <c r="D975" s="2">
        <v>0.69</v>
      </c>
      <c r="E975" s="12">
        <f>COUNTIF($A$2:A975,A975)</f>
        <v>175</v>
      </c>
      <c r="F975" s="24">
        <f>VLOOKUP(E975,Quantity_Price,2,TRUE)*B975</f>
        <v>25</v>
      </c>
    </row>
    <row r="976" spans="1:6" x14ac:dyDescent="0.2">
      <c r="A976" t="s">
        <v>9</v>
      </c>
      <c r="B976" s="1">
        <v>250</v>
      </c>
      <c r="C976" s="3">
        <v>41909</v>
      </c>
      <c r="D976" s="2">
        <v>0.49</v>
      </c>
      <c r="E976" s="12">
        <f>COUNTIF($A$2:A976,A976)</f>
        <v>163</v>
      </c>
      <c r="F976" s="24">
        <f>VLOOKUP(E976,Quantity_Price,2,TRUE)*B976</f>
        <v>125</v>
      </c>
    </row>
    <row r="977" spans="1:6" x14ac:dyDescent="0.2">
      <c r="A977" t="s">
        <v>9</v>
      </c>
      <c r="B977" s="1">
        <v>250</v>
      </c>
      <c r="C977" s="3">
        <v>41909</v>
      </c>
      <c r="D977" s="2">
        <v>0.49</v>
      </c>
      <c r="E977" s="12">
        <f>COUNTIF($A$2:A977,A977)</f>
        <v>164</v>
      </c>
      <c r="F977" s="24">
        <f>VLOOKUP(E977,Quantity_Price,2,TRUE)*B977</f>
        <v>125</v>
      </c>
    </row>
    <row r="978" spans="1:6" x14ac:dyDescent="0.2">
      <c r="A978" t="s">
        <v>6</v>
      </c>
      <c r="B978" s="1">
        <v>80</v>
      </c>
      <c r="C978" s="3">
        <v>41909</v>
      </c>
      <c r="D978" s="2">
        <v>0.68</v>
      </c>
      <c r="E978" s="12">
        <f>COUNTIF($A$2:A978,A978)</f>
        <v>191</v>
      </c>
      <c r="F978" s="24">
        <f>VLOOKUP(E978,Quantity_Price,2,TRUE)*B978</f>
        <v>40</v>
      </c>
    </row>
    <row r="979" spans="1:6" x14ac:dyDescent="0.2">
      <c r="A979" t="s">
        <v>4</v>
      </c>
      <c r="B979" s="1">
        <v>50</v>
      </c>
      <c r="C979" s="3">
        <v>41910</v>
      </c>
      <c r="D979" s="2">
        <v>0.55000000000000004</v>
      </c>
      <c r="E979" s="12">
        <f>COUNTIF($A$2:A979,A979)</f>
        <v>176</v>
      </c>
      <c r="F979" s="24">
        <f>VLOOKUP(E979,Quantity_Price,2,TRUE)*B979</f>
        <v>25</v>
      </c>
    </row>
    <row r="980" spans="1:6" x14ac:dyDescent="0.2">
      <c r="A980" t="s">
        <v>9</v>
      </c>
      <c r="B980" s="1">
        <v>250</v>
      </c>
      <c r="C980" s="3">
        <v>41911</v>
      </c>
      <c r="D980" s="2">
        <v>0.47</v>
      </c>
      <c r="E980" s="12">
        <f>COUNTIF($A$2:A980,A980)</f>
        <v>165</v>
      </c>
      <c r="F980" s="24">
        <f>VLOOKUP(E980,Quantity_Price,2,TRUE)*B980</f>
        <v>125</v>
      </c>
    </row>
    <row r="981" spans="1:6" x14ac:dyDescent="0.2">
      <c r="A981" t="s">
        <v>8</v>
      </c>
      <c r="B981" s="1">
        <v>300</v>
      </c>
      <c r="C981" s="3">
        <v>41912</v>
      </c>
      <c r="D981" s="2">
        <v>0.4</v>
      </c>
      <c r="E981" s="12">
        <f>COUNTIF($A$2:A981,A981)</f>
        <v>65</v>
      </c>
      <c r="F981" s="24">
        <f>VLOOKUP(E981,Quantity_Price,2,TRUE)*B981</f>
        <v>150</v>
      </c>
    </row>
    <row r="982" spans="1:6" x14ac:dyDescent="0.2">
      <c r="A982" t="s">
        <v>6</v>
      </c>
      <c r="B982" s="1">
        <v>80</v>
      </c>
      <c r="C982" s="3">
        <v>41912</v>
      </c>
      <c r="D982" s="2">
        <v>0.7</v>
      </c>
      <c r="E982" s="12">
        <f>COUNTIF($A$2:A982,A982)</f>
        <v>192</v>
      </c>
      <c r="F982" s="24">
        <f>VLOOKUP(E982,Quantity_Price,2,TRUE)*B982</f>
        <v>40</v>
      </c>
    </row>
    <row r="983" spans="1:6" x14ac:dyDescent="0.2">
      <c r="A983" t="s">
        <v>4</v>
      </c>
      <c r="B983" s="1">
        <v>50</v>
      </c>
      <c r="C983" s="3">
        <v>41913</v>
      </c>
      <c r="D983" s="2">
        <v>0.56000000000000005</v>
      </c>
      <c r="E983" s="12">
        <f>COUNTIF($A$2:A983,A983)</f>
        <v>177</v>
      </c>
      <c r="F983" s="24">
        <f>VLOOKUP(E983,Quantity_Price,2,TRUE)*B983</f>
        <v>25</v>
      </c>
    </row>
    <row r="984" spans="1:6" x14ac:dyDescent="0.2">
      <c r="A984" t="s">
        <v>9</v>
      </c>
      <c r="B984" s="1">
        <v>250</v>
      </c>
      <c r="C984" s="3">
        <v>41913</v>
      </c>
      <c r="D984" s="2">
        <v>0.56999999999999995</v>
      </c>
      <c r="E984" s="12">
        <f>COUNTIF($A$2:A984,A984)</f>
        <v>166</v>
      </c>
      <c r="F984" s="24">
        <f>VLOOKUP(E984,Quantity_Price,2,TRUE)*B984</f>
        <v>125</v>
      </c>
    </row>
    <row r="985" spans="1:6" x14ac:dyDescent="0.2">
      <c r="A985" t="s">
        <v>5</v>
      </c>
      <c r="B985" s="1">
        <v>50</v>
      </c>
      <c r="C985" s="3">
        <v>41914</v>
      </c>
      <c r="D985" s="2">
        <v>0.56000000000000005</v>
      </c>
      <c r="E985" s="12">
        <f>COUNTIF($A$2:A985,A985)</f>
        <v>251</v>
      </c>
      <c r="F985" s="24">
        <f>VLOOKUP(E985,Quantity_Price,2,TRUE)*B985</f>
        <v>25</v>
      </c>
    </row>
    <row r="986" spans="1:6" x14ac:dyDescent="0.2">
      <c r="A986" t="s">
        <v>5</v>
      </c>
      <c r="B986" s="1">
        <v>50</v>
      </c>
      <c r="C986" s="3">
        <v>41914</v>
      </c>
      <c r="D986" s="2">
        <v>0.65</v>
      </c>
      <c r="E986" s="12">
        <f>COUNTIF($A$2:A986,A986)</f>
        <v>252</v>
      </c>
      <c r="F986" s="24">
        <f>VLOOKUP(E986,Quantity_Price,2,TRUE)*B986</f>
        <v>25</v>
      </c>
    </row>
    <row r="987" spans="1:6" x14ac:dyDescent="0.2">
      <c r="A987" t="s">
        <v>9</v>
      </c>
      <c r="B987" s="1">
        <v>250</v>
      </c>
      <c r="C987" s="3">
        <v>41914</v>
      </c>
      <c r="D987" s="2">
        <v>0.68</v>
      </c>
      <c r="E987" s="12">
        <f>COUNTIF($A$2:A987,A987)</f>
        <v>167</v>
      </c>
      <c r="F987" s="24">
        <f>VLOOKUP(E987,Quantity_Price,2,TRUE)*B987</f>
        <v>125</v>
      </c>
    </row>
    <row r="988" spans="1:6" x14ac:dyDescent="0.2">
      <c r="A988" t="s">
        <v>6</v>
      </c>
      <c r="B988" s="1">
        <v>80</v>
      </c>
      <c r="C988" s="3">
        <v>41914</v>
      </c>
      <c r="D988" s="2">
        <v>0.69</v>
      </c>
      <c r="E988" s="12">
        <f>COUNTIF($A$2:A988,A988)</f>
        <v>193</v>
      </c>
      <c r="F988" s="24">
        <f>VLOOKUP(E988,Quantity_Price,2,TRUE)*B988</f>
        <v>40</v>
      </c>
    </row>
    <row r="989" spans="1:6" x14ac:dyDescent="0.2">
      <c r="A989" t="s">
        <v>9</v>
      </c>
      <c r="B989" s="1">
        <v>250</v>
      </c>
      <c r="C989" s="3">
        <v>41914</v>
      </c>
      <c r="D989" s="2">
        <v>0.7</v>
      </c>
      <c r="E989" s="12">
        <f>COUNTIF($A$2:A989,A989)</f>
        <v>168</v>
      </c>
      <c r="F989" s="24">
        <f>VLOOKUP(E989,Quantity_Price,2,TRUE)*B989</f>
        <v>125</v>
      </c>
    </row>
    <row r="990" spans="1:6" x14ac:dyDescent="0.2">
      <c r="A990" t="s">
        <v>5</v>
      </c>
      <c r="B990" s="1">
        <v>50</v>
      </c>
      <c r="C990" s="3">
        <v>41915</v>
      </c>
      <c r="D990" s="2">
        <v>0.43</v>
      </c>
      <c r="E990" s="12">
        <f>COUNTIF($A$2:A990,A990)</f>
        <v>253</v>
      </c>
      <c r="F990" s="24">
        <f>VLOOKUP(E990,Quantity_Price,2,TRUE)*B990</f>
        <v>25</v>
      </c>
    </row>
    <row r="991" spans="1:6" x14ac:dyDescent="0.2">
      <c r="A991" t="s">
        <v>4</v>
      </c>
      <c r="B991" s="1">
        <v>50</v>
      </c>
      <c r="C991" s="3">
        <v>41915</v>
      </c>
      <c r="D991" s="2">
        <v>0.59</v>
      </c>
      <c r="E991" s="12">
        <f>COUNTIF($A$2:A991,A991)</f>
        <v>178</v>
      </c>
      <c r="F991" s="24">
        <f>VLOOKUP(E991,Quantity_Price,2,TRUE)*B991</f>
        <v>25</v>
      </c>
    </row>
    <row r="992" spans="1:6" x14ac:dyDescent="0.2">
      <c r="A992" t="s">
        <v>5</v>
      </c>
      <c r="B992" s="1">
        <v>50</v>
      </c>
      <c r="C992" s="3">
        <v>41915</v>
      </c>
      <c r="D992" s="2">
        <v>0.65</v>
      </c>
      <c r="E992" s="12">
        <f>COUNTIF($A$2:A992,A992)</f>
        <v>254</v>
      </c>
      <c r="F992" s="24">
        <f>VLOOKUP(E992,Quantity_Price,2,TRUE)*B992</f>
        <v>25</v>
      </c>
    </row>
    <row r="993" spans="1:6" x14ac:dyDescent="0.2">
      <c r="A993" t="s">
        <v>8</v>
      </c>
      <c r="B993" s="1">
        <v>250</v>
      </c>
      <c r="C993" s="3">
        <v>41915</v>
      </c>
      <c r="D993" s="2">
        <v>0.67</v>
      </c>
      <c r="E993" s="12">
        <f>COUNTIF($A$2:A993,A993)</f>
        <v>66</v>
      </c>
      <c r="F993" s="24">
        <f>VLOOKUP(E993,Quantity_Price,2,TRUE)*B993</f>
        <v>125</v>
      </c>
    </row>
    <row r="994" spans="1:6" x14ac:dyDescent="0.2">
      <c r="A994" t="s">
        <v>8</v>
      </c>
      <c r="B994" s="1">
        <v>300</v>
      </c>
      <c r="C994" s="3">
        <v>41915</v>
      </c>
      <c r="D994" s="2">
        <v>0.68</v>
      </c>
      <c r="E994" s="12">
        <f>COUNTIF($A$2:A994,A994)</f>
        <v>67</v>
      </c>
      <c r="F994" s="24">
        <f>VLOOKUP(E994,Quantity_Price,2,TRUE)*B994</f>
        <v>150</v>
      </c>
    </row>
    <row r="995" spans="1:6" x14ac:dyDescent="0.2">
      <c r="A995" t="s">
        <v>5</v>
      </c>
      <c r="B995" s="1">
        <v>50</v>
      </c>
      <c r="C995" s="3">
        <v>41916</v>
      </c>
      <c r="D995" s="2">
        <v>0.41</v>
      </c>
      <c r="E995" s="12">
        <f>COUNTIF($A$2:A995,A995)</f>
        <v>255</v>
      </c>
      <c r="F995" s="24">
        <f>VLOOKUP(E995,Quantity_Price,2,TRUE)*B995</f>
        <v>25</v>
      </c>
    </row>
    <row r="996" spans="1:6" x14ac:dyDescent="0.2">
      <c r="A996" t="s">
        <v>9</v>
      </c>
      <c r="B996" s="1">
        <v>250</v>
      </c>
      <c r="C996" s="3">
        <v>41916</v>
      </c>
      <c r="D996" s="2">
        <v>0.42</v>
      </c>
      <c r="E996" s="12">
        <f>COUNTIF($A$2:A996,A996)</f>
        <v>169</v>
      </c>
      <c r="F996" s="24">
        <f>VLOOKUP(E996,Quantity_Price,2,TRUE)*B996</f>
        <v>125</v>
      </c>
    </row>
    <row r="997" spans="1:6" x14ac:dyDescent="0.2">
      <c r="A997" t="s">
        <v>4</v>
      </c>
      <c r="B997" s="1">
        <v>50</v>
      </c>
      <c r="C997" s="3">
        <v>41916</v>
      </c>
      <c r="D997" s="2">
        <v>0.59</v>
      </c>
      <c r="E997" s="12">
        <f>COUNTIF($A$2:A997,A997)</f>
        <v>179</v>
      </c>
      <c r="F997" s="24">
        <f>VLOOKUP(E997,Quantity_Price,2,TRUE)*B997</f>
        <v>25</v>
      </c>
    </row>
    <row r="998" spans="1:6" x14ac:dyDescent="0.2">
      <c r="A998" t="s">
        <v>5</v>
      </c>
      <c r="B998" s="1">
        <v>50</v>
      </c>
      <c r="C998" s="3">
        <v>41917</v>
      </c>
      <c r="D998" s="2">
        <v>0.48</v>
      </c>
      <c r="E998" s="12">
        <f>COUNTIF($A$2:A998,A998)</f>
        <v>256</v>
      </c>
      <c r="F998" s="24">
        <f>VLOOKUP(E998,Quantity_Price,2,TRUE)*B998</f>
        <v>25</v>
      </c>
    </row>
    <row r="999" spans="1:6" x14ac:dyDescent="0.2">
      <c r="A999" t="s">
        <v>5</v>
      </c>
      <c r="B999" s="1">
        <v>50</v>
      </c>
      <c r="C999" s="3">
        <v>41917</v>
      </c>
      <c r="D999" s="2">
        <v>0.55000000000000004</v>
      </c>
      <c r="E999" s="12">
        <f>COUNTIF($A$2:A999,A999)</f>
        <v>257</v>
      </c>
      <c r="F999" s="24">
        <f>VLOOKUP(E999,Quantity_Price,2,TRUE)*B999</f>
        <v>25</v>
      </c>
    </row>
    <row r="1000" spans="1:6" x14ac:dyDescent="0.2">
      <c r="A1000" t="s">
        <v>8</v>
      </c>
      <c r="B1000" s="1">
        <v>300</v>
      </c>
      <c r="C1000" s="3">
        <v>41917</v>
      </c>
      <c r="D1000" s="2">
        <v>0.65</v>
      </c>
      <c r="E1000" s="12">
        <f>COUNTIF($A$2:A1000,A1000)</f>
        <v>68</v>
      </c>
      <c r="F1000" s="24">
        <f>VLOOKUP(E1000,Quantity_Price,2,TRUE)*B1000</f>
        <v>150</v>
      </c>
    </row>
    <row r="1001" spans="1:6" x14ac:dyDescent="0.2">
      <c r="A1001" t="s">
        <v>29</v>
      </c>
      <c r="B1001" s="25">
        <f>SUM(price)</f>
        <v>131090</v>
      </c>
    </row>
  </sheetData>
  <sortState ref="A2:D1000">
    <sortCondition ref="C2:C1000"/>
    <sortCondition ref="D2:D1000"/>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140" zoomScaleNormal="140" zoomScalePageLayoutView="140" workbookViewId="0">
      <selection activeCell="A2" sqref="A2"/>
    </sheetView>
  </sheetViews>
  <sheetFormatPr baseColWidth="10" defaultColWidth="8.83203125" defaultRowHeight="15" x14ac:dyDescent="0.2"/>
  <cols>
    <col min="2" max="2" width="10.33203125" customWidth="1"/>
    <col min="3" max="4" width="11.6640625" customWidth="1"/>
  </cols>
  <sheetData>
    <row r="1" spans="1:4" x14ac:dyDescent="0.2">
      <c r="A1" s="4" t="s">
        <v>10</v>
      </c>
      <c r="B1" s="5" t="s">
        <v>0</v>
      </c>
      <c r="C1" s="4" t="s">
        <v>1</v>
      </c>
      <c r="D1" s="6" t="s">
        <v>2</v>
      </c>
    </row>
    <row r="2" spans="1:4" x14ac:dyDescent="0.2">
      <c r="A2" t="s">
        <v>3</v>
      </c>
      <c r="B2" s="1" t="e">
        <f>VLOOKUP(A2,Sheet2!A:B,3,FALSE)</f>
        <v>#REF!</v>
      </c>
      <c r="C2" s="3">
        <f ca="1">RANDBETWEEN(41640,41917)</f>
        <v>41915</v>
      </c>
      <c r="D2" s="2">
        <f ca="1">RANDBETWEEN(40,70)/100</f>
        <v>0.47</v>
      </c>
    </row>
    <row r="3" spans="1:4" x14ac:dyDescent="0.2">
      <c r="A3" t="s">
        <v>4</v>
      </c>
      <c r="B3" s="1" t="e">
        <f>VLOOKUP(A3,Sheet2!A:B,3,FALSE)</f>
        <v>#REF!</v>
      </c>
      <c r="C3" s="3">
        <f t="shared" ref="C3:C66" ca="1" si="0">RANDBETWEEN(41640,41917)</f>
        <v>41722</v>
      </c>
      <c r="D3" s="2">
        <f t="shared" ref="D3:D66" ca="1" si="1">RANDBETWEEN(40,70)/100</f>
        <v>0.55000000000000004</v>
      </c>
    </row>
    <row r="4" spans="1:4" x14ac:dyDescent="0.2">
      <c r="A4" t="s">
        <v>5</v>
      </c>
      <c r="B4" s="1" t="e">
        <f>VLOOKUP(A4,Sheet2!A:B,3,FALSE)</f>
        <v>#REF!</v>
      </c>
      <c r="C4" s="3">
        <f t="shared" ca="1" si="0"/>
        <v>41831</v>
      </c>
      <c r="D4" s="2">
        <f t="shared" ca="1" si="1"/>
        <v>0.44</v>
      </c>
    </row>
    <row r="5" spans="1:4" x14ac:dyDescent="0.2">
      <c r="A5" t="s">
        <v>6</v>
      </c>
      <c r="B5" s="1" t="e">
        <f>VLOOKUP(A5,Sheet2!A:B,3,FALSE)</f>
        <v>#REF!</v>
      </c>
      <c r="C5" s="3">
        <f t="shared" ca="1" si="0"/>
        <v>41893</v>
      </c>
      <c r="D5" s="2">
        <f t="shared" ca="1" si="1"/>
        <v>0.65</v>
      </c>
    </row>
    <row r="6" spans="1:4" x14ac:dyDescent="0.2">
      <c r="A6" t="s">
        <v>7</v>
      </c>
      <c r="B6" s="1" t="e">
        <f>VLOOKUP(A6,Sheet2!A:B,3,FALSE)</f>
        <v>#REF!</v>
      </c>
      <c r="C6" s="3">
        <f t="shared" ca="1" si="0"/>
        <v>41672</v>
      </c>
      <c r="D6" s="2">
        <f t="shared" ca="1" si="1"/>
        <v>0.7</v>
      </c>
    </row>
    <row r="7" spans="1:4" x14ac:dyDescent="0.2">
      <c r="A7" t="s">
        <v>3</v>
      </c>
      <c r="B7" s="1" t="e">
        <f>VLOOKUP(A7,Sheet2!A:B,3,FALSE)</f>
        <v>#REF!</v>
      </c>
      <c r="C7" s="3">
        <f t="shared" ca="1" si="0"/>
        <v>41804</v>
      </c>
      <c r="D7" s="2">
        <f t="shared" ca="1" si="1"/>
        <v>0.67</v>
      </c>
    </row>
    <row r="8" spans="1:4" x14ac:dyDescent="0.2">
      <c r="A8" t="s">
        <v>8</v>
      </c>
      <c r="B8" s="1" t="e">
        <f>VLOOKUP(A8,Sheet2!A:B,3,FALSE)</f>
        <v>#REF!</v>
      </c>
      <c r="C8" s="3">
        <f t="shared" ca="1" si="0"/>
        <v>41832</v>
      </c>
      <c r="D8" s="2">
        <f t="shared" ca="1" si="1"/>
        <v>0.49</v>
      </c>
    </row>
    <row r="9" spans="1:4" x14ac:dyDescent="0.2">
      <c r="A9" t="s">
        <v>3</v>
      </c>
      <c r="B9" s="1" t="e">
        <f>VLOOKUP(A9,Sheet2!A:B,3,FALSE)</f>
        <v>#REF!</v>
      </c>
      <c r="C9" s="3">
        <f t="shared" ca="1" si="0"/>
        <v>41899</v>
      </c>
      <c r="D9" s="2">
        <f t="shared" ca="1" si="1"/>
        <v>0.41</v>
      </c>
    </row>
    <row r="10" spans="1:4" x14ac:dyDescent="0.2">
      <c r="A10" t="s">
        <v>6</v>
      </c>
      <c r="B10" s="1" t="e">
        <f>VLOOKUP(A10,Sheet2!A:B,3,FALSE)</f>
        <v>#REF!</v>
      </c>
      <c r="C10" s="3">
        <f t="shared" ca="1" si="0"/>
        <v>41707</v>
      </c>
      <c r="D10" s="2">
        <f t="shared" ca="1" si="1"/>
        <v>0.65</v>
      </c>
    </row>
    <row r="11" spans="1:4" x14ac:dyDescent="0.2">
      <c r="A11" t="s">
        <v>5</v>
      </c>
      <c r="B11" s="1" t="e">
        <f>VLOOKUP(A11,Sheet2!A:B,3,FALSE)</f>
        <v>#REF!</v>
      </c>
      <c r="C11" s="3">
        <f t="shared" ca="1" si="0"/>
        <v>41785</v>
      </c>
      <c r="D11" s="2">
        <f t="shared" ca="1" si="1"/>
        <v>0.66</v>
      </c>
    </row>
    <row r="12" spans="1:4" x14ac:dyDescent="0.2">
      <c r="A12" t="s">
        <v>6</v>
      </c>
      <c r="B12" s="1" t="e">
        <f>VLOOKUP(A12,Sheet2!A:B,3,FALSE)</f>
        <v>#REF!</v>
      </c>
      <c r="C12" s="3">
        <f t="shared" ca="1" si="0"/>
        <v>41859</v>
      </c>
      <c r="D12" s="2">
        <f t="shared" ca="1" si="1"/>
        <v>0.52</v>
      </c>
    </row>
    <row r="13" spans="1:4" x14ac:dyDescent="0.2">
      <c r="A13" t="s">
        <v>5</v>
      </c>
      <c r="B13" s="1" t="e">
        <f>VLOOKUP(A13,Sheet2!A:B,3,FALSE)</f>
        <v>#REF!</v>
      </c>
      <c r="C13" s="3">
        <f t="shared" ca="1" si="0"/>
        <v>41730</v>
      </c>
      <c r="D13" s="2">
        <f t="shared" ca="1" si="1"/>
        <v>0.64</v>
      </c>
    </row>
    <row r="14" spans="1:4" x14ac:dyDescent="0.2">
      <c r="A14" t="s">
        <v>5</v>
      </c>
      <c r="B14" s="1" t="e">
        <f>VLOOKUP(A14,Sheet2!A:B,3,FALSE)</f>
        <v>#REF!</v>
      </c>
      <c r="C14" s="3">
        <f t="shared" ca="1" si="0"/>
        <v>41781</v>
      </c>
      <c r="D14" s="2">
        <f t="shared" ca="1" si="1"/>
        <v>0.43</v>
      </c>
    </row>
    <row r="15" spans="1:4" x14ac:dyDescent="0.2">
      <c r="A15" t="s">
        <v>9</v>
      </c>
      <c r="B15" s="1" t="e">
        <f>VLOOKUP(A15,Sheet2!A:B,3,FALSE)</f>
        <v>#REF!</v>
      </c>
      <c r="C15" s="3">
        <f t="shared" ca="1" si="0"/>
        <v>41783</v>
      </c>
      <c r="D15" s="2">
        <f t="shared" ca="1" si="1"/>
        <v>0.47</v>
      </c>
    </row>
    <row r="16" spans="1:4" x14ac:dyDescent="0.2">
      <c r="A16" t="s">
        <v>9</v>
      </c>
      <c r="B16" s="1" t="e">
        <f>VLOOKUP(A16,Sheet2!A:B,3,FALSE)</f>
        <v>#REF!</v>
      </c>
      <c r="C16" s="3">
        <f t="shared" ca="1" si="0"/>
        <v>41772</v>
      </c>
      <c r="D16" s="2">
        <f t="shared" ca="1" si="1"/>
        <v>0.6</v>
      </c>
    </row>
    <row r="17" spans="1:4" x14ac:dyDescent="0.2">
      <c r="A17" t="s">
        <v>4</v>
      </c>
      <c r="B17" s="1" t="e">
        <f>VLOOKUP(A17,Sheet2!A:B,3,FALSE)</f>
        <v>#REF!</v>
      </c>
      <c r="C17" s="3">
        <f t="shared" ca="1" si="0"/>
        <v>41645</v>
      </c>
      <c r="D17" s="2">
        <f t="shared" ca="1" si="1"/>
        <v>0.67</v>
      </c>
    </row>
    <row r="18" spans="1:4" x14ac:dyDescent="0.2">
      <c r="A18" t="s">
        <v>7</v>
      </c>
      <c r="B18" s="1" t="e">
        <f>VLOOKUP(A18,Sheet2!A:B,3,FALSE)</f>
        <v>#REF!</v>
      </c>
      <c r="C18" s="3">
        <f t="shared" ca="1" si="0"/>
        <v>41720</v>
      </c>
      <c r="D18" s="2">
        <f t="shared" ca="1" si="1"/>
        <v>0.65</v>
      </c>
    </row>
    <row r="19" spans="1:4" x14ac:dyDescent="0.2">
      <c r="A19" t="s">
        <v>5</v>
      </c>
      <c r="B19" s="1" t="e">
        <f>VLOOKUP(A19,Sheet2!A:B,3,FALSE)</f>
        <v>#REF!</v>
      </c>
      <c r="C19" s="3">
        <f t="shared" ca="1" si="0"/>
        <v>41695</v>
      </c>
      <c r="D19" s="2">
        <f t="shared" ca="1" si="1"/>
        <v>0.63</v>
      </c>
    </row>
    <row r="20" spans="1:4" x14ac:dyDescent="0.2">
      <c r="A20" t="s">
        <v>5</v>
      </c>
      <c r="B20" s="1" t="e">
        <f>VLOOKUP(A20,Sheet2!A:B,3,FALSE)</f>
        <v>#REF!</v>
      </c>
      <c r="C20" s="3">
        <f t="shared" ca="1" si="0"/>
        <v>41798</v>
      </c>
      <c r="D20" s="2">
        <f t="shared" ca="1" si="1"/>
        <v>0.45</v>
      </c>
    </row>
    <row r="21" spans="1:4" x14ac:dyDescent="0.2">
      <c r="A21" t="s">
        <v>8</v>
      </c>
      <c r="B21" s="1" t="e">
        <f>VLOOKUP(A21,Sheet2!A:B,3,FALSE)</f>
        <v>#REF!</v>
      </c>
      <c r="C21" s="3">
        <f t="shared" ca="1" si="0"/>
        <v>41656</v>
      </c>
      <c r="D21" s="2">
        <f t="shared" ca="1" si="1"/>
        <v>0.62</v>
      </c>
    </row>
    <row r="22" spans="1:4" x14ac:dyDescent="0.2">
      <c r="A22" t="s">
        <v>4</v>
      </c>
      <c r="B22" s="1" t="e">
        <f>VLOOKUP(A22,Sheet2!A:B,3,FALSE)</f>
        <v>#REF!</v>
      </c>
      <c r="C22" s="3">
        <f t="shared" ca="1" si="0"/>
        <v>41650</v>
      </c>
      <c r="D22" s="2">
        <f t="shared" ca="1" si="1"/>
        <v>0.49</v>
      </c>
    </row>
    <row r="23" spans="1:4" x14ac:dyDescent="0.2">
      <c r="A23" t="s">
        <v>6</v>
      </c>
      <c r="B23" s="1" t="e">
        <f>VLOOKUP(A23,Sheet2!A:B,3,FALSE)</f>
        <v>#REF!</v>
      </c>
      <c r="C23" s="3">
        <f t="shared" ca="1" si="0"/>
        <v>41909</v>
      </c>
      <c r="D23" s="2">
        <f t="shared" ca="1" si="1"/>
        <v>0.6</v>
      </c>
    </row>
    <row r="24" spans="1:4" x14ac:dyDescent="0.2">
      <c r="A24" t="s">
        <v>5</v>
      </c>
      <c r="B24" s="1" t="e">
        <f>VLOOKUP(A24,Sheet2!A:B,3,FALSE)</f>
        <v>#REF!</v>
      </c>
      <c r="C24" s="3">
        <f t="shared" ca="1" si="0"/>
        <v>41658</v>
      </c>
      <c r="D24" s="2">
        <f t="shared" ca="1" si="1"/>
        <v>0.49</v>
      </c>
    </row>
    <row r="25" spans="1:4" x14ac:dyDescent="0.2">
      <c r="A25" t="s">
        <v>6</v>
      </c>
      <c r="B25" s="1" t="e">
        <f>VLOOKUP(A25,Sheet2!A:B,3,FALSE)</f>
        <v>#REF!</v>
      </c>
      <c r="C25" s="3">
        <f t="shared" ca="1" si="0"/>
        <v>41674</v>
      </c>
      <c r="D25" s="2">
        <f t="shared" ca="1" si="1"/>
        <v>0.49</v>
      </c>
    </row>
    <row r="26" spans="1:4" x14ac:dyDescent="0.2">
      <c r="A26" t="s">
        <v>4</v>
      </c>
      <c r="B26" s="1" t="e">
        <f>VLOOKUP(A26,Sheet2!A:B,3,FALSE)</f>
        <v>#REF!</v>
      </c>
      <c r="C26" s="3">
        <f t="shared" ca="1" si="0"/>
        <v>41847</v>
      </c>
      <c r="D26" s="2">
        <f t="shared" ca="1" si="1"/>
        <v>0.43</v>
      </c>
    </row>
    <row r="27" spans="1:4" x14ac:dyDescent="0.2">
      <c r="A27" t="s">
        <v>6</v>
      </c>
      <c r="B27" s="1" t="e">
        <f>VLOOKUP(A27,Sheet2!A:B,3,FALSE)</f>
        <v>#REF!</v>
      </c>
      <c r="C27" s="3">
        <f t="shared" ca="1" si="0"/>
        <v>41774</v>
      </c>
      <c r="D27" s="2">
        <f t="shared" ca="1" si="1"/>
        <v>0.67</v>
      </c>
    </row>
    <row r="28" spans="1:4" x14ac:dyDescent="0.2">
      <c r="A28" t="s">
        <v>6</v>
      </c>
      <c r="B28" s="1" t="e">
        <f>VLOOKUP(A28,Sheet2!A:B,3,FALSE)</f>
        <v>#REF!</v>
      </c>
      <c r="C28" s="3">
        <f t="shared" ca="1" si="0"/>
        <v>41694</v>
      </c>
      <c r="D28" s="2">
        <f t="shared" ca="1" si="1"/>
        <v>0.69</v>
      </c>
    </row>
    <row r="29" spans="1:4" x14ac:dyDescent="0.2">
      <c r="A29" t="s">
        <v>9</v>
      </c>
      <c r="B29" s="1" t="e">
        <f>VLOOKUP(A29,Sheet2!A:B,3,FALSE)</f>
        <v>#REF!</v>
      </c>
      <c r="C29" s="3">
        <f t="shared" ca="1" si="0"/>
        <v>41690</v>
      </c>
      <c r="D29" s="2">
        <f t="shared" ca="1" si="1"/>
        <v>0.47</v>
      </c>
    </row>
    <row r="30" spans="1:4" x14ac:dyDescent="0.2">
      <c r="A30" t="s">
        <v>5</v>
      </c>
      <c r="B30" s="1" t="e">
        <f>VLOOKUP(A30,Sheet2!A:B,3,FALSE)</f>
        <v>#REF!</v>
      </c>
      <c r="C30" s="3">
        <f t="shared" ca="1" si="0"/>
        <v>41811</v>
      </c>
      <c r="D30" s="2">
        <f t="shared" ca="1" si="1"/>
        <v>0.43</v>
      </c>
    </row>
    <row r="31" spans="1:4" x14ac:dyDescent="0.2">
      <c r="A31" t="s">
        <v>4</v>
      </c>
      <c r="B31" s="1" t="e">
        <f>VLOOKUP(A31,Sheet2!A:B,3,FALSE)</f>
        <v>#REF!</v>
      </c>
      <c r="C31" s="3">
        <f t="shared" ca="1" si="0"/>
        <v>41910</v>
      </c>
      <c r="D31" s="2">
        <f t="shared" ca="1" si="1"/>
        <v>0.69</v>
      </c>
    </row>
    <row r="32" spans="1:4" x14ac:dyDescent="0.2">
      <c r="A32" t="s">
        <v>9</v>
      </c>
      <c r="B32" s="1" t="e">
        <f>VLOOKUP(A32,Sheet2!A:B,3,FALSE)</f>
        <v>#REF!</v>
      </c>
      <c r="C32" s="3">
        <f t="shared" ca="1" si="0"/>
        <v>41736</v>
      </c>
      <c r="D32" s="2">
        <f t="shared" ca="1" si="1"/>
        <v>0.69</v>
      </c>
    </row>
    <row r="33" spans="1:4" x14ac:dyDescent="0.2">
      <c r="A33" t="s">
        <v>9</v>
      </c>
      <c r="B33" s="1" t="e">
        <f>VLOOKUP(A33,Sheet2!A:B,3,FALSE)</f>
        <v>#REF!</v>
      </c>
      <c r="C33" s="3">
        <f t="shared" ca="1" si="0"/>
        <v>41660</v>
      </c>
      <c r="D33" s="2">
        <f t="shared" ca="1" si="1"/>
        <v>0.4</v>
      </c>
    </row>
    <row r="34" spans="1:4" x14ac:dyDescent="0.2">
      <c r="A34" t="s">
        <v>9</v>
      </c>
      <c r="B34" s="1" t="e">
        <f>VLOOKUP(A34,Sheet2!A:B,3,FALSE)</f>
        <v>#REF!</v>
      </c>
      <c r="C34" s="3">
        <f t="shared" ca="1" si="0"/>
        <v>41699</v>
      </c>
      <c r="D34" s="2">
        <f t="shared" ca="1" si="1"/>
        <v>0.66</v>
      </c>
    </row>
    <row r="35" spans="1:4" x14ac:dyDescent="0.2">
      <c r="A35" t="s">
        <v>4</v>
      </c>
      <c r="B35" s="1" t="e">
        <f>VLOOKUP(A35,Sheet2!A:B,3,FALSE)</f>
        <v>#REF!</v>
      </c>
      <c r="C35" s="3">
        <f t="shared" ca="1" si="0"/>
        <v>41714</v>
      </c>
      <c r="D35" s="2">
        <f t="shared" ca="1" si="1"/>
        <v>0.66</v>
      </c>
    </row>
    <row r="36" spans="1:4" x14ac:dyDescent="0.2">
      <c r="A36" t="s">
        <v>5</v>
      </c>
      <c r="B36" s="1" t="e">
        <f>VLOOKUP(A36,Sheet2!A:B,3,FALSE)</f>
        <v>#REF!</v>
      </c>
      <c r="C36" s="3">
        <f t="shared" ca="1" si="0"/>
        <v>41775</v>
      </c>
      <c r="D36" s="2">
        <f t="shared" ca="1" si="1"/>
        <v>0.68</v>
      </c>
    </row>
    <row r="37" spans="1:4" x14ac:dyDescent="0.2">
      <c r="A37" t="s">
        <v>5</v>
      </c>
      <c r="B37" s="1" t="e">
        <f>VLOOKUP(A37,Sheet2!A:B,3,FALSE)</f>
        <v>#REF!</v>
      </c>
      <c r="C37" s="3">
        <f t="shared" ca="1" si="0"/>
        <v>41888</v>
      </c>
      <c r="D37" s="2">
        <f t="shared" ca="1" si="1"/>
        <v>0.68</v>
      </c>
    </row>
    <row r="38" spans="1:4" x14ac:dyDescent="0.2">
      <c r="A38" t="s">
        <v>8</v>
      </c>
      <c r="B38" s="1" t="e">
        <f>VLOOKUP(A38,Sheet2!A:B,3,FALSE)</f>
        <v>#REF!</v>
      </c>
      <c r="C38" s="3">
        <f t="shared" ca="1" si="0"/>
        <v>41764</v>
      </c>
      <c r="D38" s="2">
        <f t="shared" ca="1" si="1"/>
        <v>0.55000000000000004</v>
      </c>
    </row>
    <row r="39" spans="1:4" x14ac:dyDescent="0.2">
      <c r="A39" t="s">
        <v>4</v>
      </c>
      <c r="B39" s="1" t="e">
        <f>VLOOKUP(A39,Sheet2!A:B,3,FALSE)</f>
        <v>#REF!</v>
      </c>
      <c r="C39" s="3">
        <f t="shared" ca="1" si="0"/>
        <v>41714</v>
      </c>
      <c r="D39" s="2">
        <f t="shared" ca="1" si="1"/>
        <v>0.54</v>
      </c>
    </row>
    <row r="40" spans="1:4" x14ac:dyDescent="0.2">
      <c r="A40" t="s">
        <v>6</v>
      </c>
      <c r="B40" s="1" t="e">
        <f>VLOOKUP(A40,Sheet2!A:B,3,FALSE)</f>
        <v>#REF!</v>
      </c>
      <c r="C40" s="3">
        <f t="shared" ca="1" si="0"/>
        <v>41908</v>
      </c>
      <c r="D40" s="2">
        <f t="shared" ca="1" si="1"/>
        <v>0.68</v>
      </c>
    </row>
    <row r="41" spans="1:4" x14ac:dyDescent="0.2">
      <c r="A41" t="s">
        <v>5</v>
      </c>
      <c r="B41" s="1" t="e">
        <f>VLOOKUP(A41,Sheet2!A:B,3,FALSE)</f>
        <v>#REF!</v>
      </c>
      <c r="C41" s="3">
        <f t="shared" ca="1" si="0"/>
        <v>41687</v>
      </c>
      <c r="D41" s="2">
        <f t="shared" ca="1" si="1"/>
        <v>0.47</v>
      </c>
    </row>
    <row r="42" spans="1:4" x14ac:dyDescent="0.2">
      <c r="A42" t="s">
        <v>7</v>
      </c>
      <c r="B42" s="1" t="e">
        <f>VLOOKUP(A42,Sheet2!A:B,3,FALSE)</f>
        <v>#REF!</v>
      </c>
      <c r="C42" s="3">
        <f t="shared" ca="1" si="0"/>
        <v>41798</v>
      </c>
      <c r="D42" s="2">
        <f t="shared" ca="1" si="1"/>
        <v>0.52</v>
      </c>
    </row>
    <row r="43" spans="1:4" x14ac:dyDescent="0.2">
      <c r="A43" t="s">
        <v>3</v>
      </c>
      <c r="B43" s="1" t="e">
        <f>VLOOKUP(A43,Sheet2!A:B,3,FALSE)</f>
        <v>#REF!</v>
      </c>
      <c r="C43" s="3">
        <f t="shared" ca="1" si="0"/>
        <v>41686</v>
      </c>
      <c r="D43" s="2">
        <f t="shared" ca="1" si="1"/>
        <v>0.49</v>
      </c>
    </row>
    <row r="44" spans="1:4" x14ac:dyDescent="0.2">
      <c r="A44" t="s">
        <v>4</v>
      </c>
      <c r="B44" s="1" t="e">
        <f>VLOOKUP(A44,Sheet2!A:B,3,FALSE)</f>
        <v>#REF!</v>
      </c>
      <c r="C44" s="3">
        <f t="shared" ca="1" si="0"/>
        <v>41719</v>
      </c>
      <c r="D44" s="2">
        <f t="shared" ca="1" si="1"/>
        <v>0.45</v>
      </c>
    </row>
    <row r="45" spans="1:4" x14ac:dyDescent="0.2">
      <c r="A45" t="s">
        <v>5</v>
      </c>
      <c r="B45" s="1" t="e">
        <f>VLOOKUP(A45,Sheet2!A:B,3,FALSE)</f>
        <v>#REF!</v>
      </c>
      <c r="C45" s="3">
        <f t="shared" ca="1" si="0"/>
        <v>41897</v>
      </c>
      <c r="D45" s="2">
        <f t="shared" ca="1" si="1"/>
        <v>0.69</v>
      </c>
    </row>
    <row r="46" spans="1:4" x14ac:dyDescent="0.2">
      <c r="A46" t="s">
        <v>6</v>
      </c>
      <c r="B46" s="1" t="e">
        <f>VLOOKUP(A46,Sheet2!A:B,3,FALSE)</f>
        <v>#REF!</v>
      </c>
      <c r="C46" s="3">
        <f t="shared" ca="1" si="0"/>
        <v>41906</v>
      </c>
      <c r="D46" s="2">
        <f t="shared" ca="1" si="1"/>
        <v>0.61</v>
      </c>
    </row>
    <row r="47" spans="1:4" x14ac:dyDescent="0.2">
      <c r="A47" t="s">
        <v>7</v>
      </c>
      <c r="B47" s="1" t="e">
        <f>VLOOKUP(A47,Sheet2!A:B,3,FALSE)</f>
        <v>#REF!</v>
      </c>
      <c r="C47" s="3">
        <f t="shared" ca="1" si="0"/>
        <v>41685</v>
      </c>
      <c r="D47" s="2">
        <f t="shared" ca="1" si="1"/>
        <v>0.59</v>
      </c>
    </row>
    <row r="48" spans="1:4" x14ac:dyDescent="0.2">
      <c r="A48" t="s">
        <v>3</v>
      </c>
      <c r="B48" s="1" t="e">
        <f>VLOOKUP(A48,Sheet2!A:B,3,FALSE)</f>
        <v>#REF!</v>
      </c>
      <c r="C48" s="3">
        <f t="shared" ca="1" si="0"/>
        <v>41765</v>
      </c>
      <c r="D48" s="2">
        <f t="shared" ca="1" si="1"/>
        <v>0.42</v>
      </c>
    </row>
    <row r="49" spans="1:4" x14ac:dyDescent="0.2">
      <c r="A49" t="s">
        <v>8</v>
      </c>
      <c r="B49" s="1" t="e">
        <f>VLOOKUP(A49,Sheet2!A:B,3,FALSE)</f>
        <v>#REF!</v>
      </c>
      <c r="C49" s="3">
        <f t="shared" ca="1" si="0"/>
        <v>41682</v>
      </c>
      <c r="D49" s="2">
        <f t="shared" ca="1" si="1"/>
        <v>0.53</v>
      </c>
    </row>
    <row r="50" spans="1:4" x14ac:dyDescent="0.2">
      <c r="A50" t="s">
        <v>3</v>
      </c>
      <c r="B50" s="1" t="e">
        <f>VLOOKUP(A50,Sheet2!A:B,3,FALSE)</f>
        <v>#REF!</v>
      </c>
      <c r="C50" s="3">
        <f t="shared" ca="1" si="0"/>
        <v>41902</v>
      </c>
      <c r="D50" s="2">
        <f t="shared" ca="1" si="1"/>
        <v>0.49</v>
      </c>
    </row>
    <row r="51" spans="1:4" x14ac:dyDescent="0.2">
      <c r="A51" t="s">
        <v>6</v>
      </c>
      <c r="B51" s="1" t="e">
        <f>VLOOKUP(A51,Sheet2!A:B,3,FALSE)</f>
        <v>#REF!</v>
      </c>
      <c r="C51" s="3">
        <f t="shared" ca="1" si="0"/>
        <v>41672</v>
      </c>
      <c r="D51" s="2">
        <f t="shared" ca="1" si="1"/>
        <v>0.62</v>
      </c>
    </row>
    <row r="52" spans="1:4" x14ac:dyDescent="0.2">
      <c r="A52" t="s">
        <v>5</v>
      </c>
      <c r="B52" s="1" t="e">
        <f>VLOOKUP(A52,Sheet2!A:B,3,FALSE)</f>
        <v>#REF!</v>
      </c>
      <c r="C52" s="3">
        <f t="shared" ca="1" si="0"/>
        <v>41738</v>
      </c>
      <c r="D52" s="2">
        <f t="shared" ca="1" si="1"/>
        <v>0.41</v>
      </c>
    </row>
    <row r="53" spans="1:4" x14ac:dyDescent="0.2">
      <c r="A53" t="s">
        <v>6</v>
      </c>
      <c r="B53" s="1" t="e">
        <f>VLOOKUP(A53,Sheet2!A:B,3,FALSE)</f>
        <v>#REF!</v>
      </c>
      <c r="C53" s="3">
        <f t="shared" ca="1" si="0"/>
        <v>41682</v>
      </c>
      <c r="D53" s="2">
        <f t="shared" ca="1" si="1"/>
        <v>0.67</v>
      </c>
    </row>
    <row r="54" spans="1:4" x14ac:dyDescent="0.2">
      <c r="A54" t="s">
        <v>5</v>
      </c>
      <c r="B54" s="1" t="e">
        <f>VLOOKUP(A54,Sheet2!A:B,3,FALSE)</f>
        <v>#REF!</v>
      </c>
      <c r="C54" s="3">
        <f t="shared" ca="1" si="0"/>
        <v>41878</v>
      </c>
      <c r="D54" s="2">
        <f t="shared" ca="1" si="1"/>
        <v>0.6</v>
      </c>
    </row>
    <row r="55" spans="1:4" x14ac:dyDescent="0.2">
      <c r="A55" t="s">
        <v>5</v>
      </c>
      <c r="B55" s="1" t="e">
        <f>VLOOKUP(A55,Sheet2!A:B,3,FALSE)</f>
        <v>#REF!</v>
      </c>
      <c r="C55" s="3">
        <f t="shared" ca="1" si="0"/>
        <v>41901</v>
      </c>
      <c r="D55" s="2">
        <f t="shared" ca="1" si="1"/>
        <v>0.45</v>
      </c>
    </row>
    <row r="56" spans="1:4" x14ac:dyDescent="0.2">
      <c r="A56" t="s">
        <v>9</v>
      </c>
      <c r="B56" s="1" t="e">
        <f>VLOOKUP(A56,Sheet2!A:B,3,FALSE)</f>
        <v>#REF!</v>
      </c>
      <c r="C56" s="3">
        <f t="shared" ca="1" si="0"/>
        <v>41651</v>
      </c>
      <c r="D56" s="2">
        <f t="shared" ca="1" si="1"/>
        <v>0.56000000000000005</v>
      </c>
    </row>
    <row r="57" spans="1:4" x14ac:dyDescent="0.2">
      <c r="A57" t="s">
        <v>4</v>
      </c>
      <c r="B57" s="1" t="e">
        <f>VLOOKUP(A57,Sheet2!A:B,3,FALSE)</f>
        <v>#REF!</v>
      </c>
      <c r="C57" s="3">
        <f t="shared" ca="1" si="0"/>
        <v>41826</v>
      </c>
      <c r="D57" s="2">
        <f t="shared" ca="1" si="1"/>
        <v>0.43</v>
      </c>
    </row>
    <row r="58" spans="1:4" x14ac:dyDescent="0.2">
      <c r="A58" t="s">
        <v>6</v>
      </c>
      <c r="B58" s="1" t="e">
        <f>VLOOKUP(A58,Sheet2!A:B,3,FALSE)</f>
        <v>#REF!</v>
      </c>
      <c r="C58" s="3">
        <f t="shared" ca="1" si="0"/>
        <v>41749</v>
      </c>
      <c r="D58" s="2">
        <f t="shared" ca="1" si="1"/>
        <v>0.65</v>
      </c>
    </row>
    <row r="59" spans="1:4" x14ac:dyDescent="0.2">
      <c r="A59" t="s">
        <v>6</v>
      </c>
      <c r="B59" s="1" t="e">
        <f>VLOOKUP(A59,Sheet2!A:B,3,FALSE)</f>
        <v>#REF!</v>
      </c>
      <c r="C59" s="3">
        <f t="shared" ca="1" si="0"/>
        <v>41690</v>
      </c>
      <c r="D59" s="2">
        <f t="shared" ca="1" si="1"/>
        <v>0.7</v>
      </c>
    </row>
    <row r="60" spans="1:4" x14ac:dyDescent="0.2">
      <c r="A60" t="s">
        <v>9</v>
      </c>
      <c r="B60" s="1" t="e">
        <f>VLOOKUP(A60,Sheet2!A:B,3,FALSE)</f>
        <v>#REF!</v>
      </c>
      <c r="C60" s="3">
        <f t="shared" ca="1" si="0"/>
        <v>41700</v>
      </c>
      <c r="D60" s="2">
        <f t="shared" ca="1" si="1"/>
        <v>0.68</v>
      </c>
    </row>
    <row r="61" spans="1:4" x14ac:dyDescent="0.2">
      <c r="A61" t="s">
        <v>5</v>
      </c>
      <c r="B61" s="1" t="e">
        <f>VLOOKUP(A61,Sheet2!A:B,3,FALSE)</f>
        <v>#REF!</v>
      </c>
      <c r="C61" s="3">
        <f t="shared" ca="1" si="0"/>
        <v>41833</v>
      </c>
      <c r="D61" s="2">
        <f t="shared" ca="1" si="1"/>
        <v>0.44</v>
      </c>
    </row>
    <row r="62" spans="1:4" x14ac:dyDescent="0.2">
      <c r="A62" t="s">
        <v>4</v>
      </c>
      <c r="B62" s="1" t="e">
        <f>VLOOKUP(A62,Sheet2!A:B,3,FALSE)</f>
        <v>#REF!</v>
      </c>
      <c r="C62" s="3">
        <f t="shared" ca="1" si="0"/>
        <v>41801</v>
      </c>
      <c r="D62" s="2">
        <f t="shared" ca="1" si="1"/>
        <v>0.59</v>
      </c>
    </row>
    <row r="63" spans="1:4" x14ac:dyDescent="0.2">
      <c r="A63" t="s">
        <v>9</v>
      </c>
      <c r="B63" s="1" t="e">
        <f>VLOOKUP(A63,Sheet2!A:B,3,FALSE)</f>
        <v>#REF!</v>
      </c>
      <c r="C63" s="3">
        <f t="shared" ca="1" si="0"/>
        <v>41788</v>
      </c>
      <c r="D63" s="2">
        <f t="shared" ca="1" si="1"/>
        <v>0.56999999999999995</v>
      </c>
    </row>
    <row r="64" spans="1:4" x14ac:dyDescent="0.2">
      <c r="A64" t="s">
        <v>9</v>
      </c>
      <c r="B64" s="1" t="e">
        <f>VLOOKUP(A64,Sheet2!A:B,3,FALSE)</f>
        <v>#REF!</v>
      </c>
      <c r="C64" s="3">
        <f t="shared" ca="1" si="0"/>
        <v>41824</v>
      </c>
      <c r="D64" s="2">
        <f t="shared" ca="1" si="1"/>
        <v>0.53</v>
      </c>
    </row>
    <row r="65" spans="1:4" x14ac:dyDescent="0.2">
      <c r="A65" t="s">
        <v>9</v>
      </c>
      <c r="B65" s="1" t="e">
        <f>VLOOKUP(A65,Sheet2!A:B,3,FALSE)</f>
        <v>#REF!</v>
      </c>
      <c r="C65" s="3">
        <f t="shared" ca="1" si="0"/>
        <v>41875</v>
      </c>
      <c r="D65" s="2">
        <f t="shared" ca="1" si="1"/>
        <v>0.56999999999999995</v>
      </c>
    </row>
    <row r="66" spans="1:4" x14ac:dyDescent="0.2">
      <c r="A66" t="s">
        <v>4</v>
      </c>
      <c r="B66" s="1" t="e">
        <f>VLOOKUP(A66,Sheet2!A:B,3,FALSE)</f>
        <v>#REF!</v>
      </c>
      <c r="C66" s="3">
        <f t="shared" ca="1" si="0"/>
        <v>41763</v>
      </c>
      <c r="D66" s="2">
        <f t="shared" ca="1" si="1"/>
        <v>0.4</v>
      </c>
    </row>
    <row r="67" spans="1:4" x14ac:dyDescent="0.2">
      <c r="A67" t="s">
        <v>5</v>
      </c>
      <c r="B67" s="1" t="e">
        <f>VLOOKUP(A67,Sheet2!A:B,3,FALSE)</f>
        <v>#REF!</v>
      </c>
      <c r="C67" s="3">
        <f t="shared" ref="C67:C130" ca="1" si="2">RANDBETWEEN(41640,41917)</f>
        <v>41865</v>
      </c>
      <c r="D67" s="2">
        <f t="shared" ref="D67:D130" ca="1" si="3">RANDBETWEEN(40,70)/100</f>
        <v>0.45</v>
      </c>
    </row>
    <row r="68" spans="1:4" x14ac:dyDescent="0.2">
      <c r="A68" t="s">
        <v>5</v>
      </c>
      <c r="B68" s="1" t="e">
        <f>VLOOKUP(A68,Sheet2!A:B,3,FALSE)</f>
        <v>#REF!</v>
      </c>
      <c r="C68" s="3">
        <f t="shared" ca="1" si="2"/>
        <v>41821</v>
      </c>
      <c r="D68" s="2">
        <f t="shared" ca="1" si="3"/>
        <v>0.49</v>
      </c>
    </row>
    <row r="69" spans="1:4" x14ac:dyDescent="0.2">
      <c r="A69" t="s">
        <v>8</v>
      </c>
      <c r="B69" s="1" t="e">
        <f>VLOOKUP(A69,Sheet2!A:B,3,FALSE)</f>
        <v>#REF!</v>
      </c>
      <c r="C69" s="3">
        <f t="shared" ca="1" si="2"/>
        <v>41915</v>
      </c>
      <c r="D69" s="2">
        <f t="shared" ca="1" si="3"/>
        <v>0.56000000000000005</v>
      </c>
    </row>
    <row r="70" spans="1:4" x14ac:dyDescent="0.2">
      <c r="A70" t="s">
        <v>4</v>
      </c>
      <c r="B70" s="1" t="e">
        <f>VLOOKUP(A70,Sheet2!A:B,3,FALSE)</f>
        <v>#REF!</v>
      </c>
      <c r="C70" s="3">
        <f t="shared" ca="1" si="2"/>
        <v>41819</v>
      </c>
      <c r="D70" s="2">
        <f t="shared" ca="1" si="3"/>
        <v>0.56999999999999995</v>
      </c>
    </row>
    <row r="71" spans="1:4" x14ac:dyDescent="0.2">
      <c r="A71" t="s">
        <v>6</v>
      </c>
      <c r="B71" s="1" t="e">
        <f>VLOOKUP(A71,Sheet2!A:B,3,FALSE)</f>
        <v>#REF!</v>
      </c>
      <c r="C71" s="3">
        <f t="shared" ca="1" si="2"/>
        <v>41761</v>
      </c>
      <c r="D71" s="2">
        <f t="shared" ca="1" si="3"/>
        <v>0.63</v>
      </c>
    </row>
    <row r="72" spans="1:4" x14ac:dyDescent="0.2">
      <c r="A72" t="s">
        <v>5</v>
      </c>
      <c r="B72" s="1" t="e">
        <f>VLOOKUP(A72,Sheet2!A:B,3,FALSE)</f>
        <v>#REF!</v>
      </c>
      <c r="C72" s="3">
        <f t="shared" ca="1" si="2"/>
        <v>41772</v>
      </c>
      <c r="D72" s="2">
        <f t="shared" ca="1" si="3"/>
        <v>0.42</v>
      </c>
    </row>
    <row r="73" spans="1:4" x14ac:dyDescent="0.2">
      <c r="A73" t="s">
        <v>7</v>
      </c>
      <c r="B73" s="1" t="e">
        <f>VLOOKUP(A73,Sheet2!A:B,3,FALSE)</f>
        <v>#REF!</v>
      </c>
      <c r="C73" s="3">
        <f t="shared" ca="1" si="2"/>
        <v>41669</v>
      </c>
      <c r="D73" s="2">
        <f t="shared" ca="1" si="3"/>
        <v>0.65</v>
      </c>
    </row>
    <row r="74" spans="1:4" x14ac:dyDescent="0.2">
      <c r="A74" t="s">
        <v>4</v>
      </c>
      <c r="B74" s="1" t="e">
        <f>VLOOKUP(A74,Sheet2!A:B,3,FALSE)</f>
        <v>#REF!</v>
      </c>
      <c r="C74" s="3">
        <f t="shared" ca="1" si="2"/>
        <v>41860</v>
      </c>
      <c r="D74" s="2">
        <f t="shared" ca="1" si="3"/>
        <v>0.64</v>
      </c>
    </row>
    <row r="75" spans="1:4" x14ac:dyDescent="0.2">
      <c r="A75" t="s">
        <v>6</v>
      </c>
      <c r="B75" s="1" t="e">
        <f>VLOOKUP(A75,Sheet2!A:B,3,FALSE)</f>
        <v>#REF!</v>
      </c>
      <c r="C75" s="3">
        <f t="shared" ca="1" si="2"/>
        <v>41900</v>
      </c>
      <c r="D75" s="2">
        <f t="shared" ca="1" si="3"/>
        <v>0.63</v>
      </c>
    </row>
    <row r="76" spans="1:4" x14ac:dyDescent="0.2">
      <c r="A76" t="s">
        <v>6</v>
      </c>
      <c r="B76" s="1" t="e">
        <f>VLOOKUP(A76,Sheet2!A:B,3,FALSE)</f>
        <v>#REF!</v>
      </c>
      <c r="C76" s="3">
        <f t="shared" ca="1" si="2"/>
        <v>41698</v>
      </c>
      <c r="D76" s="2">
        <f t="shared" ca="1" si="3"/>
        <v>0.42</v>
      </c>
    </row>
    <row r="77" spans="1:4" x14ac:dyDescent="0.2">
      <c r="A77" t="s">
        <v>9</v>
      </c>
      <c r="B77" s="1" t="e">
        <f>VLOOKUP(A77,Sheet2!A:B,3,FALSE)</f>
        <v>#REF!</v>
      </c>
      <c r="C77" s="3">
        <f t="shared" ca="1" si="2"/>
        <v>41731</v>
      </c>
      <c r="D77" s="2">
        <f t="shared" ca="1" si="3"/>
        <v>0.65</v>
      </c>
    </row>
    <row r="78" spans="1:4" x14ac:dyDescent="0.2">
      <c r="A78" t="s">
        <v>5</v>
      </c>
      <c r="B78" s="1" t="e">
        <f>VLOOKUP(A78,Sheet2!A:B,3,FALSE)</f>
        <v>#REF!</v>
      </c>
      <c r="C78" s="3">
        <f t="shared" ca="1" si="2"/>
        <v>41694</v>
      </c>
      <c r="D78" s="2">
        <f t="shared" ca="1" si="3"/>
        <v>0.41</v>
      </c>
    </row>
    <row r="79" spans="1:4" x14ac:dyDescent="0.2">
      <c r="A79" t="s">
        <v>4</v>
      </c>
      <c r="B79" s="1" t="e">
        <f>VLOOKUP(A79,Sheet2!A:B,3,FALSE)</f>
        <v>#REF!</v>
      </c>
      <c r="C79" s="3">
        <f t="shared" ca="1" si="2"/>
        <v>41649</v>
      </c>
      <c r="D79" s="2">
        <f t="shared" ca="1" si="3"/>
        <v>0.65</v>
      </c>
    </row>
    <row r="80" spans="1:4" x14ac:dyDescent="0.2">
      <c r="A80" t="s">
        <v>9</v>
      </c>
      <c r="B80" s="1" t="e">
        <f>VLOOKUP(A80,Sheet2!A:B,3,FALSE)</f>
        <v>#REF!</v>
      </c>
      <c r="C80" s="3">
        <f t="shared" ca="1" si="2"/>
        <v>41694</v>
      </c>
      <c r="D80" s="2">
        <f t="shared" ca="1" si="3"/>
        <v>0.46</v>
      </c>
    </row>
    <row r="81" spans="1:4" x14ac:dyDescent="0.2">
      <c r="A81" t="s">
        <v>9</v>
      </c>
      <c r="B81" s="1" t="e">
        <f>VLOOKUP(A81,Sheet2!A:B,3,FALSE)</f>
        <v>#REF!</v>
      </c>
      <c r="C81" s="3">
        <f t="shared" ca="1" si="2"/>
        <v>41694</v>
      </c>
      <c r="D81" s="2">
        <f t="shared" ca="1" si="3"/>
        <v>0.41</v>
      </c>
    </row>
    <row r="82" spans="1:4" x14ac:dyDescent="0.2">
      <c r="A82" t="s">
        <v>9</v>
      </c>
      <c r="B82" s="1" t="e">
        <f>VLOOKUP(A82,Sheet2!A:B,3,FALSE)</f>
        <v>#REF!</v>
      </c>
      <c r="C82" s="3">
        <f t="shared" ca="1" si="2"/>
        <v>41736</v>
      </c>
      <c r="D82" s="2">
        <f t="shared" ca="1" si="3"/>
        <v>0.53</v>
      </c>
    </row>
    <row r="83" spans="1:4" x14ac:dyDescent="0.2">
      <c r="A83" t="s">
        <v>4</v>
      </c>
      <c r="B83" s="1" t="e">
        <f>VLOOKUP(A83,Sheet2!A:B,3,FALSE)</f>
        <v>#REF!</v>
      </c>
      <c r="C83" s="3">
        <f t="shared" ca="1" si="2"/>
        <v>41712</v>
      </c>
      <c r="D83" s="2">
        <f t="shared" ca="1" si="3"/>
        <v>0.65</v>
      </c>
    </row>
    <row r="84" spans="1:4" x14ac:dyDescent="0.2">
      <c r="A84" t="s">
        <v>5</v>
      </c>
      <c r="B84" s="1" t="e">
        <f>VLOOKUP(A84,Sheet2!A:B,3,FALSE)</f>
        <v>#REF!</v>
      </c>
      <c r="C84" s="3">
        <f t="shared" ca="1" si="2"/>
        <v>41763</v>
      </c>
      <c r="D84" s="2">
        <f t="shared" ca="1" si="3"/>
        <v>0.44</v>
      </c>
    </row>
    <row r="85" spans="1:4" x14ac:dyDescent="0.2">
      <c r="A85" t="s">
        <v>5</v>
      </c>
      <c r="B85" s="1" t="e">
        <f>VLOOKUP(A85,Sheet2!A:B,3,FALSE)</f>
        <v>#REF!</v>
      </c>
      <c r="C85" s="3">
        <f t="shared" ca="1" si="2"/>
        <v>41793</v>
      </c>
      <c r="D85" s="2">
        <f t="shared" ca="1" si="3"/>
        <v>0.63</v>
      </c>
    </row>
    <row r="86" spans="1:4" x14ac:dyDescent="0.2">
      <c r="A86" t="s">
        <v>8</v>
      </c>
      <c r="B86" s="1" t="e">
        <f>VLOOKUP(A86,Sheet2!A:B,3,FALSE)</f>
        <v>#REF!</v>
      </c>
      <c r="C86" s="3">
        <f t="shared" ca="1" si="2"/>
        <v>41769</v>
      </c>
      <c r="D86" s="2">
        <f t="shared" ca="1" si="3"/>
        <v>0.51</v>
      </c>
    </row>
    <row r="87" spans="1:4" x14ac:dyDescent="0.2">
      <c r="A87" t="s">
        <v>4</v>
      </c>
      <c r="B87" s="1" t="e">
        <f>VLOOKUP(A87,Sheet2!A:B,3,FALSE)</f>
        <v>#REF!</v>
      </c>
      <c r="C87" s="3">
        <f t="shared" ca="1" si="2"/>
        <v>41840</v>
      </c>
      <c r="D87" s="2">
        <f t="shared" ca="1" si="3"/>
        <v>0.41</v>
      </c>
    </row>
    <row r="88" spans="1:4" x14ac:dyDescent="0.2">
      <c r="A88" t="s">
        <v>6</v>
      </c>
      <c r="B88" s="1" t="e">
        <f>VLOOKUP(A88,Sheet2!A:B,3,FALSE)</f>
        <v>#REF!</v>
      </c>
      <c r="C88" s="3">
        <f t="shared" ca="1" si="2"/>
        <v>41833</v>
      </c>
      <c r="D88" s="2">
        <f t="shared" ca="1" si="3"/>
        <v>0.54</v>
      </c>
    </row>
    <row r="89" spans="1:4" x14ac:dyDescent="0.2">
      <c r="A89" t="s">
        <v>5</v>
      </c>
      <c r="B89" s="1" t="e">
        <f>VLOOKUP(A89,Sheet2!A:B,3,FALSE)</f>
        <v>#REF!</v>
      </c>
      <c r="C89" s="3">
        <f t="shared" ca="1" si="2"/>
        <v>41883</v>
      </c>
      <c r="D89" s="2">
        <f t="shared" ca="1" si="3"/>
        <v>0.63</v>
      </c>
    </row>
    <row r="90" spans="1:4" x14ac:dyDescent="0.2">
      <c r="A90" t="s">
        <v>7</v>
      </c>
      <c r="B90" s="1" t="e">
        <f>VLOOKUP(A90,Sheet2!A:B,3,FALSE)</f>
        <v>#REF!</v>
      </c>
      <c r="C90" s="3">
        <f t="shared" ca="1" si="2"/>
        <v>41895</v>
      </c>
      <c r="D90" s="2">
        <f t="shared" ca="1" si="3"/>
        <v>0.4</v>
      </c>
    </row>
    <row r="91" spans="1:4" x14ac:dyDescent="0.2">
      <c r="A91" t="s">
        <v>3</v>
      </c>
      <c r="B91" s="1" t="e">
        <f>VLOOKUP(A91,Sheet2!A:B,3,FALSE)</f>
        <v>#REF!</v>
      </c>
      <c r="C91" s="3">
        <f t="shared" ca="1" si="2"/>
        <v>41771</v>
      </c>
      <c r="D91" s="2">
        <f t="shared" ca="1" si="3"/>
        <v>0.46</v>
      </c>
    </row>
    <row r="92" spans="1:4" x14ac:dyDescent="0.2">
      <c r="A92" t="s">
        <v>4</v>
      </c>
      <c r="B92" s="1" t="e">
        <f>VLOOKUP(A92,Sheet2!A:B,3,FALSE)</f>
        <v>#REF!</v>
      </c>
      <c r="C92" s="3">
        <f t="shared" ca="1" si="2"/>
        <v>41802</v>
      </c>
      <c r="D92" s="2">
        <f t="shared" ca="1" si="3"/>
        <v>0.7</v>
      </c>
    </row>
    <row r="93" spans="1:4" x14ac:dyDescent="0.2">
      <c r="A93" t="s">
        <v>5</v>
      </c>
      <c r="B93" s="1" t="e">
        <f>VLOOKUP(A93,Sheet2!A:B,3,FALSE)</f>
        <v>#REF!</v>
      </c>
      <c r="C93" s="3">
        <f t="shared" ca="1" si="2"/>
        <v>41738</v>
      </c>
      <c r="D93" s="2">
        <f t="shared" ca="1" si="3"/>
        <v>0.46</v>
      </c>
    </row>
    <row r="94" spans="1:4" x14ac:dyDescent="0.2">
      <c r="A94" t="s">
        <v>6</v>
      </c>
      <c r="B94" s="1" t="e">
        <f>VLOOKUP(A94,Sheet2!A:B,3,FALSE)</f>
        <v>#REF!</v>
      </c>
      <c r="C94" s="3">
        <f t="shared" ca="1" si="2"/>
        <v>41759</v>
      </c>
      <c r="D94" s="2">
        <f t="shared" ca="1" si="3"/>
        <v>0.69</v>
      </c>
    </row>
    <row r="95" spans="1:4" x14ac:dyDescent="0.2">
      <c r="A95" t="s">
        <v>7</v>
      </c>
      <c r="B95" s="1" t="e">
        <f>VLOOKUP(A95,Sheet2!A:B,3,FALSE)</f>
        <v>#REF!</v>
      </c>
      <c r="C95" s="3">
        <f t="shared" ca="1" si="2"/>
        <v>41669</v>
      </c>
      <c r="D95" s="2">
        <f t="shared" ca="1" si="3"/>
        <v>0.65</v>
      </c>
    </row>
    <row r="96" spans="1:4" x14ac:dyDescent="0.2">
      <c r="A96" t="s">
        <v>3</v>
      </c>
      <c r="B96" s="1" t="e">
        <f>VLOOKUP(A96,Sheet2!A:B,3,FALSE)</f>
        <v>#REF!</v>
      </c>
      <c r="C96" s="3">
        <f t="shared" ca="1" si="2"/>
        <v>41864</v>
      </c>
      <c r="D96" s="2">
        <f t="shared" ca="1" si="3"/>
        <v>0.46</v>
      </c>
    </row>
    <row r="97" spans="1:4" x14ac:dyDescent="0.2">
      <c r="A97" t="s">
        <v>8</v>
      </c>
      <c r="B97" s="1" t="e">
        <f>VLOOKUP(A97,Sheet2!A:B,3,FALSE)</f>
        <v>#REF!</v>
      </c>
      <c r="C97" s="3">
        <f t="shared" ca="1" si="2"/>
        <v>41732</v>
      </c>
      <c r="D97" s="2">
        <f t="shared" ca="1" si="3"/>
        <v>0.49</v>
      </c>
    </row>
    <row r="98" spans="1:4" x14ac:dyDescent="0.2">
      <c r="A98" t="s">
        <v>3</v>
      </c>
      <c r="B98" s="1" t="e">
        <f>VLOOKUP(A98,Sheet2!A:B,3,FALSE)</f>
        <v>#REF!</v>
      </c>
      <c r="C98" s="3">
        <f t="shared" ca="1" si="2"/>
        <v>41699</v>
      </c>
      <c r="D98" s="2">
        <f t="shared" ca="1" si="3"/>
        <v>0.42</v>
      </c>
    </row>
    <row r="99" spans="1:4" x14ac:dyDescent="0.2">
      <c r="A99" t="s">
        <v>6</v>
      </c>
      <c r="B99" s="1" t="e">
        <f>VLOOKUP(A99,Sheet2!A:B,3,FALSE)</f>
        <v>#REF!</v>
      </c>
      <c r="C99" s="3">
        <f t="shared" ca="1" si="2"/>
        <v>41701</v>
      </c>
      <c r="D99" s="2">
        <f t="shared" ca="1" si="3"/>
        <v>0.51</v>
      </c>
    </row>
    <row r="100" spans="1:4" x14ac:dyDescent="0.2">
      <c r="A100" t="s">
        <v>5</v>
      </c>
      <c r="B100" s="1" t="e">
        <f>VLOOKUP(A100,Sheet2!A:B,3,FALSE)</f>
        <v>#REF!</v>
      </c>
      <c r="C100" s="3">
        <f t="shared" ca="1" si="2"/>
        <v>41771</v>
      </c>
      <c r="D100" s="2">
        <f t="shared" ca="1" si="3"/>
        <v>0.41</v>
      </c>
    </row>
    <row r="101" spans="1:4" x14ac:dyDescent="0.2">
      <c r="A101" t="s">
        <v>6</v>
      </c>
      <c r="B101" s="1" t="e">
        <f>VLOOKUP(A101,Sheet2!A:B,3,FALSE)</f>
        <v>#REF!</v>
      </c>
      <c r="C101" s="3">
        <f t="shared" ca="1" si="2"/>
        <v>41872</v>
      </c>
      <c r="D101" s="2">
        <f t="shared" ca="1" si="3"/>
        <v>0.47</v>
      </c>
    </row>
    <row r="102" spans="1:4" x14ac:dyDescent="0.2">
      <c r="A102" t="s">
        <v>5</v>
      </c>
      <c r="B102" s="1" t="e">
        <f>VLOOKUP(A102,Sheet2!A:B,3,FALSE)</f>
        <v>#REF!</v>
      </c>
      <c r="C102" s="3">
        <f t="shared" ca="1" si="2"/>
        <v>41860</v>
      </c>
      <c r="D102" s="2">
        <f t="shared" ca="1" si="3"/>
        <v>0.51</v>
      </c>
    </row>
    <row r="103" spans="1:4" x14ac:dyDescent="0.2">
      <c r="A103" t="s">
        <v>5</v>
      </c>
      <c r="B103" s="1" t="e">
        <f>VLOOKUP(A103,Sheet2!A:B,3,FALSE)</f>
        <v>#REF!</v>
      </c>
      <c r="C103" s="3">
        <f t="shared" ca="1" si="2"/>
        <v>41902</v>
      </c>
      <c r="D103" s="2">
        <f t="shared" ca="1" si="3"/>
        <v>0.57999999999999996</v>
      </c>
    </row>
    <row r="104" spans="1:4" x14ac:dyDescent="0.2">
      <c r="A104" t="s">
        <v>9</v>
      </c>
      <c r="B104" s="1" t="e">
        <f>VLOOKUP(A104,Sheet2!A:B,3,FALSE)</f>
        <v>#REF!</v>
      </c>
      <c r="C104" s="3">
        <f t="shared" ca="1" si="2"/>
        <v>41788</v>
      </c>
      <c r="D104" s="2">
        <f t="shared" ca="1" si="3"/>
        <v>0.69</v>
      </c>
    </row>
    <row r="105" spans="1:4" x14ac:dyDescent="0.2">
      <c r="A105" t="s">
        <v>9</v>
      </c>
      <c r="B105" s="1" t="e">
        <f>VLOOKUP(A105,Sheet2!A:B,3,FALSE)</f>
        <v>#REF!</v>
      </c>
      <c r="C105" s="3">
        <f t="shared" ca="1" si="2"/>
        <v>41683</v>
      </c>
      <c r="D105" s="2">
        <f t="shared" ca="1" si="3"/>
        <v>0.42</v>
      </c>
    </row>
    <row r="106" spans="1:4" x14ac:dyDescent="0.2">
      <c r="A106" t="s">
        <v>4</v>
      </c>
      <c r="B106" s="1" t="e">
        <f>VLOOKUP(A106,Sheet2!A:B,3,FALSE)</f>
        <v>#REF!</v>
      </c>
      <c r="C106" s="3">
        <f t="shared" ca="1" si="2"/>
        <v>41910</v>
      </c>
      <c r="D106" s="2">
        <f t="shared" ca="1" si="3"/>
        <v>0.45</v>
      </c>
    </row>
    <row r="107" spans="1:4" x14ac:dyDescent="0.2">
      <c r="A107" t="s">
        <v>7</v>
      </c>
      <c r="B107" s="1" t="e">
        <f>VLOOKUP(A107,Sheet2!A:B,3,FALSE)</f>
        <v>#REF!</v>
      </c>
      <c r="C107" s="3">
        <f t="shared" ca="1" si="2"/>
        <v>41838</v>
      </c>
      <c r="D107" s="2">
        <f t="shared" ca="1" si="3"/>
        <v>0.67</v>
      </c>
    </row>
    <row r="108" spans="1:4" x14ac:dyDescent="0.2">
      <c r="A108" t="s">
        <v>5</v>
      </c>
      <c r="B108" s="1" t="e">
        <f>VLOOKUP(A108,Sheet2!A:B,3,FALSE)</f>
        <v>#REF!</v>
      </c>
      <c r="C108" s="3">
        <f t="shared" ca="1" si="2"/>
        <v>41907</v>
      </c>
      <c r="D108" s="2">
        <f t="shared" ca="1" si="3"/>
        <v>0.6</v>
      </c>
    </row>
    <row r="109" spans="1:4" x14ac:dyDescent="0.2">
      <c r="A109" t="s">
        <v>5</v>
      </c>
      <c r="B109" s="1" t="e">
        <f>VLOOKUP(A109,Sheet2!A:B,3,FALSE)</f>
        <v>#REF!</v>
      </c>
      <c r="C109" s="3">
        <f t="shared" ca="1" si="2"/>
        <v>41671</v>
      </c>
      <c r="D109" s="2">
        <f t="shared" ca="1" si="3"/>
        <v>0.64</v>
      </c>
    </row>
    <row r="110" spans="1:4" x14ac:dyDescent="0.2">
      <c r="A110" t="s">
        <v>8</v>
      </c>
      <c r="B110" s="1" t="e">
        <f>VLOOKUP(A110,Sheet2!A:B,3,FALSE)</f>
        <v>#REF!</v>
      </c>
      <c r="C110" s="3">
        <f t="shared" ca="1" si="2"/>
        <v>41778</v>
      </c>
      <c r="D110" s="2">
        <f t="shared" ca="1" si="3"/>
        <v>0.64</v>
      </c>
    </row>
    <row r="111" spans="1:4" x14ac:dyDescent="0.2">
      <c r="A111" t="s">
        <v>4</v>
      </c>
      <c r="B111" s="1" t="e">
        <f>VLOOKUP(A111,Sheet2!A:B,3,FALSE)</f>
        <v>#REF!</v>
      </c>
      <c r="C111" s="3">
        <f t="shared" ca="1" si="2"/>
        <v>41747</v>
      </c>
      <c r="D111" s="2">
        <f t="shared" ca="1" si="3"/>
        <v>0.5</v>
      </c>
    </row>
    <row r="112" spans="1:4" x14ac:dyDescent="0.2">
      <c r="A112" t="s">
        <v>6</v>
      </c>
      <c r="B112" s="1" t="e">
        <f>VLOOKUP(A112,Sheet2!A:B,3,FALSE)</f>
        <v>#REF!</v>
      </c>
      <c r="C112" s="3">
        <f t="shared" ca="1" si="2"/>
        <v>41887</v>
      </c>
      <c r="D112" s="2">
        <f t="shared" ca="1" si="3"/>
        <v>0.61</v>
      </c>
    </row>
    <row r="113" spans="1:4" x14ac:dyDescent="0.2">
      <c r="A113" t="s">
        <v>5</v>
      </c>
      <c r="B113" s="1" t="e">
        <f>VLOOKUP(A113,Sheet2!A:B,3,FALSE)</f>
        <v>#REF!</v>
      </c>
      <c r="C113" s="3">
        <f t="shared" ca="1" si="2"/>
        <v>41734</v>
      </c>
      <c r="D113" s="2">
        <f t="shared" ca="1" si="3"/>
        <v>0.62</v>
      </c>
    </row>
    <row r="114" spans="1:4" x14ac:dyDescent="0.2">
      <c r="A114" t="s">
        <v>6</v>
      </c>
      <c r="B114" s="1" t="e">
        <f>VLOOKUP(A114,Sheet2!A:B,3,FALSE)</f>
        <v>#REF!</v>
      </c>
      <c r="C114" s="3">
        <f t="shared" ca="1" si="2"/>
        <v>41855</v>
      </c>
      <c r="D114" s="2">
        <f t="shared" ca="1" si="3"/>
        <v>0.49</v>
      </c>
    </row>
    <row r="115" spans="1:4" x14ac:dyDescent="0.2">
      <c r="A115" t="s">
        <v>4</v>
      </c>
      <c r="B115" s="1" t="e">
        <f>VLOOKUP(A115,Sheet2!A:B,3,FALSE)</f>
        <v>#REF!</v>
      </c>
      <c r="C115" s="3">
        <f t="shared" ca="1" si="2"/>
        <v>41736</v>
      </c>
      <c r="D115" s="2">
        <f t="shared" ca="1" si="3"/>
        <v>0.41</v>
      </c>
    </row>
    <row r="116" spans="1:4" x14ac:dyDescent="0.2">
      <c r="A116" t="s">
        <v>6</v>
      </c>
      <c r="B116" s="1" t="e">
        <f>VLOOKUP(A116,Sheet2!A:B,3,FALSE)</f>
        <v>#REF!</v>
      </c>
      <c r="C116" s="3">
        <f t="shared" ca="1" si="2"/>
        <v>41690</v>
      </c>
      <c r="D116" s="2">
        <f t="shared" ca="1" si="3"/>
        <v>0.66</v>
      </c>
    </row>
    <row r="117" spans="1:4" x14ac:dyDescent="0.2">
      <c r="A117" t="s">
        <v>6</v>
      </c>
      <c r="B117" s="1" t="e">
        <f>VLOOKUP(A117,Sheet2!A:B,3,FALSE)</f>
        <v>#REF!</v>
      </c>
      <c r="C117" s="3">
        <f t="shared" ca="1" si="2"/>
        <v>41858</v>
      </c>
      <c r="D117" s="2">
        <f t="shared" ca="1" si="3"/>
        <v>0.42</v>
      </c>
    </row>
    <row r="118" spans="1:4" x14ac:dyDescent="0.2">
      <c r="A118" t="s">
        <v>9</v>
      </c>
      <c r="B118" s="1" t="e">
        <f>VLOOKUP(A118,Sheet2!A:B,3,FALSE)</f>
        <v>#REF!</v>
      </c>
      <c r="C118" s="3">
        <f t="shared" ca="1" si="2"/>
        <v>41843</v>
      </c>
      <c r="D118" s="2">
        <f t="shared" ca="1" si="3"/>
        <v>0.44</v>
      </c>
    </row>
    <row r="119" spans="1:4" x14ac:dyDescent="0.2">
      <c r="A119" t="s">
        <v>5</v>
      </c>
      <c r="B119" s="1" t="e">
        <f>VLOOKUP(A119,Sheet2!A:B,3,FALSE)</f>
        <v>#REF!</v>
      </c>
      <c r="C119" s="3">
        <f t="shared" ca="1" si="2"/>
        <v>41775</v>
      </c>
      <c r="D119" s="2">
        <f t="shared" ca="1" si="3"/>
        <v>0.42</v>
      </c>
    </row>
    <row r="120" spans="1:4" x14ac:dyDescent="0.2">
      <c r="A120" t="s">
        <v>4</v>
      </c>
      <c r="B120" s="1" t="e">
        <f>VLOOKUP(A120,Sheet2!A:B,3,FALSE)</f>
        <v>#REF!</v>
      </c>
      <c r="C120" s="3">
        <f t="shared" ca="1" si="2"/>
        <v>41665</v>
      </c>
      <c r="D120" s="2">
        <f t="shared" ca="1" si="3"/>
        <v>0.4</v>
      </c>
    </row>
    <row r="121" spans="1:4" x14ac:dyDescent="0.2">
      <c r="A121" t="s">
        <v>9</v>
      </c>
      <c r="B121" s="1" t="e">
        <f>VLOOKUP(A121,Sheet2!A:B,3,FALSE)</f>
        <v>#REF!</v>
      </c>
      <c r="C121" s="3">
        <f t="shared" ca="1" si="2"/>
        <v>41914</v>
      </c>
      <c r="D121" s="2">
        <f t="shared" ca="1" si="3"/>
        <v>0.67</v>
      </c>
    </row>
    <row r="122" spans="1:4" x14ac:dyDescent="0.2">
      <c r="A122" t="s">
        <v>9</v>
      </c>
      <c r="B122" s="1" t="e">
        <f>VLOOKUP(A122,Sheet2!A:B,3,FALSE)</f>
        <v>#REF!</v>
      </c>
      <c r="C122" s="3">
        <f t="shared" ca="1" si="2"/>
        <v>41735</v>
      </c>
      <c r="D122" s="2">
        <f t="shared" ca="1" si="3"/>
        <v>0.51</v>
      </c>
    </row>
    <row r="123" spans="1:4" x14ac:dyDescent="0.2">
      <c r="A123" t="s">
        <v>9</v>
      </c>
      <c r="B123" s="1" t="e">
        <f>VLOOKUP(A123,Sheet2!A:B,3,FALSE)</f>
        <v>#REF!</v>
      </c>
      <c r="C123" s="3">
        <f t="shared" ca="1" si="2"/>
        <v>41651</v>
      </c>
      <c r="D123" s="2">
        <f t="shared" ca="1" si="3"/>
        <v>0.59</v>
      </c>
    </row>
    <row r="124" spans="1:4" x14ac:dyDescent="0.2">
      <c r="A124" t="s">
        <v>4</v>
      </c>
      <c r="B124" s="1" t="e">
        <f>VLOOKUP(A124,Sheet2!A:B,3,FALSE)</f>
        <v>#REF!</v>
      </c>
      <c r="C124" s="3">
        <f t="shared" ca="1" si="2"/>
        <v>41706</v>
      </c>
      <c r="D124" s="2">
        <f t="shared" ca="1" si="3"/>
        <v>0.7</v>
      </c>
    </row>
    <row r="125" spans="1:4" x14ac:dyDescent="0.2">
      <c r="A125" t="s">
        <v>5</v>
      </c>
      <c r="B125" s="1" t="e">
        <f>VLOOKUP(A125,Sheet2!A:B,3,FALSE)</f>
        <v>#REF!</v>
      </c>
      <c r="C125" s="3">
        <f t="shared" ca="1" si="2"/>
        <v>41820</v>
      </c>
      <c r="D125" s="2">
        <f t="shared" ca="1" si="3"/>
        <v>0.6</v>
      </c>
    </row>
    <row r="126" spans="1:4" x14ac:dyDescent="0.2">
      <c r="A126" t="s">
        <v>5</v>
      </c>
      <c r="B126" s="1" t="e">
        <f>VLOOKUP(A126,Sheet2!A:B,3,FALSE)</f>
        <v>#REF!</v>
      </c>
      <c r="C126" s="3">
        <f t="shared" ca="1" si="2"/>
        <v>41868</v>
      </c>
      <c r="D126" s="2">
        <f t="shared" ca="1" si="3"/>
        <v>0.54</v>
      </c>
    </row>
    <row r="127" spans="1:4" x14ac:dyDescent="0.2">
      <c r="A127" t="s">
        <v>8</v>
      </c>
      <c r="B127" s="1" t="e">
        <f>VLOOKUP(A127,Sheet2!A:B,3,FALSE)</f>
        <v>#REF!</v>
      </c>
      <c r="C127" s="3">
        <f t="shared" ca="1" si="2"/>
        <v>41677</v>
      </c>
      <c r="D127" s="2">
        <f t="shared" ca="1" si="3"/>
        <v>0.62</v>
      </c>
    </row>
    <row r="128" spans="1:4" x14ac:dyDescent="0.2">
      <c r="A128" t="s">
        <v>4</v>
      </c>
      <c r="B128" s="1" t="e">
        <f>VLOOKUP(A128,Sheet2!A:B,3,FALSE)</f>
        <v>#REF!</v>
      </c>
      <c r="C128" s="3">
        <f t="shared" ca="1" si="2"/>
        <v>41904</v>
      </c>
      <c r="D128" s="2">
        <f t="shared" ca="1" si="3"/>
        <v>0.45</v>
      </c>
    </row>
    <row r="129" spans="1:4" x14ac:dyDescent="0.2">
      <c r="A129" t="s">
        <v>6</v>
      </c>
      <c r="B129" s="1" t="e">
        <f>VLOOKUP(A129,Sheet2!A:B,3,FALSE)</f>
        <v>#REF!</v>
      </c>
      <c r="C129" s="3">
        <f t="shared" ca="1" si="2"/>
        <v>41768</v>
      </c>
      <c r="D129" s="2">
        <f t="shared" ca="1" si="3"/>
        <v>0.69</v>
      </c>
    </row>
    <row r="130" spans="1:4" x14ac:dyDescent="0.2">
      <c r="A130" t="s">
        <v>5</v>
      </c>
      <c r="B130" s="1" t="e">
        <f>VLOOKUP(A130,Sheet2!A:B,3,FALSE)</f>
        <v>#REF!</v>
      </c>
      <c r="C130" s="3">
        <f t="shared" ca="1" si="2"/>
        <v>41805</v>
      </c>
      <c r="D130" s="2">
        <f t="shared" ca="1" si="3"/>
        <v>0.47</v>
      </c>
    </row>
    <row r="131" spans="1:4" x14ac:dyDescent="0.2">
      <c r="A131" t="s">
        <v>7</v>
      </c>
      <c r="B131" s="1" t="e">
        <f>VLOOKUP(A131,Sheet2!A:B,3,FALSE)</f>
        <v>#REF!</v>
      </c>
      <c r="C131" s="3">
        <f t="shared" ref="C131:C194" ca="1" si="4">RANDBETWEEN(41640,41917)</f>
        <v>41789</v>
      </c>
      <c r="D131" s="2">
        <f t="shared" ref="D131:D194" ca="1" si="5">RANDBETWEEN(40,70)/100</f>
        <v>0.42</v>
      </c>
    </row>
    <row r="132" spans="1:4" x14ac:dyDescent="0.2">
      <c r="A132" t="s">
        <v>3</v>
      </c>
      <c r="B132" s="1" t="e">
        <f>VLOOKUP(A132,Sheet2!A:B,3,FALSE)</f>
        <v>#REF!</v>
      </c>
      <c r="C132" s="3">
        <f t="shared" ca="1" si="4"/>
        <v>41899</v>
      </c>
      <c r="D132" s="2">
        <f t="shared" ca="1" si="5"/>
        <v>0.49</v>
      </c>
    </row>
    <row r="133" spans="1:4" x14ac:dyDescent="0.2">
      <c r="A133" t="s">
        <v>4</v>
      </c>
      <c r="B133" s="1" t="e">
        <f>VLOOKUP(A133,Sheet2!A:B,3,FALSE)</f>
        <v>#REF!</v>
      </c>
      <c r="C133" s="3">
        <f t="shared" ca="1" si="4"/>
        <v>41714</v>
      </c>
      <c r="D133" s="2">
        <f t="shared" ca="1" si="5"/>
        <v>0.6</v>
      </c>
    </row>
    <row r="134" spans="1:4" x14ac:dyDescent="0.2">
      <c r="A134" t="s">
        <v>5</v>
      </c>
      <c r="B134" s="1" t="e">
        <f>VLOOKUP(A134,Sheet2!A:B,3,FALSE)</f>
        <v>#REF!</v>
      </c>
      <c r="C134" s="3">
        <f t="shared" ca="1" si="4"/>
        <v>41764</v>
      </c>
      <c r="D134" s="2">
        <f t="shared" ca="1" si="5"/>
        <v>0.45</v>
      </c>
    </row>
    <row r="135" spans="1:4" x14ac:dyDescent="0.2">
      <c r="A135" t="s">
        <v>6</v>
      </c>
      <c r="B135" s="1" t="e">
        <f>VLOOKUP(A135,Sheet2!A:B,3,FALSE)</f>
        <v>#REF!</v>
      </c>
      <c r="C135" s="3">
        <f t="shared" ca="1" si="4"/>
        <v>41893</v>
      </c>
      <c r="D135" s="2">
        <f t="shared" ca="1" si="5"/>
        <v>0.66</v>
      </c>
    </row>
    <row r="136" spans="1:4" x14ac:dyDescent="0.2">
      <c r="A136" t="s">
        <v>7</v>
      </c>
      <c r="B136" s="1" t="e">
        <f>VLOOKUP(A136,Sheet2!A:B,3,FALSE)</f>
        <v>#REF!</v>
      </c>
      <c r="C136" s="3">
        <f t="shared" ca="1" si="4"/>
        <v>41892</v>
      </c>
      <c r="D136" s="2">
        <f t="shared" ca="1" si="5"/>
        <v>0.61</v>
      </c>
    </row>
    <row r="137" spans="1:4" x14ac:dyDescent="0.2">
      <c r="A137" t="s">
        <v>3</v>
      </c>
      <c r="B137" s="1" t="e">
        <f>VLOOKUP(A137,Sheet2!A:B,3,FALSE)</f>
        <v>#REF!</v>
      </c>
      <c r="C137" s="3">
        <f t="shared" ca="1" si="4"/>
        <v>41789</v>
      </c>
      <c r="D137" s="2">
        <f t="shared" ca="1" si="5"/>
        <v>0.4</v>
      </c>
    </row>
    <row r="138" spans="1:4" x14ac:dyDescent="0.2">
      <c r="A138" t="s">
        <v>8</v>
      </c>
      <c r="B138" s="1" t="e">
        <f>VLOOKUP(A138,Sheet2!A:B,3,FALSE)</f>
        <v>#REF!</v>
      </c>
      <c r="C138" s="3">
        <f t="shared" ca="1" si="4"/>
        <v>41794</v>
      </c>
      <c r="D138" s="2">
        <f t="shared" ca="1" si="5"/>
        <v>0.47</v>
      </c>
    </row>
    <row r="139" spans="1:4" x14ac:dyDescent="0.2">
      <c r="A139" t="s">
        <v>3</v>
      </c>
      <c r="B139" s="1" t="e">
        <f>VLOOKUP(A139,Sheet2!A:B,3,FALSE)</f>
        <v>#REF!</v>
      </c>
      <c r="C139" s="3">
        <f t="shared" ca="1" si="4"/>
        <v>41913</v>
      </c>
      <c r="D139" s="2">
        <f t="shared" ca="1" si="5"/>
        <v>0.52</v>
      </c>
    </row>
    <row r="140" spans="1:4" x14ac:dyDescent="0.2">
      <c r="A140" t="s">
        <v>6</v>
      </c>
      <c r="B140" s="1" t="e">
        <f>VLOOKUP(A140,Sheet2!A:B,3,FALSE)</f>
        <v>#REF!</v>
      </c>
      <c r="C140" s="3">
        <f t="shared" ca="1" si="4"/>
        <v>41697</v>
      </c>
      <c r="D140" s="2">
        <f t="shared" ca="1" si="5"/>
        <v>0.56999999999999995</v>
      </c>
    </row>
    <row r="141" spans="1:4" x14ac:dyDescent="0.2">
      <c r="A141" t="s">
        <v>5</v>
      </c>
      <c r="B141" s="1" t="e">
        <f>VLOOKUP(A141,Sheet2!A:B,3,FALSE)</f>
        <v>#REF!</v>
      </c>
      <c r="C141" s="3">
        <f t="shared" ca="1" si="4"/>
        <v>41778</v>
      </c>
      <c r="D141" s="2">
        <f t="shared" ca="1" si="5"/>
        <v>0.65</v>
      </c>
    </row>
    <row r="142" spans="1:4" x14ac:dyDescent="0.2">
      <c r="A142" t="s">
        <v>6</v>
      </c>
      <c r="B142" s="1" t="e">
        <f>VLOOKUP(A142,Sheet2!A:B,3,FALSE)</f>
        <v>#REF!</v>
      </c>
      <c r="C142" s="3">
        <f t="shared" ca="1" si="4"/>
        <v>41651</v>
      </c>
      <c r="D142" s="2">
        <f t="shared" ca="1" si="5"/>
        <v>0.47</v>
      </c>
    </row>
    <row r="143" spans="1:4" x14ac:dyDescent="0.2">
      <c r="A143" t="s">
        <v>5</v>
      </c>
      <c r="B143" s="1" t="e">
        <f>VLOOKUP(A143,Sheet2!A:B,3,FALSE)</f>
        <v>#REF!</v>
      </c>
      <c r="C143" s="3">
        <f t="shared" ca="1" si="4"/>
        <v>41663</v>
      </c>
      <c r="D143" s="2">
        <f t="shared" ca="1" si="5"/>
        <v>0.4</v>
      </c>
    </row>
    <row r="144" spans="1:4" x14ac:dyDescent="0.2">
      <c r="A144" t="s">
        <v>5</v>
      </c>
      <c r="B144" s="1" t="e">
        <f>VLOOKUP(A144,Sheet2!A:B,3,FALSE)</f>
        <v>#REF!</v>
      </c>
      <c r="C144" s="3">
        <f t="shared" ca="1" si="4"/>
        <v>41767</v>
      </c>
      <c r="D144" s="2">
        <f t="shared" ca="1" si="5"/>
        <v>0.6</v>
      </c>
    </row>
    <row r="145" spans="1:4" x14ac:dyDescent="0.2">
      <c r="A145" t="s">
        <v>9</v>
      </c>
      <c r="B145" s="1" t="e">
        <f>VLOOKUP(A145,Sheet2!A:B,3,FALSE)</f>
        <v>#REF!</v>
      </c>
      <c r="C145" s="3">
        <f t="shared" ca="1" si="4"/>
        <v>41767</v>
      </c>
      <c r="D145" s="2">
        <f t="shared" ca="1" si="5"/>
        <v>0.59</v>
      </c>
    </row>
    <row r="146" spans="1:4" x14ac:dyDescent="0.2">
      <c r="A146" t="s">
        <v>4</v>
      </c>
      <c r="B146" s="1" t="e">
        <f>VLOOKUP(A146,Sheet2!A:B,3,FALSE)</f>
        <v>#REF!</v>
      </c>
      <c r="C146" s="3">
        <f t="shared" ca="1" si="4"/>
        <v>41714</v>
      </c>
      <c r="D146" s="2">
        <f t="shared" ca="1" si="5"/>
        <v>0.64</v>
      </c>
    </row>
    <row r="147" spans="1:4" x14ac:dyDescent="0.2">
      <c r="A147" t="s">
        <v>6</v>
      </c>
      <c r="B147" s="1" t="e">
        <f>VLOOKUP(A147,Sheet2!A:B,3,FALSE)</f>
        <v>#REF!</v>
      </c>
      <c r="C147" s="3">
        <f t="shared" ca="1" si="4"/>
        <v>41665</v>
      </c>
      <c r="D147" s="2">
        <f t="shared" ca="1" si="5"/>
        <v>0.51</v>
      </c>
    </row>
    <row r="148" spans="1:4" x14ac:dyDescent="0.2">
      <c r="A148" t="s">
        <v>6</v>
      </c>
      <c r="B148" s="1" t="e">
        <f>VLOOKUP(A148,Sheet2!A:B,3,FALSE)</f>
        <v>#REF!</v>
      </c>
      <c r="C148" s="3">
        <f t="shared" ca="1" si="4"/>
        <v>41658</v>
      </c>
      <c r="D148" s="2">
        <f t="shared" ca="1" si="5"/>
        <v>0.44</v>
      </c>
    </row>
    <row r="149" spans="1:4" x14ac:dyDescent="0.2">
      <c r="A149" t="s">
        <v>9</v>
      </c>
      <c r="B149" s="1" t="e">
        <f>VLOOKUP(A149,Sheet2!A:B,3,FALSE)</f>
        <v>#REF!</v>
      </c>
      <c r="C149" s="3">
        <f t="shared" ca="1" si="4"/>
        <v>41714</v>
      </c>
      <c r="D149" s="2">
        <f t="shared" ca="1" si="5"/>
        <v>0.65</v>
      </c>
    </row>
    <row r="150" spans="1:4" x14ac:dyDescent="0.2">
      <c r="A150" t="s">
        <v>5</v>
      </c>
      <c r="B150" s="1" t="e">
        <f>VLOOKUP(A150,Sheet2!A:B,3,FALSE)</f>
        <v>#REF!</v>
      </c>
      <c r="C150" s="3">
        <f t="shared" ca="1" si="4"/>
        <v>41860</v>
      </c>
      <c r="D150" s="2">
        <f t="shared" ca="1" si="5"/>
        <v>0.47</v>
      </c>
    </row>
    <row r="151" spans="1:4" x14ac:dyDescent="0.2">
      <c r="A151" t="s">
        <v>4</v>
      </c>
      <c r="B151" s="1" t="e">
        <f>VLOOKUP(A151,Sheet2!A:B,3,FALSE)</f>
        <v>#REF!</v>
      </c>
      <c r="C151" s="3">
        <f t="shared" ca="1" si="4"/>
        <v>41867</v>
      </c>
      <c r="D151" s="2">
        <f t="shared" ca="1" si="5"/>
        <v>0.56000000000000005</v>
      </c>
    </row>
    <row r="152" spans="1:4" x14ac:dyDescent="0.2">
      <c r="A152" t="s">
        <v>9</v>
      </c>
      <c r="B152" s="1" t="e">
        <f>VLOOKUP(A152,Sheet2!A:B,3,FALSE)</f>
        <v>#REF!</v>
      </c>
      <c r="C152" s="3">
        <f t="shared" ca="1" si="4"/>
        <v>41821</v>
      </c>
      <c r="D152" s="2">
        <f t="shared" ca="1" si="5"/>
        <v>0.52</v>
      </c>
    </row>
    <row r="153" spans="1:4" x14ac:dyDescent="0.2">
      <c r="A153" t="s">
        <v>9</v>
      </c>
      <c r="B153" s="1" t="e">
        <f>VLOOKUP(A153,Sheet2!A:B,3,FALSE)</f>
        <v>#REF!</v>
      </c>
      <c r="C153" s="3">
        <f t="shared" ca="1" si="4"/>
        <v>41793</v>
      </c>
      <c r="D153" s="2">
        <f t="shared" ca="1" si="5"/>
        <v>0.56000000000000005</v>
      </c>
    </row>
    <row r="154" spans="1:4" x14ac:dyDescent="0.2">
      <c r="A154" t="s">
        <v>9</v>
      </c>
      <c r="B154" s="1" t="e">
        <f>VLOOKUP(A154,Sheet2!A:B,3,FALSE)</f>
        <v>#REF!</v>
      </c>
      <c r="C154" s="3">
        <f t="shared" ca="1" si="4"/>
        <v>41669</v>
      </c>
      <c r="D154" s="2">
        <f t="shared" ca="1" si="5"/>
        <v>0.56999999999999995</v>
      </c>
    </row>
    <row r="155" spans="1:4" x14ac:dyDescent="0.2">
      <c r="A155" t="s">
        <v>4</v>
      </c>
      <c r="B155" s="1" t="e">
        <f>VLOOKUP(A155,Sheet2!A:B,3,FALSE)</f>
        <v>#REF!</v>
      </c>
      <c r="C155" s="3">
        <f t="shared" ca="1" si="4"/>
        <v>41792</v>
      </c>
      <c r="D155" s="2">
        <f t="shared" ca="1" si="5"/>
        <v>0.6</v>
      </c>
    </row>
    <row r="156" spans="1:4" x14ac:dyDescent="0.2">
      <c r="A156" t="s">
        <v>5</v>
      </c>
      <c r="B156" s="1" t="e">
        <f>VLOOKUP(A156,Sheet2!A:B,3,FALSE)</f>
        <v>#REF!</v>
      </c>
      <c r="C156" s="3">
        <f t="shared" ca="1" si="4"/>
        <v>41851</v>
      </c>
      <c r="D156" s="2">
        <f t="shared" ca="1" si="5"/>
        <v>0.6</v>
      </c>
    </row>
    <row r="157" spans="1:4" x14ac:dyDescent="0.2">
      <c r="A157" t="s">
        <v>5</v>
      </c>
      <c r="B157" s="1" t="e">
        <f>VLOOKUP(A157,Sheet2!A:B,3,FALSE)</f>
        <v>#REF!</v>
      </c>
      <c r="C157" s="3">
        <f t="shared" ca="1" si="4"/>
        <v>41856</v>
      </c>
      <c r="D157" s="2">
        <f t="shared" ca="1" si="5"/>
        <v>0.55000000000000004</v>
      </c>
    </row>
    <row r="158" spans="1:4" x14ac:dyDescent="0.2">
      <c r="A158" t="s">
        <v>8</v>
      </c>
      <c r="B158" s="1" t="e">
        <f>VLOOKUP(A158,Sheet2!A:B,3,FALSE)</f>
        <v>#REF!</v>
      </c>
      <c r="C158" s="3">
        <f t="shared" ca="1" si="4"/>
        <v>41710</v>
      </c>
      <c r="D158" s="2">
        <f t="shared" ca="1" si="5"/>
        <v>0.46</v>
      </c>
    </row>
    <row r="159" spans="1:4" x14ac:dyDescent="0.2">
      <c r="A159" t="s">
        <v>4</v>
      </c>
      <c r="B159" s="1" t="e">
        <f>VLOOKUP(A159,Sheet2!A:B,3,FALSE)</f>
        <v>#REF!</v>
      </c>
      <c r="C159" s="3">
        <f t="shared" ca="1" si="4"/>
        <v>41685</v>
      </c>
      <c r="D159" s="2">
        <f t="shared" ca="1" si="5"/>
        <v>0.57999999999999996</v>
      </c>
    </row>
    <row r="160" spans="1:4" x14ac:dyDescent="0.2">
      <c r="A160" t="s">
        <v>6</v>
      </c>
      <c r="B160" s="1" t="e">
        <f>VLOOKUP(A160,Sheet2!A:B,3,FALSE)</f>
        <v>#REF!</v>
      </c>
      <c r="C160" s="3">
        <f t="shared" ca="1" si="4"/>
        <v>41731</v>
      </c>
      <c r="D160" s="2">
        <f t="shared" ca="1" si="5"/>
        <v>0.61</v>
      </c>
    </row>
    <row r="161" spans="1:4" x14ac:dyDescent="0.2">
      <c r="A161" t="s">
        <v>5</v>
      </c>
      <c r="B161" s="1" t="e">
        <f>VLOOKUP(A161,Sheet2!A:B,3,FALSE)</f>
        <v>#REF!</v>
      </c>
      <c r="C161" s="3">
        <f t="shared" ca="1" si="4"/>
        <v>41860</v>
      </c>
      <c r="D161" s="2">
        <f t="shared" ca="1" si="5"/>
        <v>0.42</v>
      </c>
    </row>
    <row r="162" spans="1:4" x14ac:dyDescent="0.2">
      <c r="A162" t="s">
        <v>7</v>
      </c>
      <c r="B162" s="1" t="e">
        <f>VLOOKUP(A162,Sheet2!A:B,3,FALSE)</f>
        <v>#REF!</v>
      </c>
      <c r="C162" s="3">
        <f t="shared" ca="1" si="4"/>
        <v>41684</v>
      </c>
      <c r="D162" s="2">
        <f t="shared" ca="1" si="5"/>
        <v>0.48</v>
      </c>
    </row>
    <row r="163" spans="1:4" x14ac:dyDescent="0.2">
      <c r="A163" t="s">
        <v>4</v>
      </c>
      <c r="B163" s="1" t="e">
        <f>VLOOKUP(A163,Sheet2!A:B,3,FALSE)</f>
        <v>#REF!</v>
      </c>
      <c r="C163" s="3">
        <f t="shared" ca="1" si="4"/>
        <v>41737</v>
      </c>
      <c r="D163" s="2">
        <f t="shared" ca="1" si="5"/>
        <v>0.54</v>
      </c>
    </row>
    <row r="164" spans="1:4" x14ac:dyDescent="0.2">
      <c r="A164" t="s">
        <v>6</v>
      </c>
      <c r="B164" s="1" t="e">
        <f>VLOOKUP(A164,Sheet2!A:B,3,FALSE)</f>
        <v>#REF!</v>
      </c>
      <c r="C164" s="3">
        <f t="shared" ca="1" si="4"/>
        <v>41839</v>
      </c>
      <c r="D164" s="2">
        <f t="shared" ca="1" si="5"/>
        <v>0.68</v>
      </c>
    </row>
    <row r="165" spans="1:4" x14ac:dyDescent="0.2">
      <c r="A165" t="s">
        <v>6</v>
      </c>
      <c r="B165" s="1" t="e">
        <f>VLOOKUP(A165,Sheet2!A:B,3,FALSE)</f>
        <v>#REF!</v>
      </c>
      <c r="C165" s="3">
        <f t="shared" ca="1" si="4"/>
        <v>41849</v>
      </c>
      <c r="D165" s="2">
        <f t="shared" ca="1" si="5"/>
        <v>0.63</v>
      </c>
    </row>
    <row r="166" spans="1:4" x14ac:dyDescent="0.2">
      <c r="A166" t="s">
        <v>9</v>
      </c>
      <c r="B166" s="1" t="e">
        <f>VLOOKUP(A166,Sheet2!A:B,3,FALSE)</f>
        <v>#REF!</v>
      </c>
      <c r="C166" s="3">
        <f t="shared" ca="1" si="4"/>
        <v>41774</v>
      </c>
      <c r="D166" s="2">
        <f t="shared" ca="1" si="5"/>
        <v>0.5</v>
      </c>
    </row>
    <row r="167" spans="1:4" x14ac:dyDescent="0.2">
      <c r="A167" t="s">
        <v>5</v>
      </c>
      <c r="B167" s="1" t="e">
        <f>VLOOKUP(A167,Sheet2!A:B,3,FALSE)</f>
        <v>#REF!</v>
      </c>
      <c r="C167" s="3">
        <f t="shared" ca="1" si="4"/>
        <v>41832</v>
      </c>
      <c r="D167" s="2">
        <f t="shared" ca="1" si="5"/>
        <v>0.56999999999999995</v>
      </c>
    </row>
    <row r="168" spans="1:4" x14ac:dyDescent="0.2">
      <c r="A168" t="s">
        <v>4</v>
      </c>
      <c r="B168" s="1" t="e">
        <f>VLOOKUP(A168,Sheet2!A:B,3,FALSE)</f>
        <v>#REF!</v>
      </c>
      <c r="C168" s="3">
        <f t="shared" ca="1" si="4"/>
        <v>41701</v>
      </c>
      <c r="D168" s="2">
        <f t="shared" ca="1" si="5"/>
        <v>0.67</v>
      </c>
    </row>
    <row r="169" spans="1:4" x14ac:dyDescent="0.2">
      <c r="A169" t="s">
        <v>9</v>
      </c>
      <c r="B169" s="1" t="e">
        <f>VLOOKUP(A169,Sheet2!A:B,3,FALSE)</f>
        <v>#REF!</v>
      </c>
      <c r="C169" s="3">
        <f t="shared" ca="1" si="4"/>
        <v>41731</v>
      </c>
      <c r="D169" s="2">
        <f t="shared" ca="1" si="5"/>
        <v>0.52</v>
      </c>
    </row>
    <row r="170" spans="1:4" x14ac:dyDescent="0.2">
      <c r="A170" t="s">
        <v>9</v>
      </c>
      <c r="B170" s="1" t="e">
        <f>VLOOKUP(A170,Sheet2!A:B,3,FALSE)</f>
        <v>#REF!</v>
      </c>
      <c r="C170" s="3">
        <f t="shared" ca="1" si="4"/>
        <v>41876</v>
      </c>
      <c r="D170" s="2">
        <f t="shared" ca="1" si="5"/>
        <v>0.5</v>
      </c>
    </row>
    <row r="171" spans="1:4" x14ac:dyDescent="0.2">
      <c r="A171" t="s">
        <v>9</v>
      </c>
      <c r="B171" s="1" t="e">
        <f>VLOOKUP(A171,Sheet2!A:B,3,FALSE)</f>
        <v>#REF!</v>
      </c>
      <c r="C171" s="3">
        <f t="shared" ca="1" si="4"/>
        <v>41739</v>
      </c>
      <c r="D171" s="2">
        <f t="shared" ca="1" si="5"/>
        <v>0.65</v>
      </c>
    </row>
    <row r="172" spans="1:4" x14ac:dyDescent="0.2">
      <c r="A172" t="s">
        <v>4</v>
      </c>
      <c r="B172" s="1" t="e">
        <f>VLOOKUP(A172,Sheet2!A:B,3,FALSE)</f>
        <v>#REF!</v>
      </c>
      <c r="C172" s="3">
        <f t="shared" ca="1" si="4"/>
        <v>41841</v>
      </c>
      <c r="D172" s="2">
        <f t="shared" ca="1" si="5"/>
        <v>0.41</v>
      </c>
    </row>
    <row r="173" spans="1:4" x14ac:dyDescent="0.2">
      <c r="A173" t="s">
        <v>5</v>
      </c>
      <c r="B173" s="1" t="e">
        <f>VLOOKUP(A173,Sheet2!A:B,3,FALSE)</f>
        <v>#REF!</v>
      </c>
      <c r="C173" s="3">
        <f t="shared" ca="1" si="4"/>
        <v>41906</v>
      </c>
      <c r="D173" s="2">
        <f t="shared" ca="1" si="5"/>
        <v>0.57999999999999996</v>
      </c>
    </row>
    <row r="174" spans="1:4" x14ac:dyDescent="0.2">
      <c r="A174" t="s">
        <v>5</v>
      </c>
      <c r="B174" s="1" t="e">
        <f>VLOOKUP(A174,Sheet2!A:B,3,FALSE)</f>
        <v>#REF!</v>
      </c>
      <c r="C174" s="3">
        <f t="shared" ca="1" si="4"/>
        <v>41840</v>
      </c>
      <c r="D174" s="2">
        <f t="shared" ca="1" si="5"/>
        <v>0.54</v>
      </c>
    </row>
    <row r="175" spans="1:4" x14ac:dyDescent="0.2">
      <c r="A175" t="s">
        <v>8</v>
      </c>
      <c r="B175" s="1" t="e">
        <f>VLOOKUP(A175,Sheet2!A:B,3,FALSE)</f>
        <v>#REF!</v>
      </c>
      <c r="C175" s="3">
        <f t="shared" ca="1" si="4"/>
        <v>41868</v>
      </c>
      <c r="D175" s="2">
        <f t="shared" ca="1" si="5"/>
        <v>0.65</v>
      </c>
    </row>
    <row r="176" spans="1:4" x14ac:dyDescent="0.2">
      <c r="A176" t="s">
        <v>4</v>
      </c>
      <c r="B176" s="1" t="e">
        <f>VLOOKUP(A176,Sheet2!A:B,3,FALSE)</f>
        <v>#REF!</v>
      </c>
      <c r="C176" s="3">
        <f t="shared" ca="1" si="4"/>
        <v>41734</v>
      </c>
      <c r="D176" s="2">
        <f t="shared" ca="1" si="5"/>
        <v>0.44</v>
      </c>
    </row>
    <row r="177" spans="1:4" x14ac:dyDescent="0.2">
      <c r="A177" t="s">
        <v>6</v>
      </c>
      <c r="B177" s="1" t="e">
        <f>VLOOKUP(A177,Sheet2!A:B,3,FALSE)</f>
        <v>#REF!</v>
      </c>
      <c r="C177" s="3">
        <f t="shared" ca="1" si="4"/>
        <v>41679</v>
      </c>
      <c r="D177" s="2">
        <f t="shared" ca="1" si="5"/>
        <v>0.42</v>
      </c>
    </row>
    <row r="178" spans="1:4" x14ac:dyDescent="0.2">
      <c r="A178" t="s">
        <v>5</v>
      </c>
      <c r="B178" s="1" t="e">
        <f>VLOOKUP(A178,Sheet2!A:B,3,FALSE)</f>
        <v>#REF!</v>
      </c>
      <c r="C178" s="3">
        <f t="shared" ca="1" si="4"/>
        <v>41877</v>
      </c>
      <c r="D178" s="2">
        <f t="shared" ca="1" si="5"/>
        <v>0.56000000000000005</v>
      </c>
    </row>
    <row r="179" spans="1:4" x14ac:dyDescent="0.2">
      <c r="A179" t="s">
        <v>7</v>
      </c>
      <c r="B179" s="1" t="e">
        <f>VLOOKUP(A179,Sheet2!A:B,3,FALSE)</f>
        <v>#REF!</v>
      </c>
      <c r="C179" s="3">
        <f t="shared" ca="1" si="4"/>
        <v>41699</v>
      </c>
      <c r="D179" s="2">
        <f t="shared" ca="1" si="5"/>
        <v>0.41</v>
      </c>
    </row>
    <row r="180" spans="1:4" x14ac:dyDescent="0.2">
      <c r="A180" t="s">
        <v>5</v>
      </c>
      <c r="B180" s="1" t="e">
        <f>VLOOKUP(A180,Sheet2!A:B,3,FALSE)</f>
        <v>#REF!</v>
      </c>
      <c r="C180" s="3">
        <f t="shared" ca="1" si="4"/>
        <v>41646</v>
      </c>
      <c r="D180" s="2">
        <f t="shared" ca="1" si="5"/>
        <v>0.52</v>
      </c>
    </row>
    <row r="181" spans="1:4" x14ac:dyDescent="0.2">
      <c r="A181" t="s">
        <v>8</v>
      </c>
      <c r="B181" s="1" t="e">
        <f>VLOOKUP(A181,Sheet2!A:B,3,FALSE)</f>
        <v>#REF!</v>
      </c>
      <c r="C181" s="3">
        <f t="shared" ca="1" si="4"/>
        <v>41729</v>
      </c>
      <c r="D181" s="2">
        <f t="shared" ca="1" si="5"/>
        <v>0.65</v>
      </c>
    </row>
    <row r="182" spans="1:4" x14ac:dyDescent="0.2">
      <c r="A182" t="s">
        <v>4</v>
      </c>
      <c r="B182" s="1" t="e">
        <f>VLOOKUP(A182,Sheet2!A:B,3,FALSE)</f>
        <v>#REF!</v>
      </c>
      <c r="C182" s="3">
        <f t="shared" ca="1" si="4"/>
        <v>41822</v>
      </c>
      <c r="D182" s="2">
        <f t="shared" ca="1" si="5"/>
        <v>0.61</v>
      </c>
    </row>
    <row r="183" spans="1:4" x14ac:dyDescent="0.2">
      <c r="A183" t="s">
        <v>6</v>
      </c>
      <c r="B183" s="1" t="e">
        <f>VLOOKUP(A183,Sheet2!A:B,3,FALSE)</f>
        <v>#REF!</v>
      </c>
      <c r="C183" s="3">
        <f t="shared" ca="1" si="4"/>
        <v>41754</v>
      </c>
      <c r="D183" s="2">
        <f t="shared" ca="1" si="5"/>
        <v>0.45</v>
      </c>
    </row>
    <row r="184" spans="1:4" x14ac:dyDescent="0.2">
      <c r="A184" t="s">
        <v>5</v>
      </c>
      <c r="B184" s="1" t="e">
        <f>VLOOKUP(A184,Sheet2!A:B,3,FALSE)</f>
        <v>#REF!</v>
      </c>
      <c r="C184" s="3">
        <f t="shared" ca="1" si="4"/>
        <v>41898</v>
      </c>
      <c r="D184" s="2">
        <f t="shared" ca="1" si="5"/>
        <v>0.41</v>
      </c>
    </row>
    <row r="185" spans="1:4" x14ac:dyDescent="0.2">
      <c r="A185" t="s">
        <v>6</v>
      </c>
      <c r="B185" s="1" t="e">
        <f>VLOOKUP(A185,Sheet2!A:B,3,FALSE)</f>
        <v>#REF!</v>
      </c>
      <c r="C185" s="3">
        <f t="shared" ca="1" si="4"/>
        <v>41829</v>
      </c>
      <c r="D185" s="2">
        <f t="shared" ca="1" si="5"/>
        <v>0.64</v>
      </c>
    </row>
    <row r="186" spans="1:4" x14ac:dyDescent="0.2">
      <c r="A186" t="s">
        <v>4</v>
      </c>
      <c r="B186" s="1" t="e">
        <f>VLOOKUP(A186,Sheet2!A:B,3,FALSE)</f>
        <v>#REF!</v>
      </c>
      <c r="C186" s="3">
        <f t="shared" ca="1" si="4"/>
        <v>41729</v>
      </c>
      <c r="D186" s="2">
        <f t="shared" ca="1" si="5"/>
        <v>0.64</v>
      </c>
    </row>
    <row r="187" spans="1:4" x14ac:dyDescent="0.2">
      <c r="A187" t="s">
        <v>6</v>
      </c>
      <c r="B187" s="1" t="e">
        <f>VLOOKUP(A187,Sheet2!A:B,3,FALSE)</f>
        <v>#REF!</v>
      </c>
      <c r="C187" s="3">
        <f t="shared" ca="1" si="4"/>
        <v>41793</v>
      </c>
      <c r="D187" s="2">
        <f t="shared" ca="1" si="5"/>
        <v>0.46</v>
      </c>
    </row>
    <row r="188" spans="1:4" x14ac:dyDescent="0.2">
      <c r="A188" t="s">
        <v>6</v>
      </c>
      <c r="B188" s="1" t="e">
        <f>VLOOKUP(A188,Sheet2!A:B,3,FALSE)</f>
        <v>#REF!</v>
      </c>
      <c r="C188" s="3">
        <f t="shared" ca="1" si="4"/>
        <v>41690</v>
      </c>
      <c r="D188" s="2">
        <f t="shared" ca="1" si="5"/>
        <v>0.56000000000000005</v>
      </c>
    </row>
    <row r="189" spans="1:4" x14ac:dyDescent="0.2">
      <c r="A189" t="s">
        <v>9</v>
      </c>
      <c r="B189" s="1" t="e">
        <f>VLOOKUP(A189,Sheet2!A:B,3,FALSE)</f>
        <v>#REF!</v>
      </c>
      <c r="C189" s="3">
        <f t="shared" ca="1" si="4"/>
        <v>41898</v>
      </c>
      <c r="D189" s="2">
        <f t="shared" ca="1" si="5"/>
        <v>0.46</v>
      </c>
    </row>
    <row r="190" spans="1:4" x14ac:dyDescent="0.2">
      <c r="A190" t="s">
        <v>5</v>
      </c>
      <c r="B190" s="1" t="e">
        <f>VLOOKUP(A190,Sheet2!A:B,3,FALSE)</f>
        <v>#REF!</v>
      </c>
      <c r="C190" s="3">
        <f t="shared" ca="1" si="4"/>
        <v>41727</v>
      </c>
      <c r="D190" s="2">
        <f t="shared" ca="1" si="5"/>
        <v>0.6</v>
      </c>
    </row>
    <row r="191" spans="1:4" x14ac:dyDescent="0.2">
      <c r="A191" t="s">
        <v>4</v>
      </c>
      <c r="B191" s="1" t="e">
        <f>VLOOKUP(A191,Sheet2!A:B,3,FALSE)</f>
        <v>#REF!</v>
      </c>
      <c r="C191" s="3">
        <f t="shared" ca="1" si="4"/>
        <v>41911</v>
      </c>
      <c r="D191" s="2">
        <f t="shared" ca="1" si="5"/>
        <v>0.4</v>
      </c>
    </row>
    <row r="192" spans="1:4" x14ac:dyDescent="0.2">
      <c r="A192" t="s">
        <v>9</v>
      </c>
      <c r="B192" s="1" t="e">
        <f>VLOOKUP(A192,Sheet2!A:B,3,FALSE)</f>
        <v>#REF!</v>
      </c>
      <c r="C192" s="3">
        <f t="shared" ca="1" si="4"/>
        <v>41653</v>
      </c>
      <c r="D192" s="2">
        <f t="shared" ca="1" si="5"/>
        <v>0.49</v>
      </c>
    </row>
    <row r="193" spans="1:4" x14ac:dyDescent="0.2">
      <c r="A193" t="s">
        <v>9</v>
      </c>
      <c r="B193" s="1" t="e">
        <f>VLOOKUP(A193,Sheet2!A:B,3,FALSE)</f>
        <v>#REF!</v>
      </c>
      <c r="C193" s="3">
        <f t="shared" ca="1" si="4"/>
        <v>41750</v>
      </c>
      <c r="D193" s="2">
        <f t="shared" ca="1" si="5"/>
        <v>0.61</v>
      </c>
    </row>
    <row r="194" spans="1:4" x14ac:dyDescent="0.2">
      <c r="A194" t="s">
        <v>9</v>
      </c>
      <c r="B194" s="1" t="e">
        <f>VLOOKUP(A194,Sheet2!A:B,3,FALSE)</f>
        <v>#REF!</v>
      </c>
      <c r="C194" s="3">
        <f t="shared" ca="1" si="4"/>
        <v>41828</v>
      </c>
      <c r="D194" s="2">
        <f t="shared" ca="1" si="5"/>
        <v>0.48</v>
      </c>
    </row>
    <row r="195" spans="1:4" x14ac:dyDescent="0.2">
      <c r="A195" t="s">
        <v>4</v>
      </c>
      <c r="B195" s="1" t="e">
        <f>VLOOKUP(A195,Sheet2!A:B,3,FALSE)</f>
        <v>#REF!</v>
      </c>
      <c r="C195" s="3">
        <f t="shared" ref="C195:C258" ca="1" si="6">RANDBETWEEN(41640,41917)</f>
        <v>41788</v>
      </c>
      <c r="D195" s="2">
        <f t="shared" ref="D195:D258" ca="1" si="7">RANDBETWEEN(40,70)/100</f>
        <v>0.4</v>
      </c>
    </row>
    <row r="196" spans="1:4" x14ac:dyDescent="0.2">
      <c r="A196" t="s">
        <v>5</v>
      </c>
      <c r="B196" s="1" t="e">
        <f>VLOOKUP(A196,Sheet2!A:B,3,FALSE)</f>
        <v>#REF!</v>
      </c>
      <c r="C196" s="3">
        <f t="shared" ca="1" si="6"/>
        <v>41694</v>
      </c>
      <c r="D196" s="2">
        <f t="shared" ca="1" si="7"/>
        <v>0.41</v>
      </c>
    </row>
    <row r="197" spans="1:4" x14ac:dyDescent="0.2">
      <c r="A197" t="s">
        <v>5</v>
      </c>
      <c r="B197" s="1" t="e">
        <f>VLOOKUP(A197,Sheet2!A:B,3,FALSE)</f>
        <v>#REF!</v>
      </c>
      <c r="C197" s="3">
        <f t="shared" ca="1" si="6"/>
        <v>41668</v>
      </c>
      <c r="D197" s="2">
        <f t="shared" ca="1" si="7"/>
        <v>0.64</v>
      </c>
    </row>
    <row r="198" spans="1:4" x14ac:dyDescent="0.2">
      <c r="A198" t="s">
        <v>8</v>
      </c>
      <c r="B198" s="1" t="e">
        <f>VLOOKUP(A198,Sheet2!A:B,3,FALSE)</f>
        <v>#REF!</v>
      </c>
      <c r="C198" s="3">
        <f t="shared" ca="1" si="6"/>
        <v>41707</v>
      </c>
      <c r="D198" s="2">
        <f t="shared" ca="1" si="7"/>
        <v>0.5</v>
      </c>
    </row>
    <row r="199" spans="1:4" x14ac:dyDescent="0.2">
      <c r="A199" t="s">
        <v>4</v>
      </c>
      <c r="B199" s="1" t="e">
        <f>VLOOKUP(A199,Sheet2!A:B,3,FALSE)</f>
        <v>#REF!</v>
      </c>
      <c r="C199" s="3">
        <f t="shared" ca="1" si="6"/>
        <v>41715</v>
      </c>
      <c r="D199" s="2">
        <f t="shared" ca="1" si="7"/>
        <v>0.67</v>
      </c>
    </row>
    <row r="200" spans="1:4" x14ac:dyDescent="0.2">
      <c r="A200" t="s">
        <v>6</v>
      </c>
      <c r="B200" s="1" t="e">
        <f>VLOOKUP(A200,Sheet2!A:B,3,FALSE)</f>
        <v>#REF!</v>
      </c>
      <c r="C200" s="3">
        <f t="shared" ca="1" si="6"/>
        <v>41778</v>
      </c>
      <c r="D200" s="2">
        <f t="shared" ca="1" si="7"/>
        <v>0.65</v>
      </c>
    </row>
    <row r="201" spans="1:4" x14ac:dyDescent="0.2">
      <c r="A201" t="s">
        <v>5</v>
      </c>
      <c r="B201" s="1" t="e">
        <f>VLOOKUP(A201,Sheet2!A:B,3,FALSE)</f>
        <v>#REF!</v>
      </c>
      <c r="C201" s="3">
        <f t="shared" ca="1" si="6"/>
        <v>41645</v>
      </c>
      <c r="D201" s="2">
        <f t="shared" ca="1" si="7"/>
        <v>0.42</v>
      </c>
    </row>
    <row r="202" spans="1:4" x14ac:dyDescent="0.2">
      <c r="A202" t="s">
        <v>7</v>
      </c>
      <c r="B202" s="1" t="e">
        <f>VLOOKUP(A202,Sheet2!A:B,3,FALSE)</f>
        <v>#REF!</v>
      </c>
      <c r="C202" s="3">
        <f t="shared" ca="1" si="6"/>
        <v>41917</v>
      </c>
      <c r="D202" s="2">
        <f t="shared" ca="1" si="7"/>
        <v>0.65</v>
      </c>
    </row>
    <row r="203" spans="1:4" x14ac:dyDescent="0.2">
      <c r="A203" t="s">
        <v>3</v>
      </c>
      <c r="B203" s="1" t="e">
        <f>VLOOKUP(A203,Sheet2!A:B,3,FALSE)</f>
        <v>#REF!</v>
      </c>
      <c r="C203" s="3">
        <f t="shared" ca="1" si="6"/>
        <v>41684</v>
      </c>
      <c r="D203" s="2">
        <f t="shared" ca="1" si="7"/>
        <v>0.55000000000000004</v>
      </c>
    </row>
    <row r="204" spans="1:4" x14ac:dyDescent="0.2">
      <c r="A204" t="s">
        <v>4</v>
      </c>
      <c r="B204" s="1" t="e">
        <f>VLOOKUP(A204,Sheet2!A:B,3,FALSE)</f>
        <v>#REF!</v>
      </c>
      <c r="C204" s="3">
        <f t="shared" ca="1" si="6"/>
        <v>41715</v>
      </c>
      <c r="D204" s="2">
        <f t="shared" ca="1" si="7"/>
        <v>0.4</v>
      </c>
    </row>
    <row r="205" spans="1:4" x14ac:dyDescent="0.2">
      <c r="A205" t="s">
        <v>5</v>
      </c>
      <c r="B205" s="1" t="e">
        <f>VLOOKUP(A205,Sheet2!A:B,3,FALSE)</f>
        <v>#REF!</v>
      </c>
      <c r="C205" s="3">
        <f t="shared" ca="1" si="6"/>
        <v>41854</v>
      </c>
      <c r="D205" s="2">
        <f t="shared" ca="1" si="7"/>
        <v>0.55000000000000004</v>
      </c>
    </row>
    <row r="206" spans="1:4" x14ac:dyDescent="0.2">
      <c r="A206" t="s">
        <v>6</v>
      </c>
      <c r="B206" s="1" t="e">
        <f>VLOOKUP(A206,Sheet2!A:B,3,FALSE)</f>
        <v>#REF!</v>
      </c>
      <c r="C206" s="3">
        <f t="shared" ca="1" si="6"/>
        <v>41748</v>
      </c>
      <c r="D206" s="2">
        <f t="shared" ca="1" si="7"/>
        <v>0.62</v>
      </c>
    </row>
    <row r="207" spans="1:4" x14ac:dyDescent="0.2">
      <c r="A207" t="s">
        <v>7</v>
      </c>
      <c r="B207" s="1" t="e">
        <f>VLOOKUP(A207,Sheet2!A:B,3,FALSE)</f>
        <v>#REF!</v>
      </c>
      <c r="C207" s="3">
        <f t="shared" ca="1" si="6"/>
        <v>41901</v>
      </c>
      <c r="D207" s="2">
        <f t="shared" ca="1" si="7"/>
        <v>0.68</v>
      </c>
    </row>
    <row r="208" spans="1:4" x14ac:dyDescent="0.2">
      <c r="A208" t="s">
        <v>3</v>
      </c>
      <c r="B208" s="1" t="e">
        <f>VLOOKUP(A208,Sheet2!A:B,3,FALSE)</f>
        <v>#REF!</v>
      </c>
      <c r="C208" s="3">
        <f t="shared" ca="1" si="6"/>
        <v>41779</v>
      </c>
      <c r="D208" s="2">
        <f t="shared" ca="1" si="7"/>
        <v>0.43</v>
      </c>
    </row>
    <row r="209" spans="1:4" x14ac:dyDescent="0.2">
      <c r="A209" t="s">
        <v>8</v>
      </c>
      <c r="B209" s="1" t="e">
        <f>VLOOKUP(A209,Sheet2!A:B,3,FALSE)</f>
        <v>#REF!</v>
      </c>
      <c r="C209" s="3">
        <f t="shared" ca="1" si="6"/>
        <v>41717</v>
      </c>
      <c r="D209" s="2">
        <f t="shared" ca="1" si="7"/>
        <v>0.48</v>
      </c>
    </row>
    <row r="210" spans="1:4" x14ac:dyDescent="0.2">
      <c r="A210" t="s">
        <v>3</v>
      </c>
      <c r="B210" s="1" t="e">
        <f>VLOOKUP(A210,Sheet2!A:B,3,FALSE)</f>
        <v>#REF!</v>
      </c>
      <c r="C210" s="3">
        <f t="shared" ca="1" si="6"/>
        <v>41706</v>
      </c>
      <c r="D210" s="2">
        <f t="shared" ca="1" si="7"/>
        <v>0.5</v>
      </c>
    </row>
    <row r="211" spans="1:4" x14ac:dyDescent="0.2">
      <c r="A211" t="s">
        <v>6</v>
      </c>
      <c r="B211" s="1" t="e">
        <f>VLOOKUP(A211,Sheet2!A:B,3,FALSE)</f>
        <v>#REF!</v>
      </c>
      <c r="C211" s="3">
        <f t="shared" ca="1" si="6"/>
        <v>41737</v>
      </c>
      <c r="D211" s="2">
        <f t="shared" ca="1" si="7"/>
        <v>0.54</v>
      </c>
    </row>
    <row r="212" spans="1:4" x14ac:dyDescent="0.2">
      <c r="A212" t="s">
        <v>5</v>
      </c>
      <c r="B212" s="1" t="e">
        <f>VLOOKUP(A212,Sheet2!A:B,3,FALSE)</f>
        <v>#REF!</v>
      </c>
      <c r="C212" s="3">
        <f t="shared" ca="1" si="6"/>
        <v>41653</v>
      </c>
      <c r="D212" s="2">
        <f t="shared" ca="1" si="7"/>
        <v>0.42</v>
      </c>
    </row>
    <row r="213" spans="1:4" x14ac:dyDescent="0.2">
      <c r="A213" t="s">
        <v>6</v>
      </c>
      <c r="B213" s="1" t="e">
        <f>VLOOKUP(A213,Sheet2!A:B,3,FALSE)</f>
        <v>#REF!</v>
      </c>
      <c r="C213" s="3">
        <f t="shared" ca="1" si="6"/>
        <v>41867</v>
      </c>
      <c r="D213" s="2">
        <f t="shared" ca="1" si="7"/>
        <v>0.4</v>
      </c>
    </row>
    <row r="214" spans="1:4" x14ac:dyDescent="0.2">
      <c r="A214" t="s">
        <v>5</v>
      </c>
      <c r="B214" s="1" t="e">
        <f>VLOOKUP(A214,Sheet2!A:B,3,FALSE)</f>
        <v>#REF!</v>
      </c>
      <c r="C214" s="3">
        <f t="shared" ca="1" si="6"/>
        <v>41726</v>
      </c>
      <c r="D214" s="2">
        <f t="shared" ca="1" si="7"/>
        <v>0.5</v>
      </c>
    </row>
    <row r="215" spans="1:4" x14ac:dyDescent="0.2">
      <c r="A215" t="s">
        <v>5</v>
      </c>
      <c r="B215" s="1" t="e">
        <f>VLOOKUP(A215,Sheet2!A:B,3,FALSE)</f>
        <v>#REF!</v>
      </c>
      <c r="C215" s="3">
        <f t="shared" ca="1" si="6"/>
        <v>41875</v>
      </c>
      <c r="D215" s="2">
        <f t="shared" ca="1" si="7"/>
        <v>0.55000000000000004</v>
      </c>
    </row>
    <row r="216" spans="1:4" x14ac:dyDescent="0.2">
      <c r="A216" t="s">
        <v>9</v>
      </c>
      <c r="B216" s="1" t="e">
        <f>VLOOKUP(A216,Sheet2!A:B,3,FALSE)</f>
        <v>#REF!</v>
      </c>
      <c r="C216" s="3">
        <f t="shared" ca="1" si="6"/>
        <v>41766</v>
      </c>
      <c r="D216" s="2">
        <f t="shared" ca="1" si="7"/>
        <v>0.66</v>
      </c>
    </row>
    <row r="217" spans="1:4" x14ac:dyDescent="0.2">
      <c r="A217" t="s">
        <v>4</v>
      </c>
      <c r="B217" s="1" t="e">
        <f>VLOOKUP(A217,Sheet2!A:B,3,FALSE)</f>
        <v>#REF!</v>
      </c>
      <c r="C217" s="3">
        <f t="shared" ca="1" si="6"/>
        <v>41794</v>
      </c>
      <c r="D217" s="2">
        <f t="shared" ca="1" si="7"/>
        <v>0.63</v>
      </c>
    </row>
    <row r="218" spans="1:4" x14ac:dyDescent="0.2">
      <c r="A218" t="s">
        <v>6</v>
      </c>
      <c r="B218" s="1" t="e">
        <f>VLOOKUP(A218,Sheet2!A:B,3,FALSE)</f>
        <v>#REF!</v>
      </c>
      <c r="C218" s="3">
        <f t="shared" ca="1" si="6"/>
        <v>41826</v>
      </c>
      <c r="D218" s="2">
        <f t="shared" ca="1" si="7"/>
        <v>0.55000000000000004</v>
      </c>
    </row>
    <row r="219" spans="1:4" x14ac:dyDescent="0.2">
      <c r="A219" t="s">
        <v>6</v>
      </c>
      <c r="B219" s="1" t="e">
        <f>VLOOKUP(A219,Sheet2!A:B,3,FALSE)</f>
        <v>#REF!</v>
      </c>
      <c r="C219" s="3">
        <f t="shared" ca="1" si="6"/>
        <v>41718</v>
      </c>
      <c r="D219" s="2">
        <f t="shared" ca="1" si="7"/>
        <v>0.5</v>
      </c>
    </row>
    <row r="220" spans="1:4" x14ac:dyDescent="0.2">
      <c r="A220" t="s">
        <v>9</v>
      </c>
      <c r="B220" s="1" t="e">
        <f>VLOOKUP(A220,Sheet2!A:B,3,FALSE)</f>
        <v>#REF!</v>
      </c>
      <c r="C220" s="3">
        <f t="shared" ca="1" si="6"/>
        <v>41868</v>
      </c>
      <c r="D220" s="2">
        <f t="shared" ca="1" si="7"/>
        <v>0.41</v>
      </c>
    </row>
    <row r="221" spans="1:4" x14ac:dyDescent="0.2">
      <c r="A221" t="s">
        <v>5</v>
      </c>
      <c r="B221" s="1" t="e">
        <f>VLOOKUP(A221,Sheet2!A:B,3,FALSE)</f>
        <v>#REF!</v>
      </c>
      <c r="C221" s="3">
        <f t="shared" ca="1" si="6"/>
        <v>41678</v>
      </c>
      <c r="D221" s="2">
        <f t="shared" ca="1" si="7"/>
        <v>0.56999999999999995</v>
      </c>
    </row>
    <row r="222" spans="1:4" x14ac:dyDescent="0.2">
      <c r="A222" t="s">
        <v>4</v>
      </c>
      <c r="B222" s="1" t="e">
        <f>VLOOKUP(A222,Sheet2!A:B,3,FALSE)</f>
        <v>#REF!</v>
      </c>
      <c r="C222" s="3">
        <f t="shared" ca="1" si="6"/>
        <v>41735</v>
      </c>
      <c r="D222" s="2">
        <f t="shared" ca="1" si="7"/>
        <v>0.45</v>
      </c>
    </row>
    <row r="223" spans="1:4" x14ac:dyDescent="0.2">
      <c r="A223" t="s">
        <v>9</v>
      </c>
      <c r="B223" s="1" t="e">
        <f>VLOOKUP(A223,Sheet2!A:B,3,FALSE)</f>
        <v>#REF!</v>
      </c>
      <c r="C223" s="3">
        <f t="shared" ca="1" si="6"/>
        <v>41864</v>
      </c>
      <c r="D223" s="2">
        <f t="shared" ca="1" si="7"/>
        <v>0.44</v>
      </c>
    </row>
    <row r="224" spans="1:4" x14ac:dyDescent="0.2">
      <c r="A224" t="s">
        <v>9</v>
      </c>
      <c r="B224" s="1" t="e">
        <f>VLOOKUP(A224,Sheet2!A:B,3,FALSE)</f>
        <v>#REF!</v>
      </c>
      <c r="C224" s="3">
        <f t="shared" ca="1" si="6"/>
        <v>41884</v>
      </c>
      <c r="D224" s="2">
        <f t="shared" ca="1" si="7"/>
        <v>0.52</v>
      </c>
    </row>
    <row r="225" spans="1:4" x14ac:dyDescent="0.2">
      <c r="A225" t="s">
        <v>9</v>
      </c>
      <c r="B225" s="1" t="e">
        <f>VLOOKUP(A225,Sheet2!A:B,3,FALSE)</f>
        <v>#REF!</v>
      </c>
      <c r="C225" s="3">
        <f t="shared" ca="1" si="6"/>
        <v>41733</v>
      </c>
      <c r="D225" s="2">
        <f t="shared" ca="1" si="7"/>
        <v>0.54</v>
      </c>
    </row>
    <row r="226" spans="1:4" x14ac:dyDescent="0.2">
      <c r="A226" t="s">
        <v>4</v>
      </c>
      <c r="B226" s="1" t="e">
        <f>VLOOKUP(A226,Sheet2!A:B,3,FALSE)</f>
        <v>#REF!</v>
      </c>
      <c r="C226" s="3">
        <f t="shared" ca="1" si="6"/>
        <v>41881</v>
      </c>
      <c r="D226" s="2">
        <f t="shared" ca="1" si="7"/>
        <v>0.69</v>
      </c>
    </row>
    <row r="227" spans="1:4" x14ac:dyDescent="0.2">
      <c r="A227" t="s">
        <v>5</v>
      </c>
      <c r="B227" s="1" t="e">
        <f>VLOOKUP(A227,Sheet2!A:B,3,FALSE)</f>
        <v>#REF!</v>
      </c>
      <c r="C227" s="3">
        <f t="shared" ca="1" si="6"/>
        <v>41654</v>
      </c>
      <c r="D227" s="2">
        <f t="shared" ca="1" si="7"/>
        <v>0.63</v>
      </c>
    </row>
    <row r="228" spans="1:4" x14ac:dyDescent="0.2">
      <c r="A228" t="s">
        <v>5</v>
      </c>
      <c r="B228" s="1" t="e">
        <f>VLOOKUP(A228,Sheet2!A:B,3,FALSE)</f>
        <v>#REF!</v>
      </c>
      <c r="C228" s="3">
        <f t="shared" ca="1" si="6"/>
        <v>41889</v>
      </c>
      <c r="D228" s="2">
        <f t="shared" ca="1" si="7"/>
        <v>0.57999999999999996</v>
      </c>
    </row>
    <row r="229" spans="1:4" x14ac:dyDescent="0.2">
      <c r="A229" t="s">
        <v>8</v>
      </c>
      <c r="B229" s="1" t="e">
        <f>VLOOKUP(A229,Sheet2!A:B,3,FALSE)</f>
        <v>#REF!</v>
      </c>
      <c r="C229" s="3">
        <f t="shared" ca="1" si="6"/>
        <v>41762</v>
      </c>
      <c r="D229" s="2">
        <f t="shared" ca="1" si="7"/>
        <v>0.5</v>
      </c>
    </row>
    <row r="230" spans="1:4" x14ac:dyDescent="0.2">
      <c r="A230" t="s">
        <v>4</v>
      </c>
      <c r="B230" s="1" t="e">
        <f>VLOOKUP(A230,Sheet2!A:B,3,FALSE)</f>
        <v>#REF!</v>
      </c>
      <c r="C230" s="3">
        <f t="shared" ca="1" si="6"/>
        <v>41857</v>
      </c>
      <c r="D230" s="2">
        <f t="shared" ca="1" si="7"/>
        <v>0.63</v>
      </c>
    </row>
    <row r="231" spans="1:4" x14ac:dyDescent="0.2">
      <c r="A231" t="s">
        <v>6</v>
      </c>
      <c r="B231" s="1" t="e">
        <f>VLOOKUP(A231,Sheet2!A:B,3,FALSE)</f>
        <v>#REF!</v>
      </c>
      <c r="C231" s="3">
        <f t="shared" ca="1" si="6"/>
        <v>41643</v>
      </c>
      <c r="D231" s="2">
        <f t="shared" ca="1" si="7"/>
        <v>0.46</v>
      </c>
    </row>
    <row r="232" spans="1:4" x14ac:dyDescent="0.2">
      <c r="A232" t="s">
        <v>5</v>
      </c>
      <c r="B232" s="1" t="e">
        <f>VLOOKUP(A232,Sheet2!A:B,3,FALSE)</f>
        <v>#REF!</v>
      </c>
      <c r="C232" s="3">
        <f t="shared" ca="1" si="6"/>
        <v>41758</v>
      </c>
      <c r="D232" s="2">
        <f t="shared" ca="1" si="7"/>
        <v>0.45</v>
      </c>
    </row>
    <row r="233" spans="1:4" x14ac:dyDescent="0.2">
      <c r="A233" t="s">
        <v>7</v>
      </c>
      <c r="B233" s="1" t="e">
        <f>VLOOKUP(A233,Sheet2!A:B,3,FALSE)</f>
        <v>#REF!</v>
      </c>
      <c r="C233" s="3">
        <f t="shared" ca="1" si="6"/>
        <v>41867</v>
      </c>
      <c r="D233" s="2">
        <f t="shared" ca="1" si="7"/>
        <v>0.41</v>
      </c>
    </row>
    <row r="234" spans="1:4" x14ac:dyDescent="0.2">
      <c r="A234" t="s">
        <v>4</v>
      </c>
      <c r="B234" s="1" t="e">
        <f>VLOOKUP(A234,Sheet2!A:B,3,FALSE)</f>
        <v>#REF!</v>
      </c>
      <c r="C234" s="3">
        <f t="shared" ca="1" si="6"/>
        <v>41707</v>
      </c>
      <c r="D234" s="2">
        <f t="shared" ca="1" si="7"/>
        <v>0.51</v>
      </c>
    </row>
    <row r="235" spans="1:4" x14ac:dyDescent="0.2">
      <c r="A235" t="s">
        <v>6</v>
      </c>
      <c r="B235" s="1" t="e">
        <f>VLOOKUP(A235,Sheet2!A:B,3,FALSE)</f>
        <v>#REF!</v>
      </c>
      <c r="C235" s="3">
        <f t="shared" ca="1" si="6"/>
        <v>41692</v>
      </c>
      <c r="D235" s="2">
        <f t="shared" ca="1" si="7"/>
        <v>0.4</v>
      </c>
    </row>
    <row r="236" spans="1:4" x14ac:dyDescent="0.2">
      <c r="A236" t="s">
        <v>6</v>
      </c>
      <c r="B236" s="1" t="e">
        <f>VLOOKUP(A236,Sheet2!A:B,3,FALSE)</f>
        <v>#REF!</v>
      </c>
      <c r="C236" s="3">
        <f t="shared" ca="1" si="6"/>
        <v>41864</v>
      </c>
      <c r="D236" s="2">
        <f t="shared" ca="1" si="7"/>
        <v>0.57999999999999996</v>
      </c>
    </row>
    <row r="237" spans="1:4" x14ac:dyDescent="0.2">
      <c r="A237" t="s">
        <v>9</v>
      </c>
      <c r="B237" s="1" t="e">
        <f>VLOOKUP(A237,Sheet2!A:B,3,FALSE)</f>
        <v>#REF!</v>
      </c>
      <c r="C237" s="3">
        <f t="shared" ca="1" si="6"/>
        <v>41667</v>
      </c>
      <c r="D237" s="2">
        <f t="shared" ca="1" si="7"/>
        <v>0.69</v>
      </c>
    </row>
    <row r="238" spans="1:4" x14ac:dyDescent="0.2">
      <c r="A238" t="s">
        <v>5</v>
      </c>
      <c r="B238" s="1" t="e">
        <f>VLOOKUP(A238,Sheet2!A:B,3,FALSE)</f>
        <v>#REF!</v>
      </c>
      <c r="C238" s="3">
        <f t="shared" ca="1" si="6"/>
        <v>41667</v>
      </c>
      <c r="D238" s="2">
        <f t="shared" ca="1" si="7"/>
        <v>0.49</v>
      </c>
    </row>
    <row r="239" spans="1:4" x14ac:dyDescent="0.2">
      <c r="A239" t="s">
        <v>4</v>
      </c>
      <c r="B239" s="1" t="e">
        <f>VLOOKUP(A239,Sheet2!A:B,3,FALSE)</f>
        <v>#REF!</v>
      </c>
      <c r="C239" s="3">
        <f t="shared" ca="1" si="6"/>
        <v>41878</v>
      </c>
      <c r="D239" s="2">
        <f t="shared" ca="1" si="7"/>
        <v>0.68</v>
      </c>
    </row>
    <row r="240" spans="1:4" x14ac:dyDescent="0.2">
      <c r="A240" t="s">
        <v>9</v>
      </c>
      <c r="B240" s="1" t="e">
        <f>VLOOKUP(A240,Sheet2!A:B,3,FALSE)</f>
        <v>#REF!</v>
      </c>
      <c r="C240" s="3">
        <f t="shared" ca="1" si="6"/>
        <v>41761</v>
      </c>
      <c r="D240" s="2">
        <f t="shared" ca="1" si="7"/>
        <v>0.54</v>
      </c>
    </row>
    <row r="241" spans="1:4" x14ac:dyDescent="0.2">
      <c r="A241" t="s">
        <v>9</v>
      </c>
      <c r="B241" s="1" t="e">
        <f>VLOOKUP(A241,Sheet2!A:B,3,FALSE)</f>
        <v>#REF!</v>
      </c>
      <c r="C241" s="3">
        <f t="shared" ca="1" si="6"/>
        <v>41881</v>
      </c>
      <c r="D241" s="2">
        <f t="shared" ca="1" si="7"/>
        <v>0.49</v>
      </c>
    </row>
    <row r="242" spans="1:4" x14ac:dyDescent="0.2">
      <c r="A242" t="s">
        <v>9</v>
      </c>
      <c r="B242" s="1" t="e">
        <f>VLOOKUP(A242,Sheet2!A:B,3,FALSE)</f>
        <v>#REF!</v>
      </c>
      <c r="C242" s="3">
        <f t="shared" ca="1" si="6"/>
        <v>41818</v>
      </c>
      <c r="D242" s="2">
        <f t="shared" ca="1" si="7"/>
        <v>0.65</v>
      </c>
    </row>
    <row r="243" spans="1:4" x14ac:dyDescent="0.2">
      <c r="A243" t="s">
        <v>4</v>
      </c>
      <c r="B243" s="1" t="e">
        <f>VLOOKUP(A243,Sheet2!A:B,3,FALSE)</f>
        <v>#REF!</v>
      </c>
      <c r="C243" s="3">
        <f t="shared" ca="1" si="6"/>
        <v>41685</v>
      </c>
      <c r="D243" s="2">
        <f t="shared" ca="1" si="7"/>
        <v>0.69</v>
      </c>
    </row>
    <row r="244" spans="1:4" x14ac:dyDescent="0.2">
      <c r="A244" t="s">
        <v>5</v>
      </c>
      <c r="B244" s="1" t="e">
        <f>VLOOKUP(A244,Sheet2!A:B,3,FALSE)</f>
        <v>#REF!</v>
      </c>
      <c r="C244" s="3">
        <f t="shared" ca="1" si="6"/>
        <v>41734</v>
      </c>
      <c r="D244" s="2">
        <f t="shared" ca="1" si="7"/>
        <v>0.43</v>
      </c>
    </row>
    <row r="245" spans="1:4" x14ac:dyDescent="0.2">
      <c r="A245" t="s">
        <v>5</v>
      </c>
      <c r="B245" s="1" t="e">
        <f>VLOOKUP(A245,Sheet2!A:B,3,FALSE)</f>
        <v>#REF!</v>
      </c>
      <c r="C245" s="3">
        <f t="shared" ca="1" si="6"/>
        <v>41846</v>
      </c>
      <c r="D245" s="2">
        <f t="shared" ca="1" si="7"/>
        <v>0.69</v>
      </c>
    </row>
    <row r="246" spans="1:4" x14ac:dyDescent="0.2">
      <c r="A246" t="s">
        <v>8</v>
      </c>
      <c r="B246" s="1" t="e">
        <f>VLOOKUP(A246,Sheet2!A:B,3,FALSE)</f>
        <v>#REF!</v>
      </c>
      <c r="C246" s="3">
        <f t="shared" ca="1" si="6"/>
        <v>41856</v>
      </c>
      <c r="D246" s="2">
        <f t="shared" ca="1" si="7"/>
        <v>0.48</v>
      </c>
    </row>
    <row r="247" spans="1:4" x14ac:dyDescent="0.2">
      <c r="A247" t="s">
        <v>4</v>
      </c>
      <c r="B247" s="1" t="e">
        <f>VLOOKUP(A247,Sheet2!A:B,3,FALSE)</f>
        <v>#REF!</v>
      </c>
      <c r="C247" s="3">
        <f t="shared" ca="1" si="6"/>
        <v>41897</v>
      </c>
      <c r="D247" s="2">
        <f t="shared" ca="1" si="7"/>
        <v>0.51</v>
      </c>
    </row>
    <row r="248" spans="1:4" x14ac:dyDescent="0.2">
      <c r="A248" t="s">
        <v>6</v>
      </c>
      <c r="B248" s="1" t="e">
        <f>VLOOKUP(A248,Sheet2!A:B,3,FALSE)</f>
        <v>#REF!</v>
      </c>
      <c r="C248" s="3">
        <f t="shared" ca="1" si="6"/>
        <v>41812</v>
      </c>
      <c r="D248" s="2">
        <f t="shared" ca="1" si="7"/>
        <v>0.64</v>
      </c>
    </row>
    <row r="249" spans="1:4" x14ac:dyDescent="0.2">
      <c r="A249" t="s">
        <v>5</v>
      </c>
      <c r="B249" s="1" t="e">
        <f>VLOOKUP(A249,Sheet2!A:B,3,FALSE)</f>
        <v>#REF!</v>
      </c>
      <c r="C249" s="3">
        <f t="shared" ca="1" si="6"/>
        <v>41891</v>
      </c>
      <c r="D249" s="2">
        <f t="shared" ca="1" si="7"/>
        <v>0.52</v>
      </c>
    </row>
    <row r="250" spans="1:4" x14ac:dyDescent="0.2">
      <c r="A250" t="s">
        <v>7</v>
      </c>
      <c r="B250" s="1" t="e">
        <f>VLOOKUP(A250,Sheet2!A:B,3,FALSE)</f>
        <v>#REF!</v>
      </c>
      <c r="C250" s="3">
        <f t="shared" ca="1" si="6"/>
        <v>41746</v>
      </c>
      <c r="D250" s="2">
        <f t="shared" ca="1" si="7"/>
        <v>0.57999999999999996</v>
      </c>
    </row>
    <row r="251" spans="1:4" x14ac:dyDescent="0.2">
      <c r="A251" t="s">
        <v>3</v>
      </c>
      <c r="B251" s="1" t="e">
        <f>VLOOKUP(A251,Sheet2!A:B,3,FALSE)</f>
        <v>#REF!</v>
      </c>
      <c r="C251" s="3">
        <f t="shared" ca="1" si="6"/>
        <v>41815</v>
      </c>
      <c r="D251" s="2">
        <f t="shared" ca="1" si="7"/>
        <v>0.61</v>
      </c>
    </row>
    <row r="252" spans="1:4" x14ac:dyDescent="0.2">
      <c r="A252" t="s">
        <v>4</v>
      </c>
      <c r="B252" s="1" t="e">
        <f>VLOOKUP(A252,Sheet2!A:B,3,FALSE)</f>
        <v>#REF!</v>
      </c>
      <c r="C252" s="3">
        <f t="shared" ca="1" si="6"/>
        <v>41871</v>
      </c>
      <c r="D252" s="2">
        <f t="shared" ca="1" si="7"/>
        <v>0.55000000000000004</v>
      </c>
    </row>
    <row r="253" spans="1:4" x14ac:dyDescent="0.2">
      <c r="A253" t="s">
        <v>5</v>
      </c>
      <c r="B253" s="1" t="e">
        <f>VLOOKUP(A253,Sheet2!A:B,3,FALSE)</f>
        <v>#REF!</v>
      </c>
      <c r="C253" s="3">
        <f t="shared" ca="1" si="6"/>
        <v>41830</v>
      </c>
      <c r="D253" s="2">
        <f t="shared" ca="1" si="7"/>
        <v>0.67</v>
      </c>
    </row>
    <row r="254" spans="1:4" x14ac:dyDescent="0.2">
      <c r="A254" t="s">
        <v>6</v>
      </c>
      <c r="B254" s="1" t="e">
        <f>VLOOKUP(A254,Sheet2!A:B,3,FALSE)</f>
        <v>#REF!</v>
      </c>
      <c r="C254" s="3">
        <f t="shared" ca="1" si="6"/>
        <v>41641</v>
      </c>
      <c r="D254" s="2">
        <f t="shared" ca="1" si="7"/>
        <v>0.45</v>
      </c>
    </row>
    <row r="255" spans="1:4" x14ac:dyDescent="0.2">
      <c r="A255" t="s">
        <v>7</v>
      </c>
      <c r="B255" s="1" t="e">
        <f>VLOOKUP(A255,Sheet2!A:B,3,FALSE)</f>
        <v>#REF!</v>
      </c>
      <c r="C255" s="3">
        <f t="shared" ca="1" si="6"/>
        <v>41733</v>
      </c>
      <c r="D255" s="2">
        <f t="shared" ca="1" si="7"/>
        <v>0.46</v>
      </c>
    </row>
    <row r="256" spans="1:4" x14ac:dyDescent="0.2">
      <c r="A256" t="s">
        <v>3</v>
      </c>
      <c r="B256" s="1" t="e">
        <f>VLOOKUP(A256,Sheet2!A:B,3,FALSE)</f>
        <v>#REF!</v>
      </c>
      <c r="C256" s="3">
        <f t="shared" ca="1" si="6"/>
        <v>41835</v>
      </c>
      <c r="D256" s="2">
        <f t="shared" ca="1" si="7"/>
        <v>0.56999999999999995</v>
      </c>
    </row>
    <row r="257" spans="1:4" x14ac:dyDescent="0.2">
      <c r="A257" t="s">
        <v>8</v>
      </c>
      <c r="B257" s="1" t="e">
        <f>VLOOKUP(A257,Sheet2!A:B,3,FALSE)</f>
        <v>#REF!</v>
      </c>
      <c r="C257" s="3">
        <f t="shared" ca="1" si="6"/>
        <v>41734</v>
      </c>
      <c r="D257" s="2">
        <f t="shared" ca="1" si="7"/>
        <v>0.61</v>
      </c>
    </row>
    <row r="258" spans="1:4" x14ac:dyDescent="0.2">
      <c r="A258" t="s">
        <v>3</v>
      </c>
      <c r="B258" s="1" t="e">
        <f>VLOOKUP(A258,Sheet2!A:B,3,FALSE)</f>
        <v>#REF!</v>
      </c>
      <c r="C258" s="3">
        <f t="shared" ca="1" si="6"/>
        <v>41788</v>
      </c>
      <c r="D258" s="2">
        <f t="shared" ca="1" si="7"/>
        <v>0.61</v>
      </c>
    </row>
    <row r="259" spans="1:4" x14ac:dyDescent="0.2">
      <c r="A259" t="s">
        <v>6</v>
      </c>
      <c r="B259" s="1" t="e">
        <f>VLOOKUP(A259,Sheet2!A:B,3,FALSE)</f>
        <v>#REF!</v>
      </c>
      <c r="C259" s="3">
        <f t="shared" ref="C259:C322" ca="1" si="8">RANDBETWEEN(41640,41917)</f>
        <v>41826</v>
      </c>
      <c r="D259" s="2">
        <f t="shared" ref="D259:D322" ca="1" si="9">RANDBETWEEN(40,70)/100</f>
        <v>0.47</v>
      </c>
    </row>
    <row r="260" spans="1:4" x14ac:dyDescent="0.2">
      <c r="A260" t="s">
        <v>5</v>
      </c>
      <c r="B260" s="1" t="e">
        <f>VLOOKUP(A260,Sheet2!A:B,3,FALSE)</f>
        <v>#REF!</v>
      </c>
      <c r="C260" s="3">
        <f t="shared" ca="1" si="8"/>
        <v>41905</v>
      </c>
      <c r="D260" s="2">
        <f t="shared" ca="1" si="9"/>
        <v>0.51</v>
      </c>
    </row>
    <row r="261" spans="1:4" x14ac:dyDescent="0.2">
      <c r="A261" t="s">
        <v>6</v>
      </c>
      <c r="B261" s="1" t="e">
        <f>VLOOKUP(A261,Sheet2!A:B,3,FALSE)</f>
        <v>#REF!</v>
      </c>
      <c r="C261" s="3">
        <f t="shared" ca="1" si="8"/>
        <v>41826</v>
      </c>
      <c r="D261" s="2">
        <f t="shared" ca="1" si="9"/>
        <v>0.45</v>
      </c>
    </row>
    <row r="262" spans="1:4" x14ac:dyDescent="0.2">
      <c r="A262" t="s">
        <v>5</v>
      </c>
      <c r="B262" s="1" t="e">
        <f>VLOOKUP(A262,Sheet2!A:B,3,FALSE)</f>
        <v>#REF!</v>
      </c>
      <c r="C262" s="3">
        <f t="shared" ca="1" si="8"/>
        <v>41775</v>
      </c>
      <c r="D262" s="2">
        <f t="shared" ca="1" si="9"/>
        <v>0.56000000000000005</v>
      </c>
    </row>
    <row r="263" spans="1:4" x14ac:dyDescent="0.2">
      <c r="A263" t="s">
        <v>5</v>
      </c>
      <c r="B263" s="1" t="e">
        <f>VLOOKUP(A263,Sheet2!A:B,3,FALSE)</f>
        <v>#REF!</v>
      </c>
      <c r="C263" s="3">
        <f t="shared" ca="1" si="8"/>
        <v>41819</v>
      </c>
      <c r="D263" s="2">
        <f t="shared" ca="1" si="9"/>
        <v>0.41</v>
      </c>
    </row>
    <row r="264" spans="1:4" x14ac:dyDescent="0.2">
      <c r="A264" t="s">
        <v>9</v>
      </c>
      <c r="B264" s="1" t="e">
        <f>VLOOKUP(A264,Sheet2!A:B,3,FALSE)</f>
        <v>#REF!</v>
      </c>
      <c r="C264" s="3">
        <f t="shared" ca="1" si="8"/>
        <v>41764</v>
      </c>
      <c r="D264" s="2">
        <f t="shared" ca="1" si="9"/>
        <v>0.59</v>
      </c>
    </row>
    <row r="265" spans="1:4" x14ac:dyDescent="0.2">
      <c r="A265" t="s">
        <v>9</v>
      </c>
      <c r="B265" s="1" t="e">
        <f>VLOOKUP(A265,Sheet2!A:B,3,FALSE)</f>
        <v>#REF!</v>
      </c>
      <c r="C265" s="3">
        <f t="shared" ca="1" si="8"/>
        <v>41844</v>
      </c>
      <c r="D265" s="2">
        <f t="shared" ca="1" si="9"/>
        <v>0.4</v>
      </c>
    </row>
    <row r="266" spans="1:4" x14ac:dyDescent="0.2">
      <c r="A266" t="s">
        <v>3</v>
      </c>
      <c r="B266" s="1" t="e">
        <f>VLOOKUP(A266,Sheet2!A:B,3,FALSE)</f>
        <v>#REF!</v>
      </c>
      <c r="C266" s="3">
        <f t="shared" ca="1" si="8"/>
        <v>41853</v>
      </c>
      <c r="D266" s="2">
        <f t="shared" ca="1" si="9"/>
        <v>0.49</v>
      </c>
    </row>
    <row r="267" spans="1:4" x14ac:dyDescent="0.2">
      <c r="A267" t="s">
        <v>4</v>
      </c>
      <c r="B267" s="1" t="e">
        <f>VLOOKUP(A267,Sheet2!A:B,3,FALSE)</f>
        <v>#REF!</v>
      </c>
      <c r="C267" s="3">
        <f t="shared" ca="1" si="8"/>
        <v>41870</v>
      </c>
      <c r="D267" s="2">
        <f t="shared" ca="1" si="9"/>
        <v>0.62</v>
      </c>
    </row>
    <row r="268" spans="1:4" x14ac:dyDescent="0.2">
      <c r="A268" t="s">
        <v>5</v>
      </c>
      <c r="B268" s="1" t="e">
        <f>VLOOKUP(A268,Sheet2!A:B,3,FALSE)</f>
        <v>#REF!</v>
      </c>
      <c r="C268" s="3">
        <f t="shared" ca="1" si="8"/>
        <v>41682</v>
      </c>
      <c r="D268" s="2">
        <f t="shared" ca="1" si="9"/>
        <v>0.6</v>
      </c>
    </row>
    <row r="269" spans="1:4" x14ac:dyDescent="0.2">
      <c r="A269" t="s">
        <v>6</v>
      </c>
      <c r="B269" s="1" t="e">
        <f>VLOOKUP(A269,Sheet2!A:B,3,FALSE)</f>
        <v>#REF!</v>
      </c>
      <c r="C269" s="3">
        <f t="shared" ca="1" si="8"/>
        <v>41757</v>
      </c>
      <c r="D269" s="2">
        <f t="shared" ca="1" si="9"/>
        <v>0.61</v>
      </c>
    </row>
    <row r="270" spans="1:4" x14ac:dyDescent="0.2">
      <c r="A270" t="s">
        <v>7</v>
      </c>
      <c r="B270" s="1" t="e">
        <f>VLOOKUP(A270,Sheet2!A:B,3,FALSE)</f>
        <v>#REF!</v>
      </c>
      <c r="C270" s="3">
        <f t="shared" ca="1" si="8"/>
        <v>41859</v>
      </c>
      <c r="D270" s="2">
        <f t="shared" ca="1" si="9"/>
        <v>0.49</v>
      </c>
    </row>
    <row r="271" spans="1:4" x14ac:dyDescent="0.2">
      <c r="A271" t="s">
        <v>3</v>
      </c>
      <c r="B271" s="1" t="e">
        <f>VLOOKUP(A271,Sheet2!A:B,3,FALSE)</f>
        <v>#REF!</v>
      </c>
      <c r="C271" s="3">
        <f t="shared" ca="1" si="8"/>
        <v>41693</v>
      </c>
      <c r="D271" s="2">
        <f t="shared" ca="1" si="9"/>
        <v>0.41</v>
      </c>
    </row>
    <row r="272" spans="1:4" x14ac:dyDescent="0.2">
      <c r="A272" t="s">
        <v>8</v>
      </c>
      <c r="B272" s="1" t="e">
        <f>VLOOKUP(A272,Sheet2!A:B,3,FALSE)</f>
        <v>#REF!</v>
      </c>
      <c r="C272" s="3">
        <f t="shared" ca="1" si="8"/>
        <v>41711</v>
      </c>
      <c r="D272" s="2">
        <f t="shared" ca="1" si="9"/>
        <v>0.7</v>
      </c>
    </row>
    <row r="273" spans="1:4" x14ac:dyDescent="0.2">
      <c r="A273" t="s">
        <v>3</v>
      </c>
      <c r="B273" s="1" t="e">
        <f>VLOOKUP(A273,Sheet2!A:B,3,FALSE)</f>
        <v>#REF!</v>
      </c>
      <c r="C273" s="3">
        <f t="shared" ca="1" si="8"/>
        <v>41835</v>
      </c>
      <c r="D273" s="2">
        <f t="shared" ca="1" si="9"/>
        <v>0.52</v>
      </c>
    </row>
    <row r="274" spans="1:4" x14ac:dyDescent="0.2">
      <c r="A274" t="s">
        <v>6</v>
      </c>
      <c r="B274" s="1" t="e">
        <f>VLOOKUP(A274,Sheet2!A:B,3,FALSE)</f>
        <v>#REF!</v>
      </c>
      <c r="C274" s="3">
        <f t="shared" ca="1" si="8"/>
        <v>41681</v>
      </c>
      <c r="D274" s="2">
        <f t="shared" ca="1" si="9"/>
        <v>0.49</v>
      </c>
    </row>
    <row r="275" spans="1:4" x14ac:dyDescent="0.2">
      <c r="A275" t="s">
        <v>5</v>
      </c>
      <c r="B275" s="1" t="e">
        <f>VLOOKUP(A275,Sheet2!A:B,3,FALSE)</f>
        <v>#REF!</v>
      </c>
      <c r="C275" s="3">
        <f t="shared" ca="1" si="8"/>
        <v>41684</v>
      </c>
      <c r="D275" s="2">
        <f t="shared" ca="1" si="9"/>
        <v>0.7</v>
      </c>
    </row>
    <row r="276" spans="1:4" x14ac:dyDescent="0.2">
      <c r="A276" t="s">
        <v>6</v>
      </c>
      <c r="B276" s="1" t="e">
        <f>VLOOKUP(A276,Sheet2!A:B,3,FALSE)</f>
        <v>#REF!</v>
      </c>
      <c r="C276" s="3">
        <f t="shared" ca="1" si="8"/>
        <v>41692</v>
      </c>
      <c r="D276" s="2">
        <f t="shared" ca="1" si="9"/>
        <v>0.7</v>
      </c>
    </row>
    <row r="277" spans="1:4" x14ac:dyDescent="0.2">
      <c r="A277" t="s">
        <v>5</v>
      </c>
      <c r="B277" s="1" t="e">
        <f>VLOOKUP(A277,Sheet2!A:B,3,FALSE)</f>
        <v>#REF!</v>
      </c>
      <c r="C277" s="3">
        <f t="shared" ca="1" si="8"/>
        <v>41904</v>
      </c>
      <c r="D277" s="2">
        <f t="shared" ca="1" si="9"/>
        <v>0.46</v>
      </c>
    </row>
    <row r="278" spans="1:4" x14ac:dyDescent="0.2">
      <c r="A278" t="s">
        <v>5</v>
      </c>
      <c r="B278" s="1" t="e">
        <f>VLOOKUP(A278,Sheet2!A:B,3,FALSE)</f>
        <v>#REF!</v>
      </c>
      <c r="C278" s="3">
        <f t="shared" ca="1" si="8"/>
        <v>41687</v>
      </c>
      <c r="D278" s="2">
        <f t="shared" ca="1" si="9"/>
        <v>0.67</v>
      </c>
    </row>
    <row r="279" spans="1:4" x14ac:dyDescent="0.2">
      <c r="A279" t="s">
        <v>9</v>
      </c>
      <c r="B279" s="1" t="e">
        <f>VLOOKUP(A279,Sheet2!A:B,3,FALSE)</f>
        <v>#REF!</v>
      </c>
      <c r="C279" s="3">
        <f t="shared" ca="1" si="8"/>
        <v>41715</v>
      </c>
      <c r="D279" s="2">
        <f t="shared" ca="1" si="9"/>
        <v>0.5</v>
      </c>
    </row>
    <row r="280" spans="1:4" x14ac:dyDescent="0.2">
      <c r="A280" t="s">
        <v>9</v>
      </c>
      <c r="B280" s="1" t="e">
        <f>VLOOKUP(A280,Sheet2!A:B,3,FALSE)</f>
        <v>#REF!</v>
      </c>
      <c r="C280" s="3">
        <f t="shared" ca="1" si="8"/>
        <v>41848</v>
      </c>
      <c r="D280" s="2">
        <f t="shared" ca="1" si="9"/>
        <v>0.57999999999999996</v>
      </c>
    </row>
    <row r="281" spans="1:4" x14ac:dyDescent="0.2">
      <c r="A281" t="s">
        <v>4</v>
      </c>
      <c r="B281" s="1" t="e">
        <f>VLOOKUP(A281,Sheet2!A:B,3,FALSE)</f>
        <v>#REF!</v>
      </c>
      <c r="C281" s="3">
        <f t="shared" ca="1" si="8"/>
        <v>41877</v>
      </c>
      <c r="D281" s="2">
        <f t="shared" ca="1" si="9"/>
        <v>0.66</v>
      </c>
    </row>
    <row r="282" spans="1:4" x14ac:dyDescent="0.2">
      <c r="A282" t="s">
        <v>7</v>
      </c>
      <c r="B282" s="1" t="e">
        <f>VLOOKUP(A282,Sheet2!A:B,3,FALSE)</f>
        <v>#REF!</v>
      </c>
      <c r="C282" s="3">
        <f t="shared" ca="1" si="8"/>
        <v>41799</v>
      </c>
      <c r="D282" s="2">
        <f t="shared" ca="1" si="9"/>
        <v>0.45</v>
      </c>
    </row>
    <row r="283" spans="1:4" x14ac:dyDescent="0.2">
      <c r="A283" t="s">
        <v>5</v>
      </c>
      <c r="B283" s="1" t="e">
        <f>VLOOKUP(A283,Sheet2!A:B,3,FALSE)</f>
        <v>#REF!</v>
      </c>
      <c r="C283" s="3">
        <f t="shared" ca="1" si="8"/>
        <v>41647</v>
      </c>
      <c r="D283" s="2">
        <f t="shared" ca="1" si="9"/>
        <v>0.49</v>
      </c>
    </row>
    <row r="284" spans="1:4" x14ac:dyDescent="0.2">
      <c r="A284" t="s">
        <v>5</v>
      </c>
      <c r="B284" s="1" t="e">
        <f>VLOOKUP(A284,Sheet2!A:B,3,FALSE)</f>
        <v>#REF!</v>
      </c>
      <c r="C284" s="3">
        <f t="shared" ca="1" si="8"/>
        <v>41889</v>
      </c>
      <c r="D284" s="2">
        <f t="shared" ca="1" si="9"/>
        <v>0.61</v>
      </c>
    </row>
    <row r="285" spans="1:4" x14ac:dyDescent="0.2">
      <c r="A285" t="s">
        <v>8</v>
      </c>
      <c r="B285" s="1" t="e">
        <f>VLOOKUP(A285,Sheet2!A:B,3,FALSE)</f>
        <v>#REF!</v>
      </c>
      <c r="C285" s="3">
        <f t="shared" ca="1" si="8"/>
        <v>41756</v>
      </c>
      <c r="D285" s="2">
        <f t="shared" ca="1" si="9"/>
        <v>0.51</v>
      </c>
    </row>
    <row r="286" spans="1:4" x14ac:dyDescent="0.2">
      <c r="A286" t="s">
        <v>4</v>
      </c>
      <c r="B286" s="1" t="e">
        <f>VLOOKUP(A286,Sheet2!A:B,3,FALSE)</f>
        <v>#REF!</v>
      </c>
      <c r="C286" s="3">
        <f t="shared" ca="1" si="8"/>
        <v>41818</v>
      </c>
      <c r="D286" s="2">
        <f t="shared" ca="1" si="9"/>
        <v>0.56999999999999995</v>
      </c>
    </row>
    <row r="287" spans="1:4" x14ac:dyDescent="0.2">
      <c r="A287" t="s">
        <v>6</v>
      </c>
      <c r="B287" s="1" t="e">
        <f>VLOOKUP(A287,Sheet2!A:B,3,FALSE)</f>
        <v>#REF!</v>
      </c>
      <c r="C287" s="3">
        <f t="shared" ca="1" si="8"/>
        <v>41906</v>
      </c>
      <c r="D287" s="2">
        <f t="shared" ca="1" si="9"/>
        <v>0.67</v>
      </c>
    </row>
    <row r="288" spans="1:4" x14ac:dyDescent="0.2">
      <c r="A288" t="s">
        <v>5</v>
      </c>
      <c r="B288" s="1" t="e">
        <f>VLOOKUP(A288,Sheet2!A:B,3,FALSE)</f>
        <v>#REF!</v>
      </c>
      <c r="C288" s="3">
        <f t="shared" ca="1" si="8"/>
        <v>41733</v>
      </c>
      <c r="D288" s="2">
        <f t="shared" ca="1" si="9"/>
        <v>0.52</v>
      </c>
    </row>
    <row r="289" spans="1:4" x14ac:dyDescent="0.2">
      <c r="A289" t="s">
        <v>6</v>
      </c>
      <c r="B289" s="1" t="e">
        <f>VLOOKUP(A289,Sheet2!A:B,3,FALSE)</f>
        <v>#REF!</v>
      </c>
      <c r="C289" s="3">
        <f t="shared" ca="1" si="8"/>
        <v>41796</v>
      </c>
      <c r="D289" s="2">
        <f t="shared" ca="1" si="9"/>
        <v>0.53</v>
      </c>
    </row>
    <row r="290" spans="1:4" x14ac:dyDescent="0.2">
      <c r="A290" t="s">
        <v>4</v>
      </c>
      <c r="B290" s="1" t="e">
        <f>VLOOKUP(A290,Sheet2!A:B,3,FALSE)</f>
        <v>#REF!</v>
      </c>
      <c r="C290" s="3">
        <f t="shared" ca="1" si="8"/>
        <v>41676</v>
      </c>
      <c r="D290" s="2">
        <f t="shared" ca="1" si="9"/>
        <v>0.66</v>
      </c>
    </row>
    <row r="291" spans="1:4" x14ac:dyDescent="0.2">
      <c r="A291" t="s">
        <v>6</v>
      </c>
      <c r="B291" s="1" t="e">
        <f>VLOOKUP(A291,Sheet2!A:B,3,FALSE)</f>
        <v>#REF!</v>
      </c>
      <c r="C291" s="3">
        <f t="shared" ca="1" si="8"/>
        <v>41801</v>
      </c>
      <c r="D291" s="2">
        <f t="shared" ca="1" si="9"/>
        <v>0.62</v>
      </c>
    </row>
    <row r="292" spans="1:4" x14ac:dyDescent="0.2">
      <c r="A292" t="s">
        <v>6</v>
      </c>
      <c r="B292" s="1" t="e">
        <f>VLOOKUP(A292,Sheet2!A:B,3,FALSE)</f>
        <v>#REF!</v>
      </c>
      <c r="C292" s="3">
        <f t="shared" ca="1" si="8"/>
        <v>41872</v>
      </c>
      <c r="D292" s="2">
        <f t="shared" ca="1" si="9"/>
        <v>0.49</v>
      </c>
    </row>
    <row r="293" spans="1:4" x14ac:dyDescent="0.2">
      <c r="A293" t="s">
        <v>9</v>
      </c>
      <c r="B293" s="1" t="e">
        <f>VLOOKUP(A293,Sheet2!A:B,3,FALSE)</f>
        <v>#REF!</v>
      </c>
      <c r="C293" s="3">
        <f t="shared" ca="1" si="8"/>
        <v>41772</v>
      </c>
      <c r="D293" s="2">
        <f t="shared" ca="1" si="9"/>
        <v>0.49</v>
      </c>
    </row>
    <row r="294" spans="1:4" x14ac:dyDescent="0.2">
      <c r="A294" t="s">
        <v>5</v>
      </c>
      <c r="B294" s="1" t="e">
        <f>VLOOKUP(A294,Sheet2!A:B,3,FALSE)</f>
        <v>#REF!</v>
      </c>
      <c r="C294" s="3">
        <f t="shared" ca="1" si="8"/>
        <v>41834</v>
      </c>
      <c r="D294" s="2">
        <f t="shared" ca="1" si="9"/>
        <v>0.62</v>
      </c>
    </row>
    <row r="295" spans="1:4" x14ac:dyDescent="0.2">
      <c r="A295" t="s">
        <v>4</v>
      </c>
      <c r="B295" s="1" t="e">
        <f>VLOOKUP(A295,Sheet2!A:B,3,FALSE)</f>
        <v>#REF!</v>
      </c>
      <c r="C295" s="3">
        <f t="shared" ca="1" si="8"/>
        <v>41663</v>
      </c>
      <c r="D295" s="2">
        <f t="shared" ca="1" si="9"/>
        <v>0.61</v>
      </c>
    </row>
    <row r="296" spans="1:4" x14ac:dyDescent="0.2">
      <c r="A296" t="s">
        <v>9</v>
      </c>
      <c r="B296" s="1" t="e">
        <f>VLOOKUP(A296,Sheet2!A:B,3,FALSE)</f>
        <v>#REF!</v>
      </c>
      <c r="C296" s="3">
        <f t="shared" ca="1" si="8"/>
        <v>41666</v>
      </c>
      <c r="D296" s="2">
        <f t="shared" ca="1" si="9"/>
        <v>0.4</v>
      </c>
    </row>
    <row r="297" spans="1:4" x14ac:dyDescent="0.2">
      <c r="A297" t="s">
        <v>9</v>
      </c>
      <c r="B297" s="1" t="e">
        <f>VLOOKUP(A297,Sheet2!A:B,3,FALSE)</f>
        <v>#REF!</v>
      </c>
      <c r="C297" s="3">
        <f t="shared" ca="1" si="8"/>
        <v>41797</v>
      </c>
      <c r="D297" s="2">
        <f t="shared" ca="1" si="9"/>
        <v>0.61</v>
      </c>
    </row>
    <row r="298" spans="1:4" x14ac:dyDescent="0.2">
      <c r="A298" t="s">
        <v>9</v>
      </c>
      <c r="B298" s="1" t="e">
        <f>VLOOKUP(A298,Sheet2!A:B,3,FALSE)</f>
        <v>#REF!</v>
      </c>
      <c r="C298" s="3">
        <f t="shared" ca="1" si="8"/>
        <v>41642</v>
      </c>
      <c r="D298" s="2">
        <f t="shared" ca="1" si="9"/>
        <v>0.55000000000000004</v>
      </c>
    </row>
    <row r="299" spans="1:4" x14ac:dyDescent="0.2">
      <c r="A299" t="s">
        <v>4</v>
      </c>
      <c r="B299" s="1" t="e">
        <f>VLOOKUP(A299,Sheet2!A:B,3,FALSE)</f>
        <v>#REF!</v>
      </c>
      <c r="C299" s="3">
        <f t="shared" ca="1" si="8"/>
        <v>41716</v>
      </c>
      <c r="D299" s="2">
        <f t="shared" ca="1" si="9"/>
        <v>0.6</v>
      </c>
    </row>
    <row r="300" spans="1:4" x14ac:dyDescent="0.2">
      <c r="A300" t="s">
        <v>5</v>
      </c>
      <c r="B300" s="1" t="e">
        <f>VLOOKUP(A300,Sheet2!A:B,3,FALSE)</f>
        <v>#REF!</v>
      </c>
      <c r="C300" s="3">
        <f t="shared" ca="1" si="8"/>
        <v>41861</v>
      </c>
      <c r="D300" s="2">
        <f t="shared" ca="1" si="9"/>
        <v>0.46</v>
      </c>
    </row>
    <row r="301" spans="1:4" x14ac:dyDescent="0.2">
      <c r="A301" t="s">
        <v>5</v>
      </c>
      <c r="B301" s="1" t="e">
        <f>VLOOKUP(A301,Sheet2!A:B,3,FALSE)</f>
        <v>#REF!</v>
      </c>
      <c r="C301" s="3">
        <f t="shared" ca="1" si="8"/>
        <v>41823</v>
      </c>
      <c r="D301" s="2">
        <f t="shared" ca="1" si="9"/>
        <v>0.55000000000000004</v>
      </c>
    </row>
    <row r="302" spans="1:4" x14ac:dyDescent="0.2">
      <c r="A302" t="s">
        <v>8</v>
      </c>
      <c r="B302" s="1" t="e">
        <f>VLOOKUP(A302,Sheet2!A:B,3,FALSE)</f>
        <v>#REF!</v>
      </c>
      <c r="C302" s="3">
        <f t="shared" ca="1" si="8"/>
        <v>41887</v>
      </c>
      <c r="D302" s="2">
        <f t="shared" ca="1" si="9"/>
        <v>0.62</v>
      </c>
    </row>
    <row r="303" spans="1:4" x14ac:dyDescent="0.2">
      <c r="A303" t="s">
        <v>4</v>
      </c>
      <c r="B303" s="1" t="e">
        <f>VLOOKUP(A303,Sheet2!A:B,3,FALSE)</f>
        <v>#REF!</v>
      </c>
      <c r="C303" s="3">
        <f t="shared" ca="1" si="8"/>
        <v>41717</v>
      </c>
      <c r="D303" s="2">
        <f t="shared" ca="1" si="9"/>
        <v>0.51</v>
      </c>
    </row>
    <row r="304" spans="1:4" x14ac:dyDescent="0.2">
      <c r="A304" t="s">
        <v>6</v>
      </c>
      <c r="B304" s="1" t="e">
        <f>VLOOKUP(A304,Sheet2!A:B,3,FALSE)</f>
        <v>#REF!</v>
      </c>
      <c r="C304" s="3">
        <f t="shared" ca="1" si="8"/>
        <v>41751</v>
      </c>
      <c r="D304" s="2">
        <f t="shared" ca="1" si="9"/>
        <v>0.67</v>
      </c>
    </row>
    <row r="305" spans="1:4" x14ac:dyDescent="0.2">
      <c r="A305" t="s">
        <v>5</v>
      </c>
      <c r="B305" s="1" t="e">
        <f>VLOOKUP(A305,Sheet2!A:B,3,FALSE)</f>
        <v>#REF!</v>
      </c>
      <c r="C305" s="3">
        <f t="shared" ca="1" si="8"/>
        <v>41763</v>
      </c>
      <c r="D305" s="2">
        <f t="shared" ca="1" si="9"/>
        <v>0.48</v>
      </c>
    </row>
    <row r="306" spans="1:4" x14ac:dyDescent="0.2">
      <c r="A306" t="s">
        <v>7</v>
      </c>
      <c r="B306" s="1" t="e">
        <f>VLOOKUP(A306,Sheet2!A:B,3,FALSE)</f>
        <v>#REF!</v>
      </c>
      <c r="C306" s="3">
        <f t="shared" ca="1" si="8"/>
        <v>41643</v>
      </c>
      <c r="D306" s="2">
        <f t="shared" ca="1" si="9"/>
        <v>0.57999999999999996</v>
      </c>
    </row>
    <row r="307" spans="1:4" x14ac:dyDescent="0.2">
      <c r="A307" t="s">
        <v>3</v>
      </c>
      <c r="B307" s="1" t="e">
        <f>VLOOKUP(A307,Sheet2!A:B,3,FALSE)</f>
        <v>#REF!</v>
      </c>
      <c r="C307" s="3">
        <f t="shared" ca="1" si="8"/>
        <v>41816</v>
      </c>
      <c r="D307" s="2">
        <f t="shared" ca="1" si="9"/>
        <v>0.67</v>
      </c>
    </row>
    <row r="308" spans="1:4" x14ac:dyDescent="0.2">
      <c r="A308" t="s">
        <v>4</v>
      </c>
      <c r="B308" s="1" t="e">
        <f>VLOOKUP(A308,Sheet2!A:B,3,FALSE)</f>
        <v>#REF!</v>
      </c>
      <c r="C308" s="3">
        <f t="shared" ca="1" si="8"/>
        <v>41812</v>
      </c>
      <c r="D308" s="2">
        <f t="shared" ca="1" si="9"/>
        <v>0.43</v>
      </c>
    </row>
    <row r="309" spans="1:4" x14ac:dyDescent="0.2">
      <c r="A309" t="s">
        <v>5</v>
      </c>
      <c r="B309" s="1" t="e">
        <f>VLOOKUP(A309,Sheet2!A:B,3,FALSE)</f>
        <v>#REF!</v>
      </c>
      <c r="C309" s="3">
        <f t="shared" ca="1" si="8"/>
        <v>41690</v>
      </c>
      <c r="D309" s="2">
        <f t="shared" ca="1" si="9"/>
        <v>0.49</v>
      </c>
    </row>
    <row r="310" spans="1:4" x14ac:dyDescent="0.2">
      <c r="A310" t="s">
        <v>6</v>
      </c>
      <c r="B310" s="1" t="e">
        <f>VLOOKUP(A310,Sheet2!A:B,3,FALSE)</f>
        <v>#REF!</v>
      </c>
      <c r="C310" s="3">
        <f t="shared" ca="1" si="8"/>
        <v>41912</v>
      </c>
      <c r="D310" s="2">
        <f t="shared" ca="1" si="9"/>
        <v>0.63</v>
      </c>
    </row>
    <row r="311" spans="1:4" x14ac:dyDescent="0.2">
      <c r="A311" t="s">
        <v>7</v>
      </c>
      <c r="B311" s="1" t="e">
        <f>VLOOKUP(A311,Sheet2!A:B,3,FALSE)</f>
        <v>#REF!</v>
      </c>
      <c r="C311" s="3">
        <f t="shared" ca="1" si="8"/>
        <v>41729</v>
      </c>
      <c r="D311" s="2">
        <f t="shared" ca="1" si="9"/>
        <v>0.57999999999999996</v>
      </c>
    </row>
    <row r="312" spans="1:4" x14ac:dyDescent="0.2">
      <c r="A312" t="s">
        <v>3</v>
      </c>
      <c r="B312" s="1" t="e">
        <f>VLOOKUP(A312,Sheet2!A:B,3,FALSE)</f>
        <v>#REF!</v>
      </c>
      <c r="C312" s="3">
        <f t="shared" ca="1" si="8"/>
        <v>41689</v>
      </c>
      <c r="D312" s="2">
        <f t="shared" ca="1" si="9"/>
        <v>0.63</v>
      </c>
    </row>
    <row r="313" spans="1:4" x14ac:dyDescent="0.2">
      <c r="A313" t="s">
        <v>8</v>
      </c>
      <c r="B313" s="1" t="e">
        <f>VLOOKUP(A313,Sheet2!A:B,3,FALSE)</f>
        <v>#REF!</v>
      </c>
      <c r="C313" s="3">
        <f t="shared" ca="1" si="8"/>
        <v>41787</v>
      </c>
      <c r="D313" s="2">
        <f t="shared" ca="1" si="9"/>
        <v>0.54</v>
      </c>
    </row>
    <row r="314" spans="1:4" x14ac:dyDescent="0.2">
      <c r="A314" t="s">
        <v>3</v>
      </c>
      <c r="B314" s="1" t="e">
        <f>VLOOKUP(A314,Sheet2!A:B,3,FALSE)</f>
        <v>#REF!</v>
      </c>
      <c r="C314" s="3">
        <f t="shared" ca="1" si="8"/>
        <v>41685</v>
      </c>
      <c r="D314" s="2">
        <f t="shared" ca="1" si="9"/>
        <v>0.65</v>
      </c>
    </row>
    <row r="315" spans="1:4" x14ac:dyDescent="0.2">
      <c r="A315" t="s">
        <v>6</v>
      </c>
      <c r="B315" s="1" t="e">
        <f>VLOOKUP(A315,Sheet2!A:B,3,FALSE)</f>
        <v>#REF!</v>
      </c>
      <c r="C315" s="3">
        <f t="shared" ca="1" si="8"/>
        <v>41917</v>
      </c>
      <c r="D315" s="2">
        <f t="shared" ca="1" si="9"/>
        <v>0.47</v>
      </c>
    </row>
    <row r="316" spans="1:4" x14ac:dyDescent="0.2">
      <c r="A316" t="s">
        <v>5</v>
      </c>
      <c r="B316" s="1" t="e">
        <f>VLOOKUP(A316,Sheet2!A:B,3,FALSE)</f>
        <v>#REF!</v>
      </c>
      <c r="C316" s="3">
        <f t="shared" ca="1" si="8"/>
        <v>41800</v>
      </c>
      <c r="D316" s="2">
        <f t="shared" ca="1" si="9"/>
        <v>0.41</v>
      </c>
    </row>
    <row r="317" spans="1:4" x14ac:dyDescent="0.2">
      <c r="A317" t="s">
        <v>6</v>
      </c>
      <c r="B317" s="1" t="e">
        <f>VLOOKUP(A317,Sheet2!A:B,3,FALSE)</f>
        <v>#REF!</v>
      </c>
      <c r="C317" s="3">
        <f t="shared" ca="1" si="8"/>
        <v>41905</v>
      </c>
      <c r="D317" s="2">
        <f t="shared" ca="1" si="9"/>
        <v>0.43</v>
      </c>
    </row>
    <row r="318" spans="1:4" x14ac:dyDescent="0.2">
      <c r="A318" t="s">
        <v>5</v>
      </c>
      <c r="B318" s="1" t="e">
        <f>VLOOKUP(A318,Sheet2!A:B,3,FALSE)</f>
        <v>#REF!</v>
      </c>
      <c r="C318" s="3">
        <f t="shared" ca="1" si="8"/>
        <v>41820</v>
      </c>
      <c r="D318" s="2">
        <f t="shared" ca="1" si="9"/>
        <v>0.57999999999999996</v>
      </c>
    </row>
    <row r="319" spans="1:4" x14ac:dyDescent="0.2">
      <c r="A319" t="s">
        <v>5</v>
      </c>
      <c r="B319" s="1" t="e">
        <f>VLOOKUP(A319,Sheet2!A:B,3,FALSE)</f>
        <v>#REF!</v>
      </c>
      <c r="C319" s="3">
        <f t="shared" ca="1" si="8"/>
        <v>41857</v>
      </c>
      <c r="D319" s="2">
        <f t="shared" ca="1" si="9"/>
        <v>0.69</v>
      </c>
    </row>
    <row r="320" spans="1:4" x14ac:dyDescent="0.2">
      <c r="A320" t="s">
        <v>9</v>
      </c>
      <c r="B320" s="1" t="e">
        <f>VLOOKUP(A320,Sheet2!A:B,3,FALSE)</f>
        <v>#REF!</v>
      </c>
      <c r="C320" s="3">
        <f t="shared" ca="1" si="8"/>
        <v>41899</v>
      </c>
      <c r="D320" s="2">
        <f t="shared" ca="1" si="9"/>
        <v>0.61</v>
      </c>
    </row>
    <row r="321" spans="1:4" x14ac:dyDescent="0.2">
      <c r="A321" t="s">
        <v>4</v>
      </c>
      <c r="B321" s="1" t="e">
        <f>VLOOKUP(A321,Sheet2!A:B,3,FALSE)</f>
        <v>#REF!</v>
      </c>
      <c r="C321" s="3">
        <f t="shared" ca="1" si="8"/>
        <v>41829</v>
      </c>
      <c r="D321" s="2">
        <f t="shared" ca="1" si="9"/>
        <v>0.56999999999999995</v>
      </c>
    </row>
    <row r="322" spans="1:4" x14ac:dyDescent="0.2">
      <c r="A322" t="s">
        <v>6</v>
      </c>
      <c r="B322" s="1" t="e">
        <f>VLOOKUP(A322,Sheet2!A:B,3,FALSE)</f>
        <v>#REF!</v>
      </c>
      <c r="C322" s="3">
        <f t="shared" ca="1" si="8"/>
        <v>41834</v>
      </c>
      <c r="D322" s="2">
        <f t="shared" ca="1" si="9"/>
        <v>0.6</v>
      </c>
    </row>
    <row r="323" spans="1:4" x14ac:dyDescent="0.2">
      <c r="A323" t="s">
        <v>6</v>
      </c>
      <c r="B323" s="1" t="e">
        <f>VLOOKUP(A323,Sheet2!A:B,3,FALSE)</f>
        <v>#REF!</v>
      </c>
      <c r="C323" s="3">
        <f t="shared" ref="C323:C386" ca="1" si="10">RANDBETWEEN(41640,41917)</f>
        <v>41907</v>
      </c>
      <c r="D323" s="2">
        <f t="shared" ref="D323:D386" ca="1" si="11">RANDBETWEEN(40,70)/100</f>
        <v>0.46</v>
      </c>
    </row>
    <row r="324" spans="1:4" x14ac:dyDescent="0.2">
      <c r="A324" t="s">
        <v>9</v>
      </c>
      <c r="B324" s="1" t="e">
        <f>VLOOKUP(A324,Sheet2!A:B,3,FALSE)</f>
        <v>#REF!</v>
      </c>
      <c r="C324" s="3">
        <f t="shared" ca="1" si="10"/>
        <v>41691</v>
      </c>
      <c r="D324" s="2">
        <f t="shared" ca="1" si="11"/>
        <v>0.49</v>
      </c>
    </row>
    <row r="325" spans="1:4" x14ac:dyDescent="0.2">
      <c r="A325" t="s">
        <v>5</v>
      </c>
      <c r="B325" s="1" t="e">
        <f>VLOOKUP(A325,Sheet2!A:B,3,FALSE)</f>
        <v>#REF!</v>
      </c>
      <c r="C325" s="3">
        <f t="shared" ca="1" si="10"/>
        <v>41654</v>
      </c>
      <c r="D325" s="2">
        <f t="shared" ca="1" si="11"/>
        <v>0.44</v>
      </c>
    </row>
    <row r="326" spans="1:4" x14ac:dyDescent="0.2">
      <c r="A326" t="s">
        <v>4</v>
      </c>
      <c r="B326" s="1" t="e">
        <f>VLOOKUP(A326,Sheet2!A:B,3,FALSE)</f>
        <v>#REF!</v>
      </c>
      <c r="C326" s="3">
        <f t="shared" ca="1" si="10"/>
        <v>41811</v>
      </c>
      <c r="D326" s="2">
        <f t="shared" ca="1" si="11"/>
        <v>0.6</v>
      </c>
    </row>
    <row r="327" spans="1:4" x14ac:dyDescent="0.2">
      <c r="A327" t="s">
        <v>9</v>
      </c>
      <c r="B327" s="1" t="e">
        <f>VLOOKUP(A327,Sheet2!A:B,3,FALSE)</f>
        <v>#REF!</v>
      </c>
      <c r="C327" s="3">
        <f t="shared" ca="1" si="10"/>
        <v>41866</v>
      </c>
      <c r="D327" s="2">
        <f t="shared" ca="1" si="11"/>
        <v>0.47</v>
      </c>
    </row>
    <row r="328" spans="1:4" x14ac:dyDescent="0.2">
      <c r="A328" t="s">
        <v>9</v>
      </c>
      <c r="B328" s="1" t="e">
        <f>VLOOKUP(A328,Sheet2!A:B,3,FALSE)</f>
        <v>#REF!</v>
      </c>
      <c r="C328" s="3">
        <f t="shared" ca="1" si="10"/>
        <v>41894</v>
      </c>
      <c r="D328" s="2">
        <f t="shared" ca="1" si="11"/>
        <v>0.68</v>
      </c>
    </row>
    <row r="329" spans="1:4" x14ac:dyDescent="0.2">
      <c r="A329" t="s">
        <v>9</v>
      </c>
      <c r="B329" s="1" t="e">
        <f>VLOOKUP(A329,Sheet2!A:B,3,FALSE)</f>
        <v>#REF!</v>
      </c>
      <c r="C329" s="3">
        <f t="shared" ca="1" si="10"/>
        <v>41752</v>
      </c>
      <c r="D329" s="2">
        <f t="shared" ca="1" si="11"/>
        <v>0.49</v>
      </c>
    </row>
    <row r="330" spans="1:4" x14ac:dyDescent="0.2">
      <c r="A330" t="s">
        <v>4</v>
      </c>
      <c r="B330" s="1" t="e">
        <f>VLOOKUP(A330,Sheet2!A:B,3,FALSE)</f>
        <v>#REF!</v>
      </c>
      <c r="C330" s="3">
        <f t="shared" ca="1" si="10"/>
        <v>41653</v>
      </c>
      <c r="D330" s="2">
        <f t="shared" ca="1" si="11"/>
        <v>0.6</v>
      </c>
    </row>
    <row r="331" spans="1:4" x14ac:dyDescent="0.2">
      <c r="A331" t="s">
        <v>5</v>
      </c>
      <c r="B331" s="1" t="e">
        <f>VLOOKUP(A331,Sheet2!A:B,3,FALSE)</f>
        <v>#REF!</v>
      </c>
      <c r="C331" s="3">
        <f t="shared" ca="1" si="10"/>
        <v>41704</v>
      </c>
      <c r="D331" s="2">
        <f t="shared" ca="1" si="11"/>
        <v>0.51</v>
      </c>
    </row>
    <row r="332" spans="1:4" x14ac:dyDescent="0.2">
      <c r="A332" t="s">
        <v>5</v>
      </c>
      <c r="B332" s="1" t="e">
        <f>VLOOKUP(A332,Sheet2!A:B,3,FALSE)</f>
        <v>#REF!</v>
      </c>
      <c r="C332" s="3">
        <f t="shared" ca="1" si="10"/>
        <v>41784</v>
      </c>
      <c r="D332" s="2">
        <f t="shared" ca="1" si="11"/>
        <v>0.64</v>
      </c>
    </row>
    <row r="333" spans="1:4" x14ac:dyDescent="0.2">
      <c r="A333" t="s">
        <v>8</v>
      </c>
      <c r="B333" s="1" t="e">
        <f>VLOOKUP(A333,Sheet2!A:B,3,FALSE)</f>
        <v>#REF!</v>
      </c>
      <c r="C333" s="3">
        <f t="shared" ca="1" si="10"/>
        <v>41691</v>
      </c>
      <c r="D333" s="2">
        <f t="shared" ca="1" si="11"/>
        <v>0.59</v>
      </c>
    </row>
    <row r="334" spans="1:4" x14ac:dyDescent="0.2">
      <c r="A334" t="s">
        <v>4</v>
      </c>
      <c r="B334" s="1" t="e">
        <f>VLOOKUP(A334,Sheet2!A:B,3,FALSE)</f>
        <v>#REF!</v>
      </c>
      <c r="C334" s="3">
        <f t="shared" ca="1" si="10"/>
        <v>41897</v>
      </c>
      <c r="D334" s="2">
        <f t="shared" ca="1" si="11"/>
        <v>0.53</v>
      </c>
    </row>
    <row r="335" spans="1:4" x14ac:dyDescent="0.2">
      <c r="A335" t="s">
        <v>6</v>
      </c>
      <c r="B335" s="1" t="e">
        <f>VLOOKUP(A335,Sheet2!A:B,3,FALSE)</f>
        <v>#REF!</v>
      </c>
      <c r="C335" s="3">
        <f t="shared" ca="1" si="10"/>
        <v>41870</v>
      </c>
      <c r="D335" s="2">
        <f t="shared" ca="1" si="11"/>
        <v>0.44</v>
      </c>
    </row>
    <row r="336" spans="1:4" x14ac:dyDescent="0.2">
      <c r="A336" t="s">
        <v>5</v>
      </c>
      <c r="B336" s="1" t="e">
        <f>VLOOKUP(A336,Sheet2!A:B,3,FALSE)</f>
        <v>#REF!</v>
      </c>
      <c r="C336" s="3">
        <f t="shared" ca="1" si="10"/>
        <v>41847</v>
      </c>
      <c r="D336" s="2">
        <f t="shared" ca="1" si="11"/>
        <v>0.63</v>
      </c>
    </row>
    <row r="337" spans="1:4" x14ac:dyDescent="0.2">
      <c r="A337" t="s">
        <v>7</v>
      </c>
      <c r="B337" s="1" t="e">
        <f>VLOOKUP(A337,Sheet2!A:B,3,FALSE)</f>
        <v>#REF!</v>
      </c>
      <c r="C337" s="3">
        <f t="shared" ca="1" si="10"/>
        <v>41744</v>
      </c>
      <c r="D337" s="2">
        <f t="shared" ca="1" si="11"/>
        <v>0.59</v>
      </c>
    </row>
    <row r="338" spans="1:4" x14ac:dyDescent="0.2">
      <c r="A338" t="s">
        <v>4</v>
      </c>
      <c r="B338" s="1" t="e">
        <f>VLOOKUP(A338,Sheet2!A:B,3,FALSE)</f>
        <v>#REF!</v>
      </c>
      <c r="C338" s="3">
        <f t="shared" ca="1" si="10"/>
        <v>41883</v>
      </c>
      <c r="D338" s="2">
        <f t="shared" ca="1" si="11"/>
        <v>0.68</v>
      </c>
    </row>
    <row r="339" spans="1:4" x14ac:dyDescent="0.2">
      <c r="A339" t="s">
        <v>6</v>
      </c>
      <c r="B339" s="1" t="e">
        <f>VLOOKUP(A339,Sheet2!A:B,3,FALSE)</f>
        <v>#REF!</v>
      </c>
      <c r="C339" s="3">
        <f t="shared" ca="1" si="10"/>
        <v>41781</v>
      </c>
      <c r="D339" s="2">
        <f t="shared" ca="1" si="11"/>
        <v>0.43</v>
      </c>
    </row>
    <row r="340" spans="1:4" x14ac:dyDescent="0.2">
      <c r="A340" t="s">
        <v>6</v>
      </c>
      <c r="B340" s="1" t="e">
        <f>VLOOKUP(A340,Sheet2!A:B,3,FALSE)</f>
        <v>#REF!</v>
      </c>
      <c r="C340" s="3">
        <f t="shared" ca="1" si="10"/>
        <v>41910</v>
      </c>
      <c r="D340" s="2">
        <f t="shared" ca="1" si="11"/>
        <v>0.42</v>
      </c>
    </row>
    <row r="341" spans="1:4" x14ac:dyDescent="0.2">
      <c r="A341" t="s">
        <v>9</v>
      </c>
      <c r="B341" s="1" t="e">
        <f>VLOOKUP(A341,Sheet2!A:B,3,FALSE)</f>
        <v>#REF!</v>
      </c>
      <c r="C341" s="3">
        <f t="shared" ca="1" si="10"/>
        <v>41706</v>
      </c>
      <c r="D341" s="2">
        <f t="shared" ca="1" si="11"/>
        <v>0.41</v>
      </c>
    </row>
    <row r="342" spans="1:4" x14ac:dyDescent="0.2">
      <c r="A342" t="s">
        <v>5</v>
      </c>
      <c r="B342" s="1" t="e">
        <f>VLOOKUP(A342,Sheet2!A:B,3,FALSE)</f>
        <v>#REF!</v>
      </c>
      <c r="C342" s="3">
        <f t="shared" ca="1" si="10"/>
        <v>41791</v>
      </c>
      <c r="D342" s="2">
        <f t="shared" ca="1" si="11"/>
        <v>0.4</v>
      </c>
    </row>
    <row r="343" spans="1:4" x14ac:dyDescent="0.2">
      <c r="A343" t="s">
        <v>4</v>
      </c>
      <c r="B343" s="1" t="e">
        <f>VLOOKUP(A343,Sheet2!A:B,3,FALSE)</f>
        <v>#REF!</v>
      </c>
      <c r="C343" s="3">
        <f t="shared" ca="1" si="10"/>
        <v>41886</v>
      </c>
      <c r="D343" s="2">
        <f t="shared" ca="1" si="11"/>
        <v>0.54</v>
      </c>
    </row>
    <row r="344" spans="1:4" x14ac:dyDescent="0.2">
      <c r="A344" t="s">
        <v>9</v>
      </c>
      <c r="B344" s="1" t="e">
        <f>VLOOKUP(A344,Sheet2!A:B,3,FALSE)</f>
        <v>#REF!</v>
      </c>
      <c r="C344" s="3">
        <f t="shared" ca="1" si="10"/>
        <v>41722</v>
      </c>
      <c r="D344" s="2">
        <f t="shared" ca="1" si="11"/>
        <v>0.6</v>
      </c>
    </row>
    <row r="345" spans="1:4" x14ac:dyDescent="0.2">
      <c r="A345" t="s">
        <v>9</v>
      </c>
      <c r="B345" s="1" t="e">
        <f>VLOOKUP(A345,Sheet2!A:B,3,FALSE)</f>
        <v>#REF!</v>
      </c>
      <c r="C345" s="3">
        <f t="shared" ca="1" si="10"/>
        <v>41663</v>
      </c>
      <c r="D345" s="2">
        <f t="shared" ca="1" si="11"/>
        <v>0.56000000000000005</v>
      </c>
    </row>
    <row r="346" spans="1:4" x14ac:dyDescent="0.2">
      <c r="A346" t="s">
        <v>9</v>
      </c>
      <c r="B346" s="1" t="e">
        <f>VLOOKUP(A346,Sheet2!A:B,3,FALSE)</f>
        <v>#REF!</v>
      </c>
      <c r="C346" s="3">
        <f t="shared" ca="1" si="10"/>
        <v>41801</v>
      </c>
      <c r="D346" s="2">
        <f t="shared" ca="1" si="11"/>
        <v>0.44</v>
      </c>
    </row>
    <row r="347" spans="1:4" x14ac:dyDescent="0.2">
      <c r="A347" t="s">
        <v>4</v>
      </c>
      <c r="B347" s="1" t="e">
        <f>VLOOKUP(A347,Sheet2!A:B,3,FALSE)</f>
        <v>#REF!</v>
      </c>
      <c r="C347" s="3">
        <f t="shared" ca="1" si="10"/>
        <v>41777</v>
      </c>
      <c r="D347" s="2">
        <f t="shared" ca="1" si="11"/>
        <v>0.41</v>
      </c>
    </row>
    <row r="348" spans="1:4" x14ac:dyDescent="0.2">
      <c r="A348" t="s">
        <v>5</v>
      </c>
      <c r="B348" s="1" t="e">
        <f>VLOOKUP(A348,Sheet2!A:B,3,FALSE)</f>
        <v>#REF!</v>
      </c>
      <c r="C348" s="3">
        <f t="shared" ca="1" si="10"/>
        <v>41812</v>
      </c>
      <c r="D348" s="2">
        <f t="shared" ca="1" si="11"/>
        <v>0.65</v>
      </c>
    </row>
    <row r="349" spans="1:4" x14ac:dyDescent="0.2">
      <c r="A349" t="s">
        <v>5</v>
      </c>
      <c r="B349" s="1" t="e">
        <f>VLOOKUP(A349,Sheet2!A:B,3,FALSE)</f>
        <v>#REF!</v>
      </c>
      <c r="C349" s="3">
        <f t="shared" ca="1" si="10"/>
        <v>41740</v>
      </c>
      <c r="D349" s="2">
        <f t="shared" ca="1" si="11"/>
        <v>0.68</v>
      </c>
    </row>
    <row r="350" spans="1:4" x14ac:dyDescent="0.2">
      <c r="A350" t="s">
        <v>8</v>
      </c>
      <c r="B350" s="1" t="e">
        <f>VLOOKUP(A350,Sheet2!A:B,3,FALSE)</f>
        <v>#REF!</v>
      </c>
      <c r="C350" s="3">
        <f t="shared" ca="1" si="10"/>
        <v>41756</v>
      </c>
      <c r="D350" s="2">
        <f t="shared" ca="1" si="11"/>
        <v>0.63</v>
      </c>
    </row>
    <row r="351" spans="1:4" x14ac:dyDescent="0.2">
      <c r="A351" t="s">
        <v>4</v>
      </c>
      <c r="B351" s="1" t="e">
        <f>VLOOKUP(A351,Sheet2!A:B,3,FALSE)</f>
        <v>#REF!</v>
      </c>
      <c r="C351" s="3">
        <f t="shared" ca="1" si="10"/>
        <v>41886</v>
      </c>
      <c r="D351" s="2">
        <f t="shared" ca="1" si="11"/>
        <v>0.66</v>
      </c>
    </row>
    <row r="352" spans="1:4" x14ac:dyDescent="0.2">
      <c r="A352" t="s">
        <v>6</v>
      </c>
      <c r="B352" s="1" t="e">
        <f>VLOOKUP(A352,Sheet2!A:B,3,FALSE)</f>
        <v>#REF!</v>
      </c>
      <c r="C352" s="3">
        <f t="shared" ca="1" si="10"/>
        <v>41771</v>
      </c>
      <c r="D352" s="2">
        <f t="shared" ca="1" si="11"/>
        <v>0.54</v>
      </c>
    </row>
    <row r="353" spans="1:4" x14ac:dyDescent="0.2">
      <c r="A353" t="s">
        <v>5</v>
      </c>
      <c r="B353" s="1" t="e">
        <f>VLOOKUP(A353,Sheet2!A:B,3,FALSE)</f>
        <v>#REF!</v>
      </c>
      <c r="C353" s="3">
        <f t="shared" ca="1" si="10"/>
        <v>41731</v>
      </c>
      <c r="D353" s="2">
        <f t="shared" ca="1" si="11"/>
        <v>0.68</v>
      </c>
    </row>
    <row r="354" spans="1:4" x14ac:dyDescent="0.2">
      <c r="A354" t="s">
        <v>7</v>
      </c>
      <c r="B354" s="1" t="e">
        <f>VLOOKUP(A354,Sheet2!A:B,3,FALSE)</f>
        <v>#REF!</v>
      </c>
      <c r="C354" s="3">
        <f t="shared" ca="1" si="10"/>
        <v>41699</v>
      </c>
      <c r="D354" s="2">
        <f t="shared" ca="1" si="11"/>
        <v>0.61</v>
      </c>
    </row>
    <row r="355" spans="1:4" x14ac:dyDescent="0.2">
      <c r="A355" t="s">
        <v>3</v>
      </c>
      <c r="B355" s="1" t="e">
        <f>VLOOKUP(A355,Sheet2!A:B,3,FALSE)</f>
        <v>#REF!</v>
      </c>
      <c r="C355" s="3">
        <f t="shared" ca="1" si="10"/>
        <v>41689</v>
      </c>
      <c r="D355" s="2">
        <f t="shared" ca="1" si="11"/>
        <v>0.53</v>
      </c>
    </row>
    <row r="356" spans="1:4" x14ac:dyDescent="0.2">
      <c r="A356" t="s">
        <v>4</v>
      </c>
      <c r="B356" s="1" t="e">
        <f>VLOOKUP(A356,Sheet2!A:B,3,FALSE)</f>
        <v>#REF!</v>
      </c>
      <c r="C356" s="3">
        <f t="shared" ca="1" si="10"/>
        <v>41791</v>
      </c>
      <c r="D356" s="2">
        <f t="shared" ca="1" si="11"/>
        <v>0.48</v>
      </c>
    </row>
    <row r="357" spans="1:4" x14ac:dyDescent="0.2">
      <c r="A357" t="s">
        <v>5</v>
      </c>
      <c r="B357" s="1" t="e">
        <f>VLOOKUP(A357,Sheet2!A:B,3,FALSE)</f>
        <v>#REF!</v>
      </c>
      <c r="C357" s="3">
        <f t="shared" ca="1" si="10"/>
        <v>41846</v>
      </c>
      <c r="D357" s="2">
        <f t="shared" ca="1" si="11"/>
        <v>0.63</v>
      </c>
    </row>
    <row r="358" spans="1:4" x14ac:dyDescent="0.2">
      <c r="A358" t="s">
        <v>6</v>
      </c>
      <c r="B358" s="1" t="e">
        <f>VLOOKUP(A358,Sheet2!A:B,3,FALSE)</f>
        <v>#REF!</v>
      </c>
      <c r="C358" s="3">
        <f t="shared" ca="1" si="10"/>
        <v>41916</v>
      </c>
      <c r="D358" s="2">
        <f t="shared" ca="1" si="11"/>
        <v>0.66</v>
      </c>
    </row>
    <row r="359" spans="1:4" x14ac:dyDescent="0.2">
      <c r="A359" t="s">
        <v>7</v>
      </c>
      <c r="B359" s="1" t="e">
        <f>VLOOKUP(A359,Sheet2!A:B,3,FALSE)</f>
        <v>#REF!</v>
      </c>
      <c r="C359" s="3">
        <f t="shared" ca="1" si="10"/>
        <v>41849</v>
      </c>
      <c r="D359" s="2">
        <f t="shared" ca="1" si="11"/>
        <v>0.6</v>
      </c>
    </row>
    <row r="360" spans="1:4" x14ac:dyDescent="0.2">
      <c r="A360" t="s">
        <v>3</v>
      </c>
      <c r="B360" s="1" t="e">
        <f>VLOOKUP(A360,Sheet2!A:B,3,FALSE)</f>
        <v>#REF!</v>
      </c>
      <c r="C360" s="3">
        <f t="shared" ca="1" si="10"/>
        <v>41652</v>
      </c>
      <c r="D360" s="2">
        <f t="shared" ca="1" si="11"/>
        <v>0.55000000000000004</v>
      </c>
    </row>
    <row r="361" spans="1:4" x14ac:dyDescent="0.2">
      <c r="A361" t="s">
        <v>8</v>
      </c>
      <c r="B361" s="1" t="e">
        <f>VLOOKUP(A361,Sheet2!A:B,3,FALSE)</f>
        <v>#REF!</v>
      </c>
      <c r="C361" s="3">
        <f t="shared" ca="1" si="10"/>
        <v>41653</v>
      </c>
      <c r="D361" s="2">
        <f t="shared" ca="1" si="11"/>
        <v>0.68</v>
      </c>
    </row>
    <row r="362" spans="1:4" x14ac:dyDescent="0.2">
      <c r="A362" t="s">
        <v>3</v>
      </c>
      <c r="B362" s="1" t="e">
        <f>VLOOKUP(A362,Sheet2!A:B,3,FALSE)</f>
        <v>#REF!</v>
      </c>
      <c r="C362" s="3">
        <f t="shared" ca="1" si="10"/>
        <v>41772</v>
      </c>
      <c r="D362" s="2">
        <f t="shared" ca="1" si="11"/>
        <v>0.46</v>
      </c>
    </row>
    <row r="363" spans="1:4" x14ac:dyDescent="0.2">
      <c r="A363" t="s">
        <v>6</v>
      </c>
      <c r="B363" s="1" t="e">
        <f>VLOOKUP(A363,Sheet2!A:B,3,FALSE)</f>
        <v>#REF!</v>
      </c>
      <c r="C363" s="3">
        <f t="shared" ca="1" si="10"/>
        <v>41729</v>
      </c>
      <c r="D363" s="2">
        <f t="shared" ca="1" si="11"/>
        <v>0.63</v>
      </c>
    </row>
    <row r="364" spans="1:4" x14ac:dyDescent="0.2">
      <c r="A364" t="s">
        <v>5</v>
      </c>
      <c r="B364" s="1" t="e">
        <f>VLOOKUP(A364,Sheet2!A:B,3,FALSE)</f>
        <v>#REF!</v>
      </c>
      <c r="C364" s="3">
        <f t="shared" ca="1" si="10"/>
        <v>41763</v>
      </c>
      <c r="D364" s="2">
        <f t="shared" ca="1" si="11"/>
        <v>0.56999999999999995</v>
      </c>
    </row>
    <row r="365" spans="1:4" x14ac:dyDescent="0.2">
      <c r="A365" t="s">
        <v>6</v>
      </c>
      <c r="B365" s="1" t="e">
        <f>VLOOKUP(A365,Sheet2!A:B,3,FALSE)</f>
        <v>#REF!</v>
      </c>
      <c r="C365" s="3">
        <f t="shared" ca="1" si="10"/>
        <v>41877</v>
      </c>
      <c r="D365" s="2">
        <f t="shared" ca="1" si="11"/>
        <v>0.44</v>
      </c>
    </row>
    <row r="366" spans="1:4" x14ac:dyDescent="0.2">
      <c r="A366" t="s">
        <v>5</v>
      </c>
      <c r="B366" s="1" t="e">
        <f>VLOOKUP(A366,Sheet2!A:B,3,FALSE)</f>
        <v>#REF!</v>
      </c>
      <c r="C366" s="3">
        <f t="shared" ca="1" si="10"/>
        <v>41688</v>
      </c>
      <c r="D366" s="2">
        <f t="shared" ca="1" si="11"/>
        <v>0.44</v>
      </c>
    </row>
    <row r="367" spans="1:4" x14ac:dyDescent="0.2">
      <c r="A367" t="s">
        <v>5</v>
      </c>
      <c r="B367" s="1" t="e">
        <f>VLOOKUP(A367,Sheet2!A:B,3,FALSE)</f>
        <v>#REF!</v>
      </c>
      <c r="C367" s="3">
        <f t="shared" ca="1" si="10"/>
        <v>41779</v>
      </c>
      <c r="D367" s="2">
        <f t="shared" ca="1" si="11"/>
        <v>0.56000000000000005</v>
      </c>
    </row>
    <row r="368" spans="1:4" x14ac:dyDescent="0.2">
      <c r="A368" t="s">
        <v>9</v>
      </c>
      <c r="B368" s="1" t="e">
        <f>VLOOKUP(A368,Sheet2!A:B,3,FALSE)</f>
        <v>#REF!</v>
      </c>
      <c r="C368" s="3">
        <f t="shared" ca="1" si="10"/>
        <v>41774</v>
      </c>
      <c r="D368" s="2">
        <f t="shared" ca="1" si="11"/>
        <v>0.45</v>
      </c>
    </row>
    <row r="369" spans="1:4" x14ac:dyDescent="0.2">
      <c r="A369" t="s">
        <v>9</v>
      </c>
      <c r="B369" s="1" t="e">
        <f>VLOOKUP(A369,Sheet2!A:B,3,FALSE)</f>
        <v>#REF!</v>
      </c>
      <c r="C369" s="3">
        <f t="shared" ca="1" si="10"/>
        <v>41688</v>
      </c>
      <c r="D369" s="2">
        <f t="shared" ca="1" si="11"/>
        <v>0.61</v>
      </c>
    </row>
    <row r="370" spans="1:4" x14ac:dyDescent="0.2">
      <c r="A370" t="s">
        <v>4</v>
      </c>
      <c r="B370" s="1" t="e">
        <f>VLOOKUP(A370,Sheet2!A:B,3,FALSE)</f>
        <v>#REF!</v>
      </c>
      <c r="C370" s="3">
        <f t="shared" ca="1" si="10"/>
        <v>41897</v>
      </c>
      <c r="D370" s="2">
        <f t="shared" ca="1" si="11"/>
        <v>0.65</v>
      </c>
    </row>
    <row r="371" spans="1:4" x14ac:dyDescent="0.2">
      <c r="A371" t="s">
        <v>7</v>
      </c>
      <c r="B371" s="1" t="e">
        <f>VLOOKUP(A371,Sheet2!A:B,3,FALSE)</f>
        <v>#REF!</v>
      </c>
      <c r="C371" s="3">
        <f t="shared" ca="1" si="10"/>
        <v>41835</v>
      </c>
      <c r="D371" s="2">
        <f t="shared" ca="1" si="11"/>
        <v>0.61</v>
      </c>
    </row>
    <row r="372" spans="1:4" x14ac:dyDescent="0.2">
      <c r="A372" t="s">
        <v>5</v>
      </c>
      <c r="B372" s="1" t="e">
        <f>VLOOKUP(A372,Sheet2!A:B,3,FALSE)</f>
        <v>#REF!</v>
      </c>
      <c r="C372" s="3">
        <f t="shared" ca="1" si="10"/>
        <v>41870</v>
      </c>
      <c r="D372" s="2">
        <f t="shared" ca="1" si="11"/>
        <v>0.63</v>
      </c>
    </row>
    <row r="373" spans="1:4" x14ac:dyDescent="0.2">
      <c r="A373" t="s">
        <v>5</v>
      </c>
      <c r="B373" s="1" t="e">
        <f>VLOOKUP(A373,Sheet2!A:B,3,FALSE)</f>
        <v>#REF!</v>
      </c>
      <c r="C373" s="3">
        <f t="shared" ca="1" si="10"/>
        <v>41915</v>
      </c>
      <c r="D373" s="2">
        <f t="shared" ca="1" si="11"/>
        <v>0.56000000000000005</v>
      </c>
    </row>
    <row r="374" spans="1:4" x14ac:dyDescent="0.2">
      <c r="A374" t="s">
        <v>8</v>
      </c>
      <c r="B374" s="1" t="e">
        <f>VLOOKUP(A374,Sheet2!A:B,3,FALSE)</f>
        <v>#REF!</v>
      </c>
      <c r="C374" s="3">
        <f t="shared" ca="1" si="10"/>
        <v>41806</v>
      </c>
      <c r="D374" s="2">
        <f t="shared" ca="1" si="11"/>
        <v>0.52</v>
      </c>
    </row>
    <row r="375" spans="1:4" x14ac:dyDescent="0.2">
      <c r="A375" t="s">
        <v>4</v>
      </c>
      <c r="B375" s="1" t="e">
        <f>VLOOKUP(A375,Sheet2!A:B,3,FALSE)</f>
        <v>#REF!</v>
      </c>
      <c r="C375" s="3">
        <f t="shared" ca="1" si="10"/>
        <v>41909</v>
      </c>
      <c r="D375" s="2">
        <f t="shared" ca="1" si="11"/>
        <v>0.64</v>
      </c>
    </row>
    <row r="376" spans="1:4" x14ac:dyDescent="0.2">
      <c r="A376" t="s">
        <v>6</v>
      </c>
      <c r="B376" s="1" t="e">
        <f>VLOOKUP(A376,Sheet2!A:B,3,FALSE)</f>
        <v>#REF!</v>
      </c>
      <c r="C376" s="3">
        <f t="shared" ca="1" si="10"/>
        <v>41695</v>
      </c>
      <c r="D376" s="2">
        <f t="shared" ca="1" si="11"/>
        <v>0.67</v>
      </c>
    </row>
    <row r="377" spans="1:4" x14ac:dyDescent="0.2">
      <c r="A377" t="s">
        <v>5</v>
      </c>
      <c r="B377" s="1" t="e">
        <f>VLOOKUP(A377,Sheet2!A:B,3,FALSE)</f>
        <v>#REF!</v>
      </c>
      <c r="C377" s="3">
        <f t="shared" ca="1" si="10"/>
        <v>41880</v>
      </c>
      <c r="D377" s="2">
        <f t="shared" ca="1" si="11"/>
        <v>0.67</v>
      </c>
    </row>
    <row r="378" spans="1:4" x14ac:dyDescent="0.2">
      <c r="A378" t="s">
        <v>6</v>
      </c>
      <c r="B378" s="1" t="e">
        <f>VLOOKUP(A378,Sheet2!A:B,3,FALSE)</f>
        <v>#REF!</v>
      </c>
      <c r="C378" s="3">
        <f t="shared" ca="1" si="10"/>
        <v>41782</v>
      </c>
      <c r="D378" s="2">
        <f t="shared" ca="1" si="11"/>
        <v>0.61</v>
      </c>
    </row>
    <row r="379" spans="1:4" x14ac:dyDescent="0.2">
      <c r="A379" t="s">
        <v>4</v>
      </c>
      <c r="B379" s="1" t="e">
        <f>VLOOKUP(A379,Sheet2!A:B,3,FALSE)</f>
        <v>#REF!</v>
      </c>
      <c r="C379" s="3">
        <f t="shared" ca="1" si="10"/>
        <v>41684</v>
      </c>
      <c r="D379" s="2">
        <f t="shared" ca="1" si="11"/>
        <v>0.53</v>
      </c>
    </row>
    <row r="380" spans="1:4" x14ac:dyDescent="0.2">
      <c r="A380" t="s">
        <v>6</v>
      </c>
      <c r="B380" s="1" t="e">
        <f>VLOOKUP(A380,Sheet2!A:B,3,FALSE)</f>
        <v>#REF!</v>
      </c>
      <c r="C380" s="3">
        <f t="shared" ca="1" si="10"/>
        <v>41757</v>
      </c>
      <c r="D380" s="2">
        <f t="shared" ca="1" si="11"/>
        <v>0.6</v>
      </c>
    </row>
    <row r="381" spans="1:4" x14ac:dyDescent="0.2">
      <c r="A381" t="s">
        <v>6</v>
      </c>
      <c r="B381" s="1" t="e">
        <f>VLOOKUP(A381,Sheet2!A:B,3,FALSE)</f>
        <v>#REF!</v>
      </c>
      <c r="C381" s="3">
        <f t="shared" ca="1" si="10"/>
        <v>41769</v>
      </c>
      <c r="D381" s="2">
        <f t="shared" ca="1" si="11"/>
        <v>0.47</v>
      </c>
    </row>
    <row r="382" spans="1:4" x14ac:dyDescent="0.2">
      <c r="A382" t="s">
        <v>9</v>
      </c>
      <c r="B382" s="1" t="e">
        <f>VLOOKUP(A382,Sheet2!A:B,3,FALSE)</f>
        <v>#REF!</v>
      </c>
      <c r="C382" s="3">
        <f t="shared" ca="1" si="10"/>
        <v>41782</v>
      </c>
      <c r="D382" s="2">
        <f t="shared" ca="1" si="11"/>
        <v>0.65</v>
      </c>
    </row>
    <row r="383" spans="1:4" x14ac:dyDescent="0.2">
      <c r="A383" t="s">
        <v>5</v>
      </c>
      <c r="B383" s="1" t="e">
        <f>VLOOKUP(A383,Sheet2!A:B,3,FALSE)</f>
        <v>#REF!</v>
      </c>
      <c r="C383" s="3">
        <f t="shared" ca="1" si="10"/>
        <v>41683</v>
      </c>
      <c r="D383" s="2">
        <f t="shared" ca="1" si="11"/>
        <v>0.41</v>
      </c>
    </row>
    <row r="384" spans="1:4" x14ac:dyDescent="0.2">
      <c r="A384" t="s">
        <v>4</v>
      </c>
      <c r="B384" s="1" t="e">
        <f>VLOOKUP(A384,Sheet2!A:B,3,FALSE)</f>
        <v>#REF!</v>
      </c>
      <c r="C384" s="3">
        <f t="shared" ca="1" si="10"/>
        <v>41671</v>
      </c>
      <c r="D384" s="2">
        <f t="shared" ca="1" si="11"/>
        <v>0.44</v>
      </c>
    </row>
    <row r="385" spans="1:4" x14ac:dyDescent="0.2">
      <c r="A385" t="s">
        <v>9</v>
      </c>
      <c r="B385" s="1" t="e">
        <f>VLOOKUP(A385,Sheet2!A:B,3,FALSE)</f>
        <v>#REF!</v>
      </c>
      <c r="C385" s="3">
        <f t="shared" ca="1" si="10"/>
        <v>41706</v>
      </c>
      <c r="D385" s="2">
        <f t="shared" ca="1" si="11"/>
        <v>0.49</v>
      </c>
    </row>
    <row r="386" spans="1:4" x14ac:dyDescent="0.2">
      <c r="A386" t="s">
        <v>9</v>
      </c>
      <c r="B386" s="1" t="e">
        <f>VLOOKUP(A386,Sheet2!A:B,3,FALSE)</f>
        <v>#REF!</v>
      </c>
      <c r="C386" s="3">
        <f t="shared" ca="1" si="10"/>
        <v>41810</v>
      </c>
      <c r="D386" s="2">
        <f t="shared" ca="1" si="11"/>
        <v>0.47</v>
      </c>
    </row>
    <row r="387" spans="1:4" x14ac:dyDescent="0.2">
      <c r="A387" t="s">
        <v>9</v>
      </c>
      <c r="B387" s="1" t="e">
        <f>VLOOKUP(A387,Sheet2!A:B,3,FALSE)</f>
        <v>#REF!</v>
      </c>
      <c r="C387" s="3">
        <f t="shared" ref="C387:C450" ca="1" si="12">RANDBETWEEN(41640,41917)</f>
        <v>41659</v>
      </c>
      <c r="D387" s="2">
        <f t="shared" ref="D387:D450" ca="1" si="13">RANDBETWEEN(40,70)/100</f>
        <v>0.68</v>
      </c>
    </row>
    <row r="388" spans="1:4" x14ac:dyDescent="0.2">
      <c r="A388" t="s">
        <v>4</v>
      </c>
      <c r="B388" s="1" t="e">
        <f>VLOOKUP(A388,Sheet2!A:B,3,FALSE)</f>
        <v>#REF!</v>
      </c>
      <c r="C388" s="3">
        <f t="shared" ca="1" si="12"/>
        <v>41698</v>
      </c>
      <c r="D388" s="2">
        <f t="shared" ca="1" si="13"/>
        <v>0.62</v>
      </c>
    </row>
    <row r="389" spans="1:4" x14ac:dyDescent="0.2">
      <c r="A389" t="s">
        <v>5</v>
      </c>
      <c r="B389" s="1" t="e">
        <f>VLOOKUP(A389,Sheet2!A:B,3,FALSE)</f>
        <v>#REF!</v>
      </c>
      <c r="C389" s="3">
        <f t="shared" ca="1" si="12"/>
        <v>41909</v>
      </c>
      <c r="D389" s="2">
        <f t="shared" ca="1" si="13"/>
        <v>0.42</v>
      </c>
    </row>
    <row r="390" spans="1:4" x14ac:dyDescent="0.2">
      <c r="A390" t="s">
        <v>5</v>
      </c>
      <c r="B390" s="1" t="e">
        <f>VLOOKUP(A390,Sheet2!A:B,3,FALSE)</f>
        <v>#REF!</v>
      </c>
      <c r="C390" s="3">
        <f t="shared" ca="1" si="12"/>
        <v>41745</v>
      </c>
      <c r="D390" s="2">
        <f t="shared" ca="1" si="13"/>
        <v>0.53</v>
      </c>
    </row>
    <row r="391" spans="1:4" x14ac:dyDescent="0.2">
      <c r="A391" t="s">
        <v>8</v>
      </c>
      <c r="B391" s="1" t="e">
        <f>VLOOKUP(A391,Sheet2!A:B,3,FALSE)</f>
        <v>#REF!</v>
      </c>
      <c r="C391" s="3">
        <f t="shared" ca="1" si="12"/>
        <v>41908</v>
      </c>
      <c r="D391" s="2">
        <f t="shared" ca="1" si="13"/>
        <v>0.48</v>
      </c>
    </row>
    <row r="392" spans="1:4" x14ac:dyDescent="0.2">
      <c r="A392" t="s">
        <v>4</v>
      </c>
      <c r="B392" s="1" t="e">
        <f>VLOOKUP(A392,Sheet2!A:B,3,FALSE)</f>
        <v>#REF!</v>
      </c>
      <c r="C392" s="3">
        <f t="shared" ca="1" si="12"/>
        <v>41661</v>
      </c>
      <c r="D392" s="2">
        <f t="shared" ca="1" si="13"/>
        <v>0.55000000000000004</v>
      </c>
    </row>
    <row r="393" spans="1:4" x14ac:dyDescent="0.2">
      <c r="A393" t="s">
        <v>6</v>
      </c>
      <c r="B393" s="1" t="e">
        <f>VLOOKUP(A393,Sheet2!A:B,3,FALSE)</f>
        <v>#REF!</v>
      </c>
      <c r="C393" s="3">
        <f t="shared" ca="1" si="12"/>
        <v>41896</v>
      </c>
      <c r="D393" s="2">
        <f t="shared" ca="1" si="13"/>
        <v>0.42</v>
      </c>
    </row>
    <row r="394" spans="1:4" x14ac:dyDescent="0.2">
      <c r="A394" t="s">
        <v>5</v>
      </c>
      <c r="B394" s="1" t="e">
        <f>VLOOKUP(A394,Sheet2!A:B,3,FALSE)</f>
        <v>#REF!</v>
      </c>
      <c r="C394" s="3">
        <f t="shared" ca="1" si="12"/>
        <v>41811</v>
      </c>
      <c r="D394" s="2">
        <f t="shared" ca="1" si="13"/>
        <v>0.7</v>
      </c>
    </row>
    <row r="395" spans="1:4" x14ac:dyDescent="0.2">
      <c r="A395" t="s">
        <v>7</v>
      </c>
      <c r="B395" s="1" t="e">
        <f>VLOOKUP(A395,Sheet2!A:B,3,FALSE)</f>
        <v>#REF!</v>
      </c>
      <c r="C395" s="3">
        <f t="shared" ca="1" si="12"/>
        <v>41890</v>
      </c>
      <c r="D395" s="2">
        <f t="shared" ca="1" si="13"/>
        <v>0.56000000000000005</v>
      </c>
    </row>
    <row r="396" spans="1:4" x14ac:dyDescent="0.2">
      <c r="A396" t="s">
        <v>3</v>
      </c>
      <c r="B396" s="1" t="e">
        <f>VLOOKUP(A396,Sheet2!A:B,3,FALSE)</f>
        <v>#REF!</v>
      </c>
      <c r="C396" s="3">
        <f t="shared" ca="1" si="12"/>
        <v>41855</v>
      </c>
      <c r="D396" s="2">
        <f t="shared" ca="1" si="13"/>
        <v>0.41</v>
      </c>
    </row>
    <row r="397" spans="1:4" x14ac:dyDescent="0.2">
      <c r="A397" t="s">
        <v>4</v>
      </c>
      <c r="B397" s="1" t="e">
        <f>VLOOKUP(A397,Sheet2!A:B,3,FALSE)</f>
        <v>#REF!</v>
      </c>
      <c r="C397" s="3">
        <f t="shared" ca="1" si="12"/>
        <v>41823</v>
      </c>
      <c r="D397" s="2">
        <f t="shared" ca="1" si="13"/>
        <v>0.62</v>
      </c>
    </row>
    <row r="398" spans="1:4" x14ac:dyDescent="0.2">
      <c r="A398" t="s">
        <v>5</v>
      </c>
      <c r="B398" s="1" t="e">
        <f>VLOOKUP(A398,Sheet2!A:B,3,FALSE)</f>
        <v>#REF!</v>
      </c>
      <c r="C398" s="3">
        <f t="shared" ca="1" si="12"/>
        <v>41868</v>
      </c>
      <c r="D398" s="2">
        <f t="shared" ca="1" si="13"/>
        <v>0.56999999999999995</v>
      </c>
    </row>
    <row r="399" spans="1:4" x14ac:dyDescent="0.2">
      <c r="A399" t="s">
        <v>6</v>
      </c>
      <c r="B399" s="1" t="e">
        <f>VLOOKUP(A399,Sheet2!A:B,3,FALSE)</f>
        <v>#REF!</v>
      </c>
      <c r="C399" s="3">
        <f t="shared" ca="1" si="12"/>
        <v>41907</v>
      </c>
      <c r="D399" s="2">
        <f t="shared" ca="1" si="13"/>
        <v>0.63</v>
      </c>
    </row>
    <row r="400" spans="1:4" x14ac:dyDescent="0.2">
      <c r="A400" t="s">
        <v>7</v>
      </c>
      <c r="B400" s="1" t="e">
        <f>VLOOKUP(A400,Sheet2!A:B,3,FALSE)</f>
        <v>#REF!</v>
      </c>
      <c r="C400" s="3">
        <f t="shared" ca="1" si="12"/>
        <v>41793</v>
      </c>
      <c r="D400" s="2">
        <f t="shared" ca="1" si="13"/>
        <v>0.56000000000000005</v>
      </c>
    </row>
    <row r="401" spans="1:4" x14ac:dyDescent="0.2">
      <c r="A401" t="s">
        <v>3</v>
      </c>
      <c r="B401" s="1" t="e">
        <f>VLOOKUP(A401,Sheet2!A:B,3,FALSE)</f>
        <v>#REF!</v>
      </c>
      <c r="C401" s="3">
        <f t="shared" ca="1" si="12"/>
        <v>41785</v>
      </c>
      <c r="D401" s="2">
        <f t="shared" ca="1" si="13"/>
        <v>0.47</v>
      </c>
    </row>
    <row r="402" spans="1:4" x14ac:dyDescent="0.2">
      <c r="A402" t="s">
        <v>8</v>
      </c>
      <c r="B402" s="1" t="e">
        <f>VLOOKUP(A402,Sheet2!A:B,3,FALSE)</f>
        <v>#REF!</v>
      </c>
      <c r="C402" s="3">
        <f t="shared" ca="1" si="12"/>
        <v>41788</v>
      </c>
      <c r="D402" s="2">
        <f t="shared" ca="1" si="13"/>
        <v>0.57999999999999996</v>
      </c>
    </row>
    <row r="403" spans="1:4" x14ac:dyDescent="0.2">
      <c r="A403" t="s">
        <v>3</v>
      </c>
      <c r="B403" s="1" t="e">
        <f>VLOOKUP(A403,Sheet2!A:B,3,FALSE)</f>
        <v>#REF!</v>
      </c>
      <c r="C403" s="3">
        <f t="shared" ca="1" si="12"/>
        <v>41663</v>
      </c>
      <c r="D403" s="2">
        <f t="shared" ca="1" si="13"/>
        <v>0.42</v>
      </c>
    </row>
    <row r="404" spans="1:4" x14ac:dyDescent="0.2">
      <c r="A404" t="s">
        <v>6</v>
      </c>
      <c r="B404" s="1" t="e">
        <f>VLOOKUP(A404,Sheet2!A:B,3,FALSE)</f>
        <v>#REF!</v>
      </c>
      <c r="C404" s="3">
        <f t="shared" ca="1" si="12"/>
        <v>41685</v>
      </c>
      <c r="D404" s="2">
        <f t="shared" ca="1" si="13"/>
        <v>0.7</v>
      </c>
    </row>
    <row r="405" spans="1:4" x14ac:dyDescent="0.2">
      <c r="A405" t="s">
        <v>5</v>
      </c>
      <c r="B405" s="1" t="e">
        <f>VLOOKUP(A405,Sheet2!A:B,3,FALSE)</f>
        <v>#REF!</v>
      </c>
      <c r="C405" s="3">
        <f t="shared" ca="1" si="12"/>
        <v>41704</v>
      </c>
      <c r="D405" s="2">
        <f t="shared" ca="1" si="13"/>
        <v>0.42</v>
      </c>
    </row>
    <row r="406" spans="1:4" x14ac:dyDescent="0.2">
      <c r="A406" t="s">
        <v>6</v>
      </c>
      <c r="B406" s="1" t="e">
        <f>VLOOKUP(A406,Sheet2!A:B,3,FALSE)</f>
        <v>#REF!</v>
      </c>
      <c r="C406" s="3">
        <f t="shared" ca="1" si="12"/>
        <v>41868</v>
      </c>
      <c r="D406" s="2">
        <f t="shared" ca="1" si="13"/>
        <v>0.53</v>
      </c>
    </row>
    <row r="407" spans="1:4" x14ac:dyDescent="0.2">
      <c r="A407" t="s">
        <v>5</v>
      </c>
      <c r="B407" s="1" t="e">
        <f>VLOOKUP(A407,Sheet2!A:B,3,FALSE)</f>
        <v>#REF!</v>
      </c>
      <c r="C407" s="3">
        <f t="shared" ca="1" si="12"/>
        <v>41902</v>
      </c>
      <c r="D407" s="2">
        <f t="shared" ca="1" si="13"/>
        <v>0.68</v>
      </c>
    </row>
    <row r="408" spans="1:4" x14ac:dyDescent="0.2">
      <c r="A408" t="s">
        <v>5</v>
      </c>
      <c r="B408" s="1" t="e">
        <f>VLOOKUP(A408,Sheet2!A:B,3,FALSE)</f>
        <v>#REF!</v>
      </c>
      <c r="C408" s="3">
        <f t="shared" ca="1" si="12"/>
        <v>41908</v>
      </c>
      <c r="D408" s="2">
        <f t="shared" ca="1" si="13"/>
        <v>0.57999999999999996</v>
      </c>
    </row>
    <row r="409" spans="1:4" x14ac:dyDescent="0.2">
      <c r="A409" t="s">
        <v>9</v>
      </c>
      <c r="B409" s="1" t="e">
        <f>VLOOKUP(A409,Sheet2!A:B,3,FALSE)</f>
        <v>#REF!</v>
      </c>
      <c r="C409" s="3">
        <f t="shared" ca="1" si="12"/>
        <v>41903</v>
      </c>
      <c r="D409" s="2">
        <f t="shared" ca="1" si="13"/>
        <v>0.6</v>
      </c>
    </row>
    <row r="410" spans="1:4" x14ac:dyDescent="0.2">
      <c r="A410" t="s">
        <v>4</v>
      </c>
      <c r="B410" s="1" t="e">
        <f>VLOOKUP(A410,Sheet2!A:B,3,FALSE)</f>
        <v>#REF!</v>
      </c>
      <c r="C410" s="3">
        <f t="shared" ca="1" si="12"/>
        <v>41846</v>
      </c>
      <c r="D410" s="2">
        <f t="shared" ca="1" si="13"/>
        <v>0.62</v>
      </c>
    </row>
    <row r="411" spans="1:4" x14ac:dyDescent="0.2">
      <c r="A411" t="s">
        <v>6</v>
      </c>
      <c r="B411" s="1" t="e">
        <f>VLOOKUP(A411,Sheet2!A:B,3,FALSE)</f>
        <v>#REF!</v>
      </c>
      <c r="C411" s="3">
        <f t="shared" ca="1" si="12"/>
        <v>41671</v>
      </c>
      <c r="D411" s="2">
        <f t="shared" ca="1" si="13"/>
        <v>0.66</v>
      </c>
    </row>
    <row r="412" spans="1:4" x14ac:dyDescent="0.2">
      <c r="A412" t="s">
        <v>6</v>
      </c>
      <c r="B412" s="1" t="e">
        <f>VLOOKUP(A412,Sheet2!A:B,3,FALSE)</f>
        <v>#REF!</v>
      </c>
      <c r="C412" s="3">
        <f t="shared" ca="1" si="12"/>
        <v>41654</v>
      </c>
      <c r="D412" s="2">
        <f t="shared" ca="1" si="13"/>
        <v>0.44</v>
      </c>
    </row>
    <row r="413" spans="1:4" x14ac:dyDescent="0.2">
      <c r="A413" t="s">
        <v>9</v>
      </c>
      <c r="B413" s="1" t="e">
        <f>VLOOKUP(A413,Sheet2!A:B,3,FALSE)</f>
        <v>#REF!</v>
      </c>
      <c r="C413" s="3">
        <f t="shared" ca="1" si="12"/>
        <v>41733</v>
      </c>
      <c r="D413" s="2">
        <f t="shared" ca="1" si="13"/>
        <v>0.7</v>
      </c>
    </row>
    <row r="414" spans="1:4" x14ac:dyDescent="0.2">
      <c r="A414" t="s">
        <v>5</v>
      </c>
      <c r="B414" s="1" t="e">
        <f>VLOOKUP(A414,Sheet2!A:B,3,FALSE)</f>
        <v>#REF!</v>
      </c>
      <c r="C414" s="3">
        <f t="shared" ca="1" si="12"/>
        <v>41854</v>
      </c>
      <c r="D414" s="2">
        <f t="shared" ca="1" si="13"/>
        <v>0.56000000000000005</v>
      </c>
    </row>
    <row r="415" spans="1:4" x14ac:dyDescent="0.2">
      <c r="A415" t="s">
        <v>4</v>
      </c>
      <c r="B415" s="1" t="e">
        <f>VLOOKUP(A415,Sheet2!A:B,3,FALSE)</f>
        <v>#REF!</v>
      </c>
      <c r="C415" s="3">
        <f t="shared" ca="1" si="12"/>
        <v>41706</v>
      </c>
      <c r="D415" s="2">
        <f t="shared" ca="1" si="13"/>
        <v>0.54</v>
      </c>
    </row>
    <row r="416" spans="1:4" x14ac:dyDescent="0.2">
      <c r="A416" t="s">
        <v>9</v>
      </c>
      <c r="B416" s="1" t="e">
        <f>VLOOKUP(A416,Sheet2!A:B,3,FALSE)</f>
        <v>#REF!</v>
      </c>
      <c r="C416" s="3">
        <f t="shared" ca="1" si="12"/>
        <v>41750</v>
      </c>
      <c r="D416" s="2">
        <f t="shared" ca="1" si="13"/>
        <v>0.68</v>
      </c>
    </row>
    <row r="417" spans="1:4" x14ac:dyDescent="0.2">
      <c r="A417" t="s">
        <v>9</v>
      </c>
      <c r="B417" s="1" t="e">
        <f>VLOOKUP(A417,Sheet2!A:B,3,FALSE)</f>
        <v>#REF!</v>
      </c>
      <c r="C417" s="3">
        <f t="shared" ca="1" si="12"/>
        <v>41879</v>
      </c>
      <c r="D417" s="2">
        <f t="shared" ca="1" si="13"/>
        <v>0.44</v>
      </c>
    </row>
    <row r="418" spans="1:4" x14ac:dyDescent="0.2">
      <c r="A418" t="s">
        <v>9</v>
      </c>
      <c r="B418" s="1" t="e">
        <f>VLOOKUP(A418,Sheet2!A:B,3,FALSE)</f>
        <v>#REF!</v>
      </c>
      <c r="C418" s="3">
        <f t="shared" ca="1" si="12"/>
        <v>41670</v>
      </c>
      <c r="D418" s="2">
        <f t="shared" ca="1" si="13"/>
        <v>0.42</v>
      </c>
    </row>
    <row r="419" spans="1:4" x14ac:dyDescent="0.2">
      <c r="A419" t="s">
        <v>4</v>
      </c>
      <c r="B419" s="1" t="e">
        <f>VLOOKUP(A419,Sheet2!A:B,3,FALSE)</f>
        <v>#REF!</v>
      </c>
      <c r="C419" s="3">
        <f t="shared" ca="1" si="12"/>
        <v>41678</v>
      </c>
      <c r="D419" s="2">
        <f t="shared" ca="1" si="13"/>
        <v>0.57999999999999996</v>
      </c>
    </row>
    <row r="420" spans="1:4" x14ac:dyDescent="0.2">
      <c r="A420" t="s">
        <v>5</v>
      </c>
      <c r="B420" s="1" t="e">
        <f>VLOOKUP(A420,Sheet2!A:B,3,FALSE)</f>
        <v>#REF!</v>
      </c>
      <c r="C420" s="3">
        <f t="shared" ca="1" si="12"/>
        <v>41891</v>
      </c>
      <c r="D420" s="2">
        <f t="shared" ca="1" si="13"/>
        <v>0.42</v>
      </c>
    </row>
    <row r="421" spans="1:4" x14ac:dyDescent="0.2">
      <c r="A421" t="s">
        <v>5</v>
      </c>
      <c r="B421" s="1" t="e">
        <f>VLOOKUP(A421,Sheet2!A:B,3,FALSE)</f>
        <v>#REF!</v>
      </c>
      <c r="C421" s="3">
        <f t="shared" ca="1" si="12"/>
        <v>41701</v>
      </c>
      <c r="D421" s="2">
        <f t="shared" ca="1" si="13"/>
        <v>0.49</v>
      </c>
    </row>
    <row r="422" spans="1:4" x14ac:dyDescent="0.2">
      <c r="A422" t="s">
        <v>8</v>
      </c>
      <c r="B422" s="1" t="e">
        <f>VLOOKUP(A422,Sheet2!A:B,3,FALSE)</f>
        <v>#REF!</v>
      </c>
      <c r="C422" s="3">
        <f t="shared" ca="1" si="12"/>
        <v>41767</v>
      </c>
      <c r="D422" s="2">
        <f t="shared" ca="1" si="13"/>
        <v>0.49</v>
      </c>
    </row>
    <row r="423" spans="1:4" x14ac:dyDescent="0.2">
      <c r="A423" t="s">
        <v>4</v>
      </c>
      <c r="B423" s="1" t="e">
        <f>VLOOKUP(A423,Sheet2!A:B,3,FALSE)</f>
        <v>#REF!</v>
      </c>
      <c r="C423" s="3">
        <f t="shared" ca="1" si="12"/>
        <v>41863</v>
      </c>
      <c r="D423" s="2">
        <f t="shared" ca="1" si="13"/>
        <v>0.41</v>
      </c>
    </row>
    <row r="424" spans="1:4" x14ac:dyDescent="0.2">
      <c r="A424" t="s">
        <v>6</v>
      </c>
      <c r="B424" s="1" t="e">
        <f>VLOOKUP(A424,Sheet2!A:B,3,FALSE)</f>
        <v>#REF!</v>
      </c>
      <c r="C424" s="3">
        <f t="shared" ca="1" si="12"/>
        <v>41769</v>
      </c>
      <c r="D424" s="2">
        <f t="shared" ca="1" si="13"/>
        <v>0.62</v>
      </c>
    </row>
    <row r="425" spans="1:4" x14ac:dyDescent="0.2">
      <c r="A425" t="s">
        <v>5</v>
      </c>
      <c r="B425" s="1" t="e">
        <f>VLOOKUP(A425,Sheet2!A:B,3,FALSE)</f>
        <v>#REF!</v>
      </c>
      <c r="C425" s="3">
        <f t="shared" ca="1" si="12"/>
        <v>41855</v>
      </c>
      <c r="D425" s="2">
        <f t="shared" ca="1" si="13"/>
        <v>0.47</v>
      </c>
    </row>
    <row r="426" spans="1:4" x14ac:dyDescent="0.2">
      <c r="A426" t="s">
        <v>7</v>
      </c>
      <c r="B426" s="1" t="e">
        <f>VLOOKUP(A426,Sheet2!A:B,3,FALSE)</f>
        <v>#REF!</v>
      </c>
      <c r="C426" s="3">
        <f t="shared" ca="1" si="12"/>
        <v>41864</v>
      </c>
      <c r="D426" s="2">
        <f t="shared" ca="1" si="13"/>
        <v>0.4</v>
      </c>
    </row>
    <row r="427" spans="1:4" x14ac:dyDescent="0.2">
      <c r="A427" t="s">
        <v>4</v>
      </c>
      <c r="B427" s="1" t="e">
        <f>VLOOKUP(A427,Sheet2!A:B,3,FALSE)</f>
        <v>#REF!</v>
      </c>
      <c r="C427" s="3">
        <f t="shared" ca="1" si="12"/>
        <v>41882</v>
      </c>
      <c r="D427" s="2">
        <f t="shared" ca="1" si="13"/>
        <v>0.41</v>
      </c>
    </row>
    <row r="428" spans="1:4" x14ac:dyDescent="0.2">
      <c r="A428" t="s">
        <v>6</v>
      </c>
      <c r="B428" s="1" t="e">
        <f>VLOOKUP(A428,Sheet2!A:B,3,FALSE)</f>
        <v>#REF!</v>
      </c>
      <c r="C428" s="3">
        <f t="shared" ca="1" si="12"/>
        <v>41798</v>
      </c>
      <c r="D428" s="2">
        <f t="shared" ca="1" si="13"/>
        <v>0.51</v>
      </c>
    </row>
    <row r="429" spans="1:4" x14ac:dyDescent="0.2">
      <c r="A429" t="s">
        <v>6</v>
      </c>
      <c r="B429" s="1" t="e">
        <f>VLOOKUP(A429,Sheet2!A:B,3,FALSE)</f>
        <v>#REF!</v>
      </c>
      <c r="C429" s="3">
        <f t="shared" ca="1" si="12"/>
        <v>41905</v>
      </c>
      <c r="D429" s="2">
        <f t="shared" ca="1" si="13"/>
        <v>0.65</v>
      </c>
    </row>
    <row r="430" spans="1:4" x14ac:dyDescent="0.2">
      <c r="A430" t="s">
        <v>9</v>
      </c>
      <c r="B430" s="1" t="e">
        <f>VLOOKUP(A430,Sheet2!A:B,3,FALSE)</f>
        <v>#REF!</v>
      </c>
      <c r="C430" s="3">
        <f t="shared" ca="1" si="12"/>
        <v>41752</v>
      </c>
      <c r="D430" s="2">
        <f t="shared" ca="1" si="13"/>
        <v>0.63</v>
      </c>
    </row>
    <row r="431" spans="1:4" x14ac:dyDescent="0.2">
      <c r="A431" t="s">
        <v>5</v>
      </c>
      <c r="B431" s="1" t="e">
        <f>VLOOKUP(A431,Sheet2!A:B,3,FALSE)</f>
        <v>#REF!</v>
      </c>
      <c r="C431" s="3">
        <f t="shared" ca="1" si="12"/>
        <v>41814</v>
      </c>
      <c r="D431" s="2">
        <f t="shared" ca="1" si="13"/>
        <v>0.43</v>
      </c>
    </row>
    <row r="432" spans="1:4" x14ac:dyDescent="0.2">
      <c r="A432" t="s">
        <v>4</v>
      </c>
      <c r="B432" s="1" t="e">
        <f>VLOOKUP(A432,Sheet2!A:B,3,FALSE)</f>
        <v>#REF!</v>
      </c>
      <c r="C432" s="3">
        <f t="shared" ca="1" si="12"/>
        <v>41821</v>
      </c>
      <c r="D432" s="2">
        <f t="shared" ca="1" si="13"/>
        <v>0.61</v>
      </c>
    </row>
    <row r="433" spans="1:4" x14ac:dyDescent="0.2">
      <c r="A433" t="s">
        <v>9</v>
      </c>
      <c r="B433" s="1" t="e">
        <f>VLOOKUP(A433,Sheet2!A:B,3,FALSE)</f>
        <v>#REF!</v>
      </c>
      <c r="C433" s="3">
        <f t="shared" ca="1" si="12"/>
        <v>41865</v>
      </c>
      <c r="D433" s="2">
        <f t="shared" ca="1" si="13"/>
        <v>0.63</v>
      </c>
    </row>
    <row r="434" spans="1:4" x14ac:dyDescent="0.2">
      <c r="A434" t="s">
        <v>9</v>
      </c>
      <c r="B434" s="1" t="e">
        <f>VLOOKUP(A434,Sheet2!A:B,3,FALSE)</f>
        <v>#REF!</v>
      </c>
      <c r="C434" s="3">
        <f t="shared" ca="1" si="12"/>
        <v>41845</v>
      </c>
      <c r="D434" s="2">
        <f t="shared" ca="1" si="13"/>
        <v>0.45</v>
      </c>
    </row>
    <row r="435" spans="1:4" x14ac:dyDescent="0.2">
      <c r="A435" t="s">
        <v>9</v>
      </c>
      <c r="B435" s="1" t="e">
        <f>VLOOKUP(A435,Sheet2!A:B,3,FALSE)</f>
        <v>#REF!</v>
      </c>
      <c r="C435" s="3">
        <f t="shared" ca="1" si="12"/>
        <v>41724</v>
      </c>
      <c r="D435" s="2">
        <f t="shared" ca="1" si="13"/>
        <v>0.46</v>
      </c>
    </row>
    <row r="436" spans="1:4" x14ac:dyDescent="0.2">
      <c r="A436" t="s">
        <v>4</v>
      </c>
      <c r="B436" s="1" t="e">
        <f>VLOOKUP(A436,Sheet2!A:B,3,FALSE)</f>
        <v>#REF!</v>
      </c>
      <c r="C436" s="3">
        <f t="shared" ca="1" si="12"/>
        <v>41768</v>
      </c>
      <c r="D436" s="2">
        <f t="shared" ca="1" si="13"/>
        <v>0.56999999999999995</v>
      </c>
    </row>
    <row r="437" spans="1:4" x14ac:dyDescent="0.2">
      <c r="A437" t="s">
        <v>5</v>
      </c>
      <c r="B437" s="1" t="e">
        <f>VLOOKUP(A437,Sheet2!A:B,3,FALSE)</f>
        <v>#REF!</v>
      </c>
      <c r="C437" s="3">
        <f t="shared" ca="1" si="12"/>
        <v>41804</v>
      </c>
      <c r="D437" s="2">
        <f t="shared" ca="1" si="13"/>
        <v>0.42</v>
      </c>
    </row>
    <row r="438" spans="1:4" x14ac:dyDescent="0.2">
      <c r="A438" t="s">
        <v>5</v>
      </c>
      <c r="B438" s="1" t="e">
        <f>VLOOKUP(A438,Sheet2!A:B,3,FALSE)</f>
        <v>#REF!</v>
      </c>
      <c r="C438" s="3">
        <f t="shared" ca="1" si="12"/>
        <v>41786</v>
      </c>
      <c r="D438" s="2">
        <f t="shared" ca="1" si="13"/>
        <v>0.62</v>
      </c>
    </row>
    <row r="439" spans="1:4" x14ac:dyDescent="0.2">
      <c r="A439" t="s">
        <v>8</v>
      </c>
      <c r="B439" s="1" t="e">
        <f>VLOOKUP(A439,Sheet2!A:B,3,FALSE)</f>
        <v>#REF!</v>
      </c>
      <c r="C439" s="3">
        <f t="shared" ca="1" si="12"/>
        <v>41851</v>
      </c>
      <c r="D439" s="2">
        <f t="shared" ca="1" si="13"/>
        <v>0.69</v>
      </c>
    </row>
    <row r="440" spans="1:4" x14ac:dyDescent="0.2">
      <c r="A440" t="s">
        <v>4</v>
      </c>
      <c r="B440" s="1" t="e">
        <f>VLOOKUP(A440,Sheet2!A:B,3,FALSE)</f>
        <v>#REF!</v>
      </c>
      <c r="C440" s="3">
        <f t="shared" ca="1" si="12"/>
        <v>41807</v>
      </c>
      <c r="D440" s="2">
        <f t="shared" ca="1" si="13"/>
        <v>0.7</v>
      </c>
    </row>
    <row r="441" spans="1:4" x14ac:dyDescent="0.2">
      <c r="A441" t="s">
        <v>6</v>
      </c>
      <c r="B441" s="1" t="e">
        <f>VLOOKUP(A441,Sheet2!A:B,3,FALSE)</f>
        <v>#REF!</v>
      </c>
      <c r="C441" s="3">
        <f t="shared" ca="1" si="12"/>
        <v>41691</v>
      </c>
      <c r="D441" s="2">
        <f t="shared" ca="1" si="13"/>
        <v>0.6</v>
      </c>
    </row>
    <row r="442" spans="1:4" x14ac:dyDescent="0.2">
      <c r="A442" t="s">
        <v>5</v>
      </c>
      <c r="B442" s="1" t="e">
        <f>VLOOKUP(A442,Sheet2!A:B,3,FALSE)</f>
        <v>#REF!</v>
      </c>
      <c r="C442" s="3">
        <f t="shared" ca="1" si="12"/>
        <v>41746</v>
      </c>
      <c r="D442" s="2">
        <f t="shared" ca="1" si="13"/>
        <v>0.48</v>
      </c>
    </row>
    <row r="443" spans="1:4" x14ac:dyDescent="0.2">
      <c r="A443" t="s">
        <v>7</v>
      </c>
      <c r="B443" s="1" t="e">
        <f>VLOOKUP(A443,Sheet2!A:B,3,FALSE)</f>
        <v>#REF!</v>
      </c>
      <c r="C443" s="3">
        <f t="shared" ca="1" si="12"/>
        <v>41828</v>
      </c>
      <c r="D443" s="2">
        <f t="shared" ca="1" si="13"/>
        <v>0.64</v>
      </c>
    </row>
    <row r="444" spans="1:4" x14ac:dyDescent="0.2">
      <c r="A444" t="s">
        <v>5</v>
      </c>
      <c r="B444" s="1" t="e">
        <f>VLOOKUP(A444,Sheet2!A:B,3,FALSE)</f>
        <v>#REF!</v>
      </c>
      <c r="C444" s="3">
        <f t="shared" ca="1" si="12"/>
        <v>41896</v>
      </c>
      <c r="D444" s="2">
        <f t="shared" ca="1" si="13"/>
        <v>0.42</v>
      </c>
    </row>
    <row r="445" spans="1:4" x14ac:dyDescent="0.2">
      <c r="A445" t="s">
        <v>8</v>
      </c>
      <c r="B445" s="1" t="e">
        <f>VLOOKUP(A445,Sheet2!A:B,3,FALSE)</f>
        <v>#REF!</v>
      </c>
      <c r="C445" s="3">
        <f t="shared" ca="1" si="12"/>
        <v>41851</v>
      </c>
      <c r="D445" s="2">
        <f t="shared" ca="1" si="13"/>
        <v>0.62</v>
      </c>
    </row>
    <row r="446" spans="1:4" x14ac:dyDescent="0.2">
      <c r="A446" t="s">
        <v>4</v>
      </c>
      <c r="B446" s="1" t="e">
        <f>VLOOKUP(A446,Sheet2!A:B,3,FALSE)</f>
        <v>#REF!</v>
      </c>
      <c r="C446" s="3">
        <f t="shared" ca="1" si="12"/>
        <v>41719</v>
      </c>
      <c r="D446" s="2">
        <f t="shared" ca="1" si="13"/>
        <v>0.59</v>
      </c>
    </row>
    <row r="447" spans="1:4" x14ac:dyDescent="0.2">
      <c r="A447" t="s">
        <v>6</v>
      </c>
      <c r="B447" s="1" t="e">
        <f>VLOOKUP(A447,Sheet2!A:B,3,FALSE)</f>
        <v>#REF!</v>
      </c>
      <c r="C447" s="3">
        <f t="shared" ca="1" si="12"/>
        <v>41856</v>
      </c>
      <c r="D447" s="2">
        <f t="shared" ca="1" si="13"/>
        <v>0.65</v>
      </c>
    </row>
    <row r="448" spans="1:4" x14ac:dyDescent="0.2">
      <c r="A448" t="s">
        <v>5</v>
      </c>
      <c r="B448" s="1" t="e">
        <f>VLOOKUP(A448,Sheet2!A:B,3,FALSE)</f>
        <v>#REF!</v>
      </c>
      <c r="C448" s="3">
        <f t="shared" ca="1" si="12"/>
        <v>41871</v>
      </c>
      <c r="D448" s="2">
        <f t="shared" ca="1" si="13"/>
        <v>0.46</v>
      </c>
    </row>
    <row r="449" spans="1:4" x14ac:dyDescent="0.2">
      <c r="A449" t="s">
        <v>6</v>
      </c>
      <c r="B449" s="1" t="e">
        <f>VLOOKUP(A449,Sheet2!A:B,3,FALSE)</f>
        <v>#REF!</v>
      </c>
      <c r="C449" s="3">
        <f t="shared" ca="1" si="12"/>
        <v>41783</v>
      </c>
      <c r="D449" s="2">
        <f t="shared" ca="1" si="13"/>
        <v>0.69</v>
      </c>
    </row>
    <row r="450" spans="1:4" x14ac:dyDescent="0.2">
      <c r="A450" t="s">
        <v>4</v>
      </c>
      <c r="B450" s="1" t="e">
        <f>VLOOKUP(A450,Sheet2!A:B,3,FALSE)</f>
        <v>#REF!</v>
      </c>
      <c r="C450" s="3">
        <f t="shared" ca="1" si="12"/>
        <v>41766</v>
      </c>
      <c r="D450" s="2">
        <f t="shared" ca="1" si="13"/>
        <v>0.42</v>
      </c>
    </row>
    <row r="451" spans="1:4" x14ac:dyDescent="0.2">
      <c r="A451" t="s">
        <v>6</v>
      </c>
      <c r="B451" s="1" t="e">
        <f>VLOOKUP(A451,Sheet2!A:B,3,FALSE)</f>
        <v>#REF!</v>
      </c>
      <c r="C451" s="3">
        <f t="shared" ref="C451:C514" ca="1" si="14">RANDBETWEEN(41640,41917)</f>
        <v>41655</v>
      </c>
      <c r="D451" s="2">
        <f t="shared" ref="D451:D514" ca="1" si="15">RANDBETWEEN(40,70)/100</f>
        <v>0.63</v>
      </c>
    </row>
    <row r="452" spans="1:4" x14ac:dyDescent="0.2">
      <c r="A452" t="s">
        <v>6</v>
      </c>
      <c r="B452" s="1" t="e">
        <f>VLOOKUP(A452,Sheet2!A:B,3,FALSE)</f>
        <v>#REF!</v>
      </c>
      <c r="C452" s="3">
        <f t="shared" ca="1" si="14"/>
        <v>41893</v>
      </c>
      <c r="D452" s="2">
        <f t="shared" ca="1" si="15"/>
        <v>0.64</v>
      </c>
    </row>
    <row r="453" spans="1:4" x14ac:dyDescent="0.2">
      <c r="A453" t="s">
        <v>9</v>
      </c>
      <c r="B453" s="1" t="e">
        <f>VLOOKUP(A453,Sheet2!A:B,3,FALSE)</f>
        <v>#REF!</v>
      </c>
      <c r="C453" s="3">
        <f t="shared" ca="1" si="14"/>
        <v>41763</v>
      </c>
      <c r="D453" s="2">
        <f t="shared" ca="1" si="15"/>
        <v>0.66</v>
      </c>
    </row>
    <row r="454" spans="1:4" x14ac:dyDescent="0.2">
      <c r="A454" t="s">
        <v>5</v>
      </c>
      <c r="B454" s="1" t="e">
        <f>VLOOKUP(A454,Sheet2!A:B,3,FALSE)</f>
        <v>#REF!</v>
      </c>
      <c r="C454" s="3">
        <f t="shared" ca="1" si="14"/>
        <v>41678</v>
      </c>
      <c r="D454" s="2">
        <f t="shared" ca="1" si="15"/>
        <v>0.63</v>
      </c>
    </row>
    <row r="455" spans="1:4" x14ac:dyDescent="0.2">
      <c r="A455" t="s">
        <v>4</v>
      </c>
      <c r="B455" s="1" t="e">
        <f>VLOOKUP(A455,Sheet2!A:B,3,FALSE)</f>
        <v>#REF!</v>
      </c>
      <c r="C455" s="3">
        <f t="shared" ca="1" si="14"/>
        <v>41764</v>
      </c>
      <c r="D455" s="2">
        <f t="shared" ca="1" si="15"/>
        <v>0.43</v>
      </c>
    </row>
    <row r="456" spans="1:4" x14ac:dyDescent="0.2">
      <c r="A456" t="s">
        <v>9</v>
      </c>
      <c r="B456" s="1" t="e">
        <f>VLOOKUP(A456,Sheet2!A:B,3,FALSE)</f>
        <v>#REF!</v>
      </c>
      <c r="C456" s="3">
        <f t="shared" ca="1" si="14"/>
        <v>41762</v>
      </c>
      <c r="D456" s="2">
        <f t="shared" ca="1" si="15"/>
        <v>0.63</v>
      </c>
    </row>
    <row r="457" spans="1:4" x14ac:dyDescent="0.2">
      <c r="A457" t="s">
        <v>9</v>
      </c>
      <c r="B457" s="1" t="e">
        <f>VLOOKUP(A457,Sheet2!A:B,3,FALSE)</f>
        <v>#REF!</v>
      </c>
      <c r="C457" s="3">
        <f t="shared" ca="1" si="14"/>
        <v>41860</v>
      </c>
      <c r="D457" s="2">
        <f t="shared" ca="1" si="15"/>
        <v>0.56999999999999995</v>
      </c>
    </row>
    <row r="458" spans="1:4" x14ac:dyDescent="0.2">
      <c r="A458" t="s">
        <v>9</v>
      </c>
      <c r="B458" s="1" t="e">
        <f>VLOOKUP(A458,Sheet2!A:B,3,FALSE)</f>
        <v>#REF!</v>
      </c>
      <c r="C458" s="3">
        <f t="shared" ca="1" si="14"/>
        <v>41795</v>
      </c>
      <c r="D458" s="2">
        <f t="shared" ca="1" si="15"/>
        <v>0.62</v>
      </c>
    </row>
    <row r="459" spans="1:4" x14ac:dyDescent="0.2">
      <c r="A459" t="s">
        <v>4</v>
      </c>
      <c r="B459" s="1" t="e">
        <f>VLOOKUP(A459,Sheet2!A:B,3,FALSE)</f>
        <v>#REF!</v>
      </c>
      <c r="C459" s="3">
        <f t="shared" ca="1" si="14"/>
        <v>41665</v>
      </c>
      <c r="D459" s="2">
        <f t="shared" ca="1" si="15"/>
        <v>0.69</v>
      </c>
    </row>
    <row r="460" spans="1:4" x14ac:dyDescent="0.2">
      <c r="A460" t="s">
        <v>5</v>
      </c>
      <c r="B460" s="1" t="e">
        <f>VLOOKUP(A460,Sheet2!A:B,3,FALSE)</f>
        <v>#REF!</v>
      </c>
      <c r="C460" s="3">
        <f t="shared" ca="1" si="14"/>
        <v>41895</v>
      </c>
      <c r="D460" s="2">
        <f t="shared" ca="1" si="15"/>
        <v>0.7</v>
      </c>
    </row>
    <row r="461" spans="1:4" x14ac:dyDescent="0.2">
      <c r="A461" t="s">
        <v>5</v>
      </c>
      <c r="B461" s="1" t="e">
        <f>VLOOKUP(A461,Sheet2!A:B,3,FALSE)</f>
        <v>#REF!</v>
      </c>
      <c r="C461" s="3">
        <f t="shared" ca="1" si="14"/>
        <v>41895</v>
      </c>
      <c r="D461" s="2">
        <f t="shared" ca="1" si="15"/>
        <v>0.57999999999999996</v>
      </c>
    </row>
    <row r="462" spans="1:4" x14ac:dyDescent="0.2">
      <c r="A462" t="s">
        <v>8</v>
      </c>
      <c r="B462" s="1" t="e">
        <f>VLOOKUP(A462,Sheet2!A:B,3,FALSE)</f>
        <v>#REF!</v>
      </c>
      <c r="C462" s="3">
        <f t="shared" ca="1" si="14"/>
        <v>41784</v>
      </c>
      <c r="D462" s="2">
        <f t="shared" ca="1" si="15"/>
        <v>0.52</v>
      </c>
    </row>
    <row r="463" spans="1:4" x14ac:dyDescent="0.2">
      <c r="A463" t="s">
        <v>4</v>
      </c>
      <c r="B463" s="1" t="e">
        <f>VLOOKUP(A463,Sheet2!A:B,3,FALSE)</f>
        <v>#REF!</v>
      </c>
      <c r="C463" s="3">
        <f t="shared" ca="1" si="14"/>
        <v>41913</v>
      </c>
      <c r="D463" s="2">
        <f t="shared" ca="1" si="15"/>
        <v>0.42</v>
      </c>
    </row>
    <row r="464" spans="1:4" x14ac:dyDescent="0.2">
      <c r="A464" t="s">
        <v>6</v>
      </c>
      <c r="B464" s="1" t="e">
        <f>VLOOKUP(A464,Sheet2!A:B,3,FALSE)</f>
        <v>#REF!</v>
      </c>
      <c r="C464" s="3">
        <f t="shared" ca="1" si="14"/>
        <v>41899</v>
      </c>
      <c r="D464" s="2">
        <f t="shared" ca="1" si="15"/>
        <v>0.47</v>
      </c>
    </row>
    <row r="465" spans="1:4" x14ac:dyDescent="0.2">
      <c r="A465" t="s">
        <v>5</v>
      </c>
      <c r="B465" s="1" t="e">
        <f>VLOOKUP(A465,Sheet2!A:B,3,FALSE)</f>
        <v>#REF!</v>
      </c>
      <c r="C465" s="3">
        <f t="shared" ca="1" si="14"/>
        <v>41848</v>
      </c>
      <c r="D465" s="2">
        <f t="shared" ca="1" si="15"/>
        <v>0.62</v>
      </c>
    </row>
    <row r="466" spans="1:4" x14ac:dyDescent="0.2">
      <c r="A466" t="s">
        <v>7</v>
      </c>
      <c r="B466" s="1" t="e">
        <f>VLOOKUP(A466,Sheet2!A:B,3,FALSE)</f>
        <v>#REF!</v>
      </c>
      <c r="C466" s="3">
        <f t="shared" ca="1" si="14"/>
        <v>41668</v>
      </c>
      <c r="D466" s="2">
        <f t="shared" ca="1" si="15"/>
        <v>0.49</v>
      </c>
    </row>
    <row r="467" spans="1:4" x14ac:dyDescent="0.2">
      <c r="A467" t="s">
        <v>3</v>
      </c>
      <c r="B467" s="1" t="e">
        <f>VLOOKUP(A467,Sheet2!A:B,3,FALSE)</f>
        <v>#REF!</v>
      </c>
      <c r="C467" s="3">
        <f t="shared" ca="1" si="14"/>
        <v>41643</v>
      </c>
      <c r="D467" s="2">
        <f t="shared" ca="1" si="15"/>
        <v>0.43</v>
      </c>
    </row>
    <row r="468" spans="1:4" x14ac:dyDescent="0.2">
      <c r="A468" t="s">
        <v>4</v>
      </c>
      <c r="B468" s="1" t="e">
        <f>VLOOKUP(A468,Sheet2!A:B,3,FALSE)</f>
        <v>#REF!</v>
      </c>
      <c r="C468" s="3">
        <f t="shared" ca="1" si="14"/>
        <v>41826</v>
      </c>
      <c r="D468" s="2">
        <f t="shared" ca="1" si="15"/>
        <v>0.53</v>
      </c>
    </row>
    <row r="469" spans="1:4" x14ac:dyDescent="0.2">
      <c r="A469" t="s">
        <v>5</v>
      </c>
      <c r="B469" s="1" t="e">
        <f>VLOOKUP(A469,Sheet2!A:B,3,FALSE)</f>
        <v>#REF!</v>
      </c>
      <c r="C469" s="3">
        <f t="shared" ca="1" si="14"/>
        <v>41889</v>
      </c>
      <c r="D469" s="2">
        <f t="shared" ca="1" si="15"/>
        <v>0.5</v>
      </c>
    </row>
    <row r="470" spans="1:4" x14ac:dyDescent="0.2">
      <c r="A470" t="s">
        <v>6</v>
      </c>
      <c r="B470" s="1" t="e">
        <f>VLOOKUP(A470,Sheet2!A:B,3,FALSE)</f>
        <v>#REF!</v>
      </c>
      <c r="C470" s="3">
        <f t="shared" ca="1" si="14"/>
        <v>41651</v>
      </c>
      <c r="D470" s="2">
        <f t="shared" ca="1" si="15"/>
        <v>0.63</v>
      </c>
    </row>
    <row r="471" spans="1:4" x14ac:dyDescent="0.2">
      <c r="A471" t="s">
        <v>7</v>
      </c>
      <c r="B471" s="1" t="e">
        <f>VLOOKUP(A471,Sheet2!A:B,3,FALSE)</f>
        <v>#REF!</v>
      </c>
      <c r="C471" s="3">
        <f t="shared" ca="1" si="14"/>
        <v>41643</v>
      </c>
      <c r="D471" s="2">
        <f t="shared" ca="1" si="15"/>
        <v>0.56000000000000005</v>
      </c>
    </row>
    <row r="472" spans="1:4" x14ac:dyDescent="0.2">
      <c r="A472" t="s">
        <v>3</v>
      </c>
      <c r="B472" s="1" t="e">
        <f>VLOOKUP(A472,Sheet2!A:B,3,FALSE)</f>
        <v>#REF!</v>
      </c>
      <c r="C472" s="3">
        <f t="shared" ca="1" si="14"/>
        <v>41640</v>
      </c>
      <c r="D472" s="2">
        <f t="shared" ca="1" si="15"/>
        <v>0.65</v>
      </c>
    </row>
    <row r="473" spans="1:4" x14ac:dyDescent="0.2">
      <c r="A473" t="s">
        <v>8</v>
      </c>
      <c r="B473" s="1" t="e">
        <f>VLOOKUP(A473,Sheet2!A:B,3,FALSE)</f>
        <v>#REF!</v>
      </c>
      <c r="C473" s="3">
        <f t="shared" ca="1" si="14"/>
        <v>41665</v>
      </c>
      <c r="D473" s="2">
        <f t="shared" ca="1" si="15"/>
        <v>0.66</v>
      </c>
    </row>
    <row r="474" spans="1:4" x14ac:dyDescent="0.2">
      <c r="A474" t="s">
        <v>3</v>
      </c>
      <c r="B474" s="1" t="e">
        <f>VLOOKUP(A474,Sheet2!A:B,3,FALSE)</f>
        <v>#REF!</v>
      </c>
      <c r="C474" s="3">
        <f t="shared" ca="1" si="14"/>
        <v>41830</v>
      </c>
      <c r="D474" s="2">
        <f t="shared" ca="1" si="15"/>
        <v>0.61</v>
      </c>
    </row>
    <row r="475" spans="1:4" x14ac:dyDescent="0.2">
      <c r="A475" t="s">
        <v>6</v>
      </c>
      <c r="B475" s="1" t="e">
        <f>VLOOKUP(A475,Sheet2!A:B,3,FALSE)</f>
        <v>#REF!</v>
      </c>
      <c r="C475" s="3">
        <f t="shared" ca="1" si="14"/>
        <v>41678</v>
      </c>
      <c r="D475" s="2">
        <f t="shared" ca="1" si="15"/>
        <v>0.61</v>
      </c>
    </row>
    <row r="476" spans="1:4" x14ac:dyDescent="0.2">
      <c r="A476" t="s">
        <v>5</v>
      </c>
      <c r="B476" s="1" t="e">
        <f>VLOOKUP(A476,Sheet2!A:B,3,FALSE)</f>
        <v>#REF!</v>
      </c>
      <c r="C476" s="3">
        <f t="shared" ca="1" si="14"/>
        <v>41806</v>
      </c>
      <c r="D476" s="2">
        <f t="shared" ca="1" si="15"/>
        <v>0.55000000000000004</v>
      </c>
    </row>
    <row r="477" spans="1:4" x14ac:dyDescent="0.2">
      <c r="A477" t="s">
        <v>6</v>
      </c>
      <c r="B477" s="1" t="e">
        <f>VLOOKUP(A477,Sheet2!A:B,3,FALSE)</f>
        <v>#REF!</v>
      </c>
      <c r="C477" s="3">
        <f t="shared" ca="1" si="14"/>
        <v>41786</v>
      </c>
      <c r="D477" s="2">
        <f t="shared" ca="1" si="15"/>
        <v>0.56000000000000005</v>
      </c>
    </row>
    <row r="478" spans="1:4" x14ac:dyDescent="0.2">
      <c r="A478" t="s">
        <v>5</v>
      </c>
      <c r="B478" s="1" t="e">
        <f>VLOOKUP(A478,Sheet2!A:B,3,FALSE)</f>
        <v>#REF!</v>
      </c>
      <c r="C478" s="3">
        <f t="shared" ca="1" si="14"/>
        <v>41724</v>
      </c>
      <c r="D478" s="2">
        <f t="shared" ca="1" si="15"/>
        <v>0.42</v>
      </c>
    </row>
    <row r="479" spans="1:4" x14ac:dyDescent="0.2">
      <c r="A479" t="s">
        <v>5</v>
      </c>
      <c r="B479" s="1" t="e">
        <f>VLOOKUP(A479,Sheet2!A:B,3,FALSE)</f>
        <v>#REF!</v>
      </c>
      <c r="C479" s="3">
        <f t="shared" ca="1" si="14"/>
        <v>41723</v>
      </c>
      <c r="D479" s="2">
        <f t="shared" ca="1" si="15"/>
        <v>0.49</v>
      </c>
    </row>
    <row r="480" spans="1:4" x14ac:dyDescent="0.2">
      <c r="A480" t="s">
        <v>9</v>
      </c>
      <c r="B480" s="1" t="e">
        <f>VLOOKUP(A480,Sheet2!A:B,3,FALSE)</f>
        <v>#REF!</v>
      </c>
      <c r="C480" s="3">
        <f t="shared" ca="1" si="14"/>
        <v>41813</v>
      </c>
      <c r="D480" s="2">
        <f t="shared" ca="1" si="15"/>
        <v>0.62</v>
      </c>
    </row>
    <row r="481" spans="1:4" x14ac:dyDescent="0.2">
      <c r="A481" t="s">
        <v>4</v>
      </c>
      <c r="B481" s="1" t="e">
        <f>VLOOKUP(A481,Sheet2!A:B,3,FALSE)</f>
        <v>#REF!</v>
      </c>
      <c r="C481" s="3">
        <f t="shared" ca="1" si="14"/>
        <v>41872</v>
      </c>
      <c r="D481" s="2">
        <f t="shared" ca="1" si="15"/>
        <v>0.54</v>
      </c>
    </row>
    <row r="482" spans="1:4" x14ac:dyDescent="0.2">
      <c r="A482" t="s">
        <v>6</v>
      </c>
      <c r="B482" s="1" t="e">
        <f>VLOOKUP(A482,Sheet2!A:B,3,FALSE)</f>
        <v>#REF!</v>
      </c>
      <c r="C482" s="3">
        <f t="shared" ca="1" si="14"/>
        <v>41874</v>
      </c>
      <c r="D482" s="2">
        <f t="shared" ca="1" si="15"/>
        <v>0.48</v>
      </c>
    </row>
    <row r="483" spans="1:4" x14ac:dyDescent="0.2">
      <c r="A483" t="s">
        <v>6</v>
      </c>
      <c r="B483" s="1" t="e">
        <f>VLOOKUP(A483,Sheet2!A:B,3,FALSE)</f>
        <v>#REF!</v>
      </c>
      <c r="C483" s="3">
        <f t="shared" ca="1" si="14"/>
        <v>41788</v>
      </c>
      <c r="D483" s="2">
        <f t="shared" ca="1" si="15"/>
        <v>0.52</v>
      </c>
    </row>
    <row r="484" spans="1:4" x14ac:dyDescent="0.2">
      <c r="A484" t="s">
        <v>9</v>
      </c>
      <c r="B484" s="1" t="e">
        <f>VLOOKUP(A484,Sheet2!A:B,3,FALSE)</f>
        <v>#REF!</v>
      </c>
      <c r="C484" s="3">
        <f t="shared" ca="1" si="14"/>
        <v>41868</v>
      </c>
      <c r="D484" s="2">
        <f t="shared" ca="1" si="15"/>
        <v>0.6</v>
      </c>
    </row>
    <row r="485" spans="1:4" x14ac:dyDescent="0.2">
      <c r="A485" t="s">
        <v>5</v>
      </c>
      <c r="B485" s="1" t="e">
        <f>VLOOKUP(A485,Sheet2!A:B,3,FALSE)</f>
        <v>#REF!</v>
      </c>
      <c r="C485" s="3">
        <f t="shared" ca="1" si="14"/>
        <v>41872</v>
      </c>
      <c r="D485" s="2">
        <f t="shared" ca="1" si="15"/>
        <v>0.4</v>
      </c>
    </row>
    <row r="486" spans="1:4" x14ac:dyDescent="0.2">
      <c r="A486" t="s">
        <v>4</v>
      </c>
      <c r="B486" s="1" t="e">
        <f>VLOOKUP(A486,Sheet2!A:B,3,FALSE)</f>
        <v>#REF!</v>
      </c>
      <c r="C486" s="3">
        <f t="shared" ca="1" si="14"/>
        <v>41657</v>
      </c>
      <c r="D486" s="2">
        <f t="shared" ca="1" si="15"/>
        <v>0.43</v>
      </c>
    </row>
    <row r="487" spans="1:4" x14ac:dyDescent="0.2">
      <c r="A487" t="s">
        <v>9</v>
      </c>
      <c r="B487" s="1" t="e">
        <f>VLOOKUP(A487,Sheet2!A:B,3,FALSE)</f>
        <v>#REF!</v>
      </c>
      <c r="C487" s="3">
        <f t="shared" ca="1" si="14"/>
        <v>41688</v>
      </c>
      <c r="D487" s="2">
        <f t="shared" ca="1" si="15"/>
        <v>0.4</v>
      </c>
    </row>
    <row r="488" spans="1:4" x14ac:dyDescent="0.2">
      <c r="A488" t="s">
        <v>9</v>
      </c>
      <c r="B488" s="1" t="e">
        <f>VLOOKUP(A488,Sheet2!A:B,3,FALSE)</f>
        <v>#REF!</v>
      </c>
      <c r="C488" s="3">
        <f t="shared" ca="1" si="14"/>
        <v>41655</v>
      </c>
      <c r="D488" s="2">
        <f t="shared" ca="1" si="15"/>
        <v>0.42</v>
      </c>
    </row>
    <row r="489" spans="1:4" x14ac:dyDescent="0.2">
      <c r="A489" t="s">
        <v>9</v>
      </c>
      <c r="B489" s="1" t="e">
        <f>VLOOKUP(A489,Sheet2!A:B,3,FALSE)</f>
        <v>#REF!</v>
      </c>
      <c r="C489" s="3">
        <f t="shared" ca="1" si="14"/>
        <v>41721</v>
      </c>
      <c r="D489" s="2">
        <f t="shared" ca="1" si="15"/>
        <v>0.61</v>
      </c>
    </row>
    <row r="490" spans="1:4" x14ac:dyDescent="0.2">
      <c r="A490" t="s">
        <v>4</v>
      </c>
      <c r="B490" s="1" t="e">
        <f>VLOOKUP(A490,Sheet2!A:B,3,FALSE)</f>
        <v>#REF!</v>
      </c>
      <c r="C490" s="3">
        <f t="shared" ca="1" si="14"/>
        <v>41884</v>
      </c>
      <c r="D490" s="2">
        <f t="shared" ca="1" si="15"/>
        <v>0.67</v>
      </c>
    </row>
    <row r="491" spans="1:4" x14ac:dyDescent="0.2">
      <c r="A491" t="s">
        <v>5</v>
      </c>
      <c r="B491" s="1" t="e">
        <f>VLOOKUP(A491,Sheet2!A:B,3,FALSE)</f>
        <v>#REF!</v>
      </c>
      <c r="C491" s="3">
        <f t="shared" ca="1" si="14"/>
        <v>41812</v>
      </c>
      <c r="D491" s="2">
        <f t="shared" ca="1" si="15"/>
        <v>0.61</v>
      </c>
    </row>
    <row r="492" spans="1:4" x14ac:dyDescent="0.2">
      <c r="A492" t="s">
        <v>5</v>
      </c>
      <c r="B492" s="1" t="e">
        <f>VLOOKUP(A492,Sheet2!A:B,3,FALSE)</f>
        <v>#REF!</v>
      </c>
      <c r="C492" s="3">
        <f t="shared" ca="1" si="14"/>
        <v>41856</v>
      </c>
      <c r="D492" s="2">
        <f t="shared" ca="1" si="15"/>
        <v>0.49</v>
      </c>
    </row>
    <row r="493" spans="1:4" x14ac:dyDescent="0.2">
      <c r="A493" t="s">
        <v>8</v>
      </c>
      <c r="B493" s="1" t="e">
        <f>VLOOKUP(A493,Sheet2!A:B,3,FALSE)</f>
        <v>#REF!</v>
      </c>
      <c r="C493" s="3">
        <f t="shared" ca="1" si="14"/>
        <v>41810</v>
      </c>
      <c r="D493" s="2">
        <f t="shared" ca="1" si="15"/>
        <v>0.64</v>
      </c>
    </row>
    <row r="494" spans="1:4" x14ac:dyDescent="0.2">
      <c r="A494" t="s">
        <v>4</v>
      </c>
      <c r="B494" s="1" t="e">
        <f>VLOOKUP(A494,Sheet2!A:B,3,FALSE)</f>
        <v>#REF!</v>
      </c>
      <c r="C494" s="3">
        <f t="shared" ca="1" si="14"/>
        <v>41868</v>
      </c>
      <c r="D494" s="2">
        <f t="shared" ca="1" si="15"/>
        <v>0.64</v>
      </c>
    </row>
    <row r="495" spans="1:4" x14ac:dyDescent="0.2">
      <c r="A495" t="s">
        <v>6</v>
      </c>
      <c r="B495" s="1" t="e">
        <f>VLOOKUP(A495,Sheet2!A:B,3,FALSE)</f>
        <v>#REF!</v>
      </c>
      <c r="C495" s="3">
        <f t="shared" ca="1" si="14"/>
        <v>41772</v>
      </c>
      <c r="D495" s="2">
        <f t="shared" ca="1" si="15"/>
        <v>0.57999999999999996</v>
      </c>
    </row>
    <row r="496" spans="1:4" x14ac:dyDescent="0.2">
      <c r="A496" t="s">
        <v>5</v>
      </c>
      <c r="B496" s="1" t="e">
        <f>VLOOKUP(A496,Sheet2!A:B,3,FALSE)</f>
        <v>#REF!</v>
      </c>
      <c r="C496" s="3">
        <f t="shared" ca="1" si="14"/>
        <v>41893</v>
      </c>
      <c r="D496" s="2">
        <f t="shared" ca="1" si="15"/>
        <v>0.4</v>
      </c>
    </row>
    <row r="497" spans="1:4" x14ac:dyDescent="0.2">
      <c r="A497" t="s">
        <v>7</v>
      </c>
      <c r="B497" s="1" t="e">
        <f>VLOOKUP(A497,Sheet2!A:B,3,FALSE)</f>
        <v>#REF!</v>
      </c>
      <c r="C497" s="3">
        <f t="shared" ca="1" si="14"/>
        <v>41667</v>
      </c>
      <c r="D497" s="2">
        <f t="shared" ca="1" si="15"/>
        <v>0.47</v>
      </c>
    </row>
    <row r="498" spans="1:4" x14ac:dyDescent="0.2">
      <c r="A498" t="s">
        <v>4</v>
      </c>
      <c r="B498" s="1" t="e">
        <f>VLOOKUP(A498,Sheet2!A:B,3,FALSE)</f>
        <v>#REF!</v>
      </c>
      <c r="C498" s="3">
        <f t="shared" ca="1" si="14"/>
        <v>41715</v>
      </c>
      <c r="D498" s="2">
        <f t="shared" ca="1" si="15"/>
        <v>0.51</v>
      </c>
    </row>
    <row r="499" spans="1:4" x14ac:dyDescent="0.2">
      <c r="A499" t="s">
        <v>6</v>
      </c>
      <c r="B499" s="1" t="e">
        <f>VLOOKUP(A499,Sheet2!A:B,3,FALSE)</f>
        <v>#REF!</v>
      </c>
      <c r="C499" s="3">
        <f t="shared" ca="1" si="14"/>
        <v>41909</v>
      </c>
      <c r="D499" s="2">
        <f t="shared" ca="1" si="15"/>
        <v>0.67</v>
      </c>
    </row>
    <row r="500" spans="1:4" x14ac:dyDescent="0.2">
      <c r="A500" t="s">
        <v>6</v>
      </c>
      <c r="B500" s="1" t="e">
        <f>VLOOKUP(A500,Sheet2!A:B,3,FALSE)</f>
        <v>#REF!</v>
      </c>
      <c r="C500" s="3">
        <f t="shared" ca="1" si="14"/>
        <v>41781</v>
      </c>
      <c r="D500" s="2">
        <f t="shared" ca="1" si="15"/>
        <v>0.45</v>
      </c>
    </row>
    <row r="501" spans="1:4" x14ac:dyDescent="0.2">
      <c r="A501" t="s">
        <v>9</v>
      </c>
      <c r="B501" s="1" t="e">
        <f>VLOOKUP(A501,Sheet2!A:B,3,FALSE)</f>
        <v>#REF!</v>
      </c>
      <c r="C501" s="3">
        <f t="shared" ca="1" si="14"/>
        <v>41881</v>
      </c>
      <c r="D501" s="2">
        <f t="shared" ca="1" si="15"/>
        <v>0.52</v>
      </c>
    </row>
    <row r="502" spans="1:4" x14ac:dyDescent="0.2">
      <c r="A502" t="s">
        <v>5</v>
      </c>
      <c r="B502" s="1" t="e">
        <f>VLOOKUP(A502,Sheet2!A:B,3,FALSE)</f>
        <v>#REF!</v>
      </c>
      <c r="C502" s="3">
        <f t="shared" ca="1" si="14"/>
        <v>41721</v>
      </c>
      <c r="D502" s="2">
        <f t="shared" ca="1" si="15"/>
        <v>0.52</v>
      </c>
    </row>
    <row r="503" spans="1:4" x14ac:dyDescent="0.2">
      <c r="A503" t="s">
        <v>4</v>
      </c>
      <c r="B503" s="1" t="e">
        <f>VLOOKUP(A503,Sheet2!A:B,3,FALSE)</f>
        <v>#REF!</v>
      </c>
      <c r="C503" s="3">
        <f t="shared" ca="1" si="14"/>
        <v>41678</v>
      </c>
      <c r="D503" s="2">
        <f t="shared" ca="1" si="15"/>
        <v>0.69</v>
      </c>
    </row>
    <row r="504" spans="1:4" x14ac:dyDescent="0.2">
      <c r="A504" t="s">
        <v>9</v>
      </c>
      <c r="B504" s="1" t="e">
        <f>VLOOKUP(A504,Sheet2!A:B,3,FALSE)</f>
        <v>#REF!</v>
      </c>
      <c r="C504" s="3">
        <f t="shared" ca="1" si="14"/>
        <v>41708</v>
      </c>
      <c r="D504" s="2">
        <f t="shared" ca="1" si="15"/>
        <v>0.67</v>
      </c>
    </row>
    <row r="505" spans="1:4" x14ac:dyDescent="0.2">
      <c r="A505" t="s">
        <v>9</v>
      </c>
      <c r="B505" s="1" t="e">
        <f>VLOOKUP(A505,Sheet2!A:B,3,FALSE)</f>
        <v>#REF!</v>
      </c>
      <c r="C505" s="3">
        <f t="shared" ca="1" si="14"/>
        <v>41844</v>
      </c>
      <c r="D505" s="2">
        <f t="shared" ca="1" si="15"/>
        <v>0.51</v>
      </c>
    </row>
    <row r="506" spans="1:4" x14ac:dyDescent="0.2">
      <c r="A506" t="s">
        <v>9</v>
      </c>
      <c r="B506" s="1" t="e">
        <f>VLOOKUP(A506,Sheet2!A:B,3,FALSE)</f>
        <v>#REF!</v>
      </c>
      <c r="C506" s="3">
        <f t="shared" ca="1" si="14"/>
        <v>41887</v>
      </c>
      <c r="D506" s="2">
        <f t="shared" ca="1" si="15"/>
        <v>0.41</v>
      </c>
    </row>
    <row r="507" spans="1:4" x14ac:dyDescent="0.2">
      <c r="A507" t="s">
        <v>4</v>
      </c>
      <c r="B507" s="1" t="e">
        <f>VLOOKUP(A507,Sheet2!A:B,3,FALSE)</f>
        <v>#REF!</v>
      </c>
      <c r="C507" s="3">
        <f t="shared" ca="1" si="14"/>
        <v>41689</v>
      </c>
      <c r="D507" s="2">
        <f t="shared" ca="1" si="15"/>
        <v>0.62</v>
      </c>
    </row>
    <row r="508" spans="1:4" x14ac:dyDescent="0.2">
      <c r="A508" t="s">
        <v>5</v>
      </c>
      <c r="B508" s="1" t="e">
        <f>VLOOKUP(A508,Sheet2!A:B,3,FALSE)</f>
        <v>#REF!</v>
      </c>
      <c r="C508" s="3">
        <f t="shared" ca="1" si="14"/>
        <v>41798</v>
      </c>
      <c r="D508" s="2">
        <f t="shared" ca="1" si="15"/>
        <v>0.6</v>
      </c>
    </row>
    <row r="509" spans="1:4" x14ac:dyDescent="0.2">
      <c r="A509" t="s">
        <v>5</v>
      </c>
      <c r="B509" s="1" t="e">
        <f>VLOOKUP(A509,Sheet2!A:B,3,FALSE)</f>
        <v>#REF!</v>
      </c>
      <c r="C509" s="3">
        <f t="shared" ca="1" si="14"/>
        <v>41706</v>
      </c>
      <c r="D509" s="2">
        <f t="shared" ca="1" si="15"/>
        <v>0.64</v>
      </c>
    </row>
    <row r="510" spans="1:4" x14ac:dyDescent="0.2">
      <c r="A510" t="s">
        <v>8</v>
      </c>
      <c r="B510" s="1" t="e">
        <f>VLOOKUP(A510,Sheet2!A:B,3,FALSE)</f>
        <v>#REF!</v>
      </c>
      <c r="C510" s="3">
        <f t="shared" ca="1" si="14"/>
        <v>41814</v>
      </c>
      <c r="D510" s="2">
        <f t="shared" ca="1" si="15"/>
        <v>0.67</v>
      </c>
    </row>
    <row r="511" spans="1:4" x14ac:dyDescent="0.2">
      <c r="A511" t="s">
        <v>4</v>
      </c>
      <c r="B511" s="1" t="e">
        <f>VLOOKUP(A511,Sheet2!A:B,3,FALSE)</f>
        <v>#REF!</v>
      </c>
      <c r="C511" s="3">
        <f t="shared" ca="1" si="14"/>
        <v>41806</v>
      </c>
      <c r="D511" s="2">
        <f t="shared" ca="1" si="15"/>
        <v>0.68</v>
      </c>
    </row>
    <row r="512" spans="1:4" x14ac:dyDescent="0.2">
      <c r="A512" t="s">
        <v>6</v>
      </c>
      <c r="B512" s="1" t="e">
        <f>VLOOKUP(A512,Sheet2!A:B,3,FALSE)</f>
        <v>#REF!</v>
      </c>
      <c r="C512" s="3">
        <f t="shared" ca="1" si="14"/>
        <v>41812</v>
      </c>
      <c r="D512" s="2">
        <f t="shared" ca="1" si="15"/>
        <v>0.43</v>
      </c>
    </row>
    <row r="513" spans="1:4" x14ac:dyDescent="0.2">
      <c r="A513" t="s">
        <v>5</v>
      </c>
      <c r="B513" s="1" t="e">
        <f>VLOOKUP(A513,Sheet2!A:B,3,FALSE)</f>
        <v>#REF!</v>
      </c>
      <c r="C513" s="3">
        <f t="shared" ca="1" si="14"/>
        <v>41660</v>
      </c>
      <c r="D513" s="2">
        <f t="shared" ca="1" si="15"/>
        <v>0.68</v>
      </c>
    </row>
    <row r="514" spans="1:4" x14ac:dyDescent="0.2">
      <c r="A514" t="s">
        <v>7</v>
      </c>
      <c r="B514" s="1" t="e">
        <f>VLOOKUP(A514,Sheet2!A:B,3,FALSE)</f>
        <v>#REF!</v>
      </c>
      <c r="C514" s="3">
        <f t="shared" ca="1" si="14"/>
        <v>41695</v>
      </c>
      <c r="D514" s="2">
        <f t="shared" ca="1" si="15"/>
        <v>0.62</v>
      </c>
    </row>
    <row r="515" spans="1:4" x14ac:dyDescent="0.2">
      <c r="A515" t="s">
        <v>3</v>
      </c>
      <c r="B515" s="1" t="e">
        <f>VLOOKUP(A515,Sheet2!A:B,3,FALSE)</f>
        <v>#REF!</v>
      </c>
      <c r="C515" s="3">
        <f t="shared" ref="C515:C578" ca="1" si="16">RANDBETWEEN(41640,41917)</f>
        <v>41805</v>
      </c>
      <c r="D515" s="2">
        <f t="shared" ref="D515:D578" ca="1" si="17">RANDBETWEEN(40,70)/100</f>
        <v>0.51</v>
      </c>
    </row>
    <row r="516" spans="1:4" x14ac:dyDescent="0.2">
      <c r="A516" t="s">
        <v>4</v>
      </c>
      <c r="B516" s="1" t="e">
        <f>VLOOKUP(A516,Sheet2!A:B,3,FALSE)</f>
        <v>#REF!</v>
      </c>
      <c r="C516" s="3">
        <f t="shared" ca="1" si="16"/>
        <v>41835</v>
      </c>
      <c r="D516" s="2">
        <f t="shared" ca="1" si="17"/>
        <v>0.53</v>
      </c>
    </row>
    <row r="517" spans="1:4" x14ac:dyDescent="0.2">
      <c r="A517" t="s">
        <v>5</v>
      </c>
      <c r="B517" s="1" t="e">
        <f>VLOOKUP(A517,Sheet2!A:B,3,FALSE)</f>
        <v>#REF!</v>
      </c>
      <c r="C517" s="3">
        <f t="shared" ca="1" si="16"/>
        <v>41797</v>
      </c>
      <c r="D517" s="2">
        <f t="shared" ca="1" si="17"/>
        <v>0.41</v>
      </c>
    </row>
    <row r="518" spans="1:4" x14ac:dyDescent="0.2">
      <c r="A518" t="s">
        <v>6</v>
      </c>
      <c r="B518" s="1" t="e">
        <f>VLOOKUP(A518,Sheet2!A:B,3,FALSE)</f>
        <v>#REF!</v>
      </c>
      <c r="C518" s="3">
        <f t="shared" ca="1" si="16"/>
        <v>41704</v>
      </c>
      <c r="D518" s="2">
        <f t="shared" ca="1" si="17"/>
        <v>0.47</v>
      </c>
    </row>
    <row r="519" spans="1:4" x14ac:dyDescent="0.2">
      <c r="A519" t="s">
        <v>7</v>
      </c>
      <c r="B519" s="1" t="e">
        <f>VLOOKUP(A519,Sheet2!A:B,3,FALSE)</f>
        <v>#REF!</v>
      </c>
      <c r="C519" s="3">
        <f t="shared" ca="1" si="16"/>
        <v>41721</v>
      </c>
      <c r="D519" s="2">
        <f t="shared" ca="1" si="17"/>
        <v>0.4</v>
      </c>
    </row>
    <row r="520" spans="1:4" x14ac:dyDescent="0.2">
      <c r="A520" t="s">
        <v>3</v>
      </c>
      <c r="B520" s="1" t="e">
        <f>VLOOKUP(A520,Sheet2!A:B,3,FALSE)</f>
        <v>#REF!</v>
      </c>
      <c r="C520" s="3">
        <f t="shared" ca="1" si="16"/>
        <v>41832</v>
      </c>
      <c r="D520" s="2">
        <f t="shared" ca="1" si="17"/>
        <v>0.62</v>
      </c>
    </row>
    <row r="521" spans="1:4" x14ac:dyDescent="0.2">
      <c r="A521" t="s">
        <v>8</v>
      </c>
      <c r="B521" s="1" t="e">
        <f>VLOOKUP(A521,Sheet2!A:B,3,FALSE)</f>
        <v>#REF!</v>
      </c>
      <c r="C521" s="3">
        <f t="shared" ca="1" si="16"/>
        <v>41689</v>
      </c>
      <c r="D521" s="2">
        <f t="shared" ca="1" si="17"/>
        <v>0.56000000000000005</v>
      </c>
    </row>
    <row r="522" spans="1:4" x14ac:dyDescent="0.2">
      <c r="A522" t="s">
        <v>3</v>
      </c>
      <c r="B522" s="1" t="e">
        <f>VLOOKUP(A522,Sheet2!A:B,3,FALSE)</f>
        <v>#REF!</v>
      </c>
      <c r="C522" s="3">
        <f t="shared" ca="1" si="16"/>
        <v>41815</v>
      </c>
      <c r="D522" s="2">
        <f t="shared" ca="1" si="17"/>
        <v>0.4</v>
      </c>
    </row>
    <row r="523" spans="1:4" x14ac:dyDescent="0.2">
      <c r="A523" t="s">
        <v>6</v>
      </c>
      <c r="B523" s="1" t="e">
        <f>VLOOKUP(A523,Sheet2!A:B,3,FALSE)</f>
        <v>#REF!</v>
      </c>
      <c r="C523" s="3">
        <f t="shared" ca="1" si="16"/>
        <v>41670</v>
      </c>
      <c r="D523" s="2">
        <f t="shared" ca="1" si="17"/>
        <v>0.6</v>
      </c>
    </row>
    <row r="524" spans="1:4" x14ac:dyDescent="0.2">
      <c r="A524" t="s">
        <v>5</v>
      </c>
      <c r="B524" s="1" t="e">
        <f>VLOOKUP(A524,Sheet2!A:B,3,FALSE)</f>
        <v>#REF!</v>
      </c>
      <c r="C524" s="3">
        <f t="shared" ca="1" si="16"/>
        <v>41742</v>
      </c>
      <c r="D524" s="2">
        <f t="shared" ca="1" si="17"/>
        <v>0.46</v>
      </c>
    </row>
    <row r="525" spans="1:4" x14ac:dyDescent="0.2">
      <c r="A525" t="s">
        <v>6</v>
      </c>
      <c r="B525" s="1" t="e">
        <f>VLOOKUP(A525,Sheet2!A:B,3,FALSE)</f>
        <v>#REF!</v>
      </c>
      <c r="C525" s="3">
        <f t="shared" ca="1" si="16"/>
        <v>41682</v>
      </c>
      <c r="D525" s="2">
        <f t="shared" ca="1" si="17"/>
        <v>0.42</v>
      </c>
    </row>
    <row r="526" spans="1:4" x14ac:dyDescent="0.2">
      <c r="A526" t="s">
        <v>5</v>
      </c>
      <c r="B526" s="1" t="e">
        <f>VLOOKUP(A526,Sheet2!A:B,3,FALSE)</f>
        <v>#REF!</v>
      </c>
      <c r="C526" s="3">
        <f t="shared" ca="1" si="16"/>
        <v>41719</v>
      </c>
      <c r="D526" s="2">
        <f t="shared" ca="1" si="17"/>
        <v>0.69</v>
      </c>
    </row>
    <row r="527" spans="1:4" x14ac:dyDescent="0.2">
      <c r="A527" t="s">
        <v>5</v>
      </c>
      <c r="B527" s="1" t="e">
        <f>VLOOKUP(A527,Sheet2!A:B,3,FALSE)</f>
        <v>#REF!</v>
      </c>
      <c r="C527" s="3">
        <f t="shared" ca="1" si="16"/>
        <v>41835</v>
      </c>
      <c r="D527" s="2">
        <f t="shared" ca="1" si="17"/>
        <v>0.68</v>
      </c>
    </row>
    <row r="528" spans="1:4" x14ac:dyDescent="0.2">
      <c r="A528" t="s">
        <v>9</v>
      </c>
      <c r="B528" s="1" t="e">
        <f>VLOOKUP(A528,Sheet2!A:B,3,FALSE)</f>
        <v>#REF!</v>
      </c>
      <c r="C528" s="3">
        <f t="shared" ca="1" si="16"/>
        <v>41818</v>
      </c>
      <c r="D528" s="2">
        <f t="shared" ca="1" si="17"/>
        <v>0.5</v>
      </c>
    </row>
    <row r="529" spans="1:4" x14ac:dyDescent="0.2">
      <c r="A529" t="s">
        <v>9</v>
      </c>
      <c r="B529" s="1" t="e">
        <f>VLOOKUP(A529,Sheet2!A:B,3,FALSE)</f>
        <v>#REF!</v>
      </c>
      <c r="C529" s="3">
        <f t="shared" ca="1" si="16"/>
        <v>41822</v>
      </c>
      <c r="D529" s="2">
        <f t="shared" ca="1" si="17"/>
        <v>0.7</v>
      </c>
    </row>
    <row r="530" spans="1:4" x14ac:dyDescent="0.2">
      <c r="A530" t="s">
        <v>3</v>
      </c>
      <c r="B530" s="1" t="e">
        <f>VLOOKUP(A530,Sheet2!A:B,3,FALSE)</f>
        <v>#REF!</v>
      </c>
      <c r="C530" s="3">
        <f t="shared" ca="1" si="16"/>
        <v>41773</v>
      </c>
      <c r="D530" s="2">
        <f t="shared" ca="1" si="17"/>
        <v>0.64</v>
      </c>
    </row>
    <row r="531" spans="1:4" x14ac:dyDescent="0.2">
      <c r="A531" t="s">
        <v>4</v>
      </c>
      <c r="B531" s="1" t="e">
        <f>VLOOKUP(A531,Sheet2!A:B,3,FALSE)</f>
        <v>#REF!</v>
      </c>
      <c r="C531" s="3">
        <f t="shared" ca="1" si="16"/>
        <v>41754</v>
      </c>
      <c r="D531" s="2">
        <f t="shared" ca="1" si="17"/>
        <v>0.4</v>
      </c>
    </row>
    <row r="532" spans="1:4" x14ac:dyDescent="0.2">
      <c r="A532" t="s">
        <v>5</v>
      </c>
      <c r="B532" s="1" t="e">
        <f>VLOOKUP(A532,Sheet2!A:B,3,FALSE)</f>
        <v>#REF!</v>
      </c>
      <c r="C532" s="3">
        <f t="shared" ca="1" si="16"/>
        <v>41783</v>
      </c>
      <c r="D532" s="2">
        <f t="shared" ca="1" si="17"/>
        <v>0.41</v>
      </c>
    </row>
    <row r="533" spans="1:4" x14ac:dyDescent="0.2">
      <c r="A533" t="s">
        <v>6</v>
      </c>
      <c r="B533" s="1" t="e">
        <f>VLOOKUP(A533,Sheet2!A:B,3,FALSE)</f>
        <v>#REF!</v>
      </c>
      <c r="C533" s="3">
        <f t="shared" ca="1" si="16"/>
        <v>41902</v>
      </c>
      <c r="D533" s="2">
        <f t="shared" ca="1" si="17"/>
        <v>0.65</v>
      </c>
    </row>
    <row r="534" spans="1:4" x14ac:dyDescent="0.2">
      <c r="A534" t="s">
        <v>7</v>
      </c>
      <c r="B534" s="1" t="e">
        <f>VLOOKUP(A534,Sheet2!A:B,3,FALSE)</f>
        <v>#REF!</v>
      </c>
      <c r="C534" s="3">
        <f t="shared" ca="1" si="16"/>
        <v>41685</v>
      </c>
      <c r="D534" s="2">
        <f t="shared" ca="1" si="17"/>
        <v>0.67</v>
      </c>
    </row>
    <row r="535" spans="1:4" x14ac:dyDescent="0.2">
      <c r="A535" t="s">
        <v>3</v>
      </c>
      <c r="B535" s="1" t="e">
        <f>VLOOKUP(A535,Sheet2!A:B,3,FALSE)</f>
        <v>#REF!</v>
      </c>
      <c r="C535" s="3">
        <f t="shared" ca="1" si="16"/>
        <v>41886</v>
      </c>
      <c r="D535" s="2">
        <f t="shared" ca="1" si="17"/>
        <v>0.43</v>
      </c>
    </row>
    <row r="536" spans="1:4" x14ac:dyDescent="0.2">
      <c r="A536" t="s">
        <v>8</v>
      </c>
      <c r="B536" s="1" t="e">
        <f>VLOOKUP(A536,Sheet2!A:B,3,FALSE)</f>
        <v>#REF!</v>
      </c>
      <c r="C536" s="3">
        <f t="shared" ca="1" si="16"/>
        <v>41821</v>
      </c>
      <c r="D536" s="2">
        <f t="shared" ca="1" si="17"/>
        <v>0.59</v>
      </c>
    </row>
    <row r="537" spans="1:4" x14ac:dyDescent="0.2">
      <c r="A537" t="s">
        <v>3</v>
      </c>
      <c r="B537" s="1" t="e">
        <f>VLOOKUP(A537,Sheet2!A:B,3,FALSE)</f>
        <v>#REF!</v>
      </c>
      <c r="C537" s="3">
        <f t="shared" ca="1" si="16"/>
        <v>41885</v>
      </c>
      <c r="D537" s="2">
        <f t="shared" ca="1" si="17"/>
        <v>0.59</v>
      </c>
    </row>
    <row r="538" spans="1:4" x14ac:dyDescent="0.2">
      <c r="A538" t="s">
        <v>6</v>
      </c>
      <c r="B538" s="1" t="e">
        <f>VLOOKUP(A538,Sheet2!A:B,3,FALSE)</f>
        <v>#REF!</v>
      </c>
      <c r="C538" s="3">
        <f t="shared" ca="1" si="16"/>
        <v>41726</v>
      </c>
      <c r="D538" s="2">
        <f t="shared" ca="1" si="17"/>
        <v>0.59</v>
      </c>
    </row>
    <row r="539" spans="1:4" x14ac:dyDescent="0.2">
      <c r="A539" t="s">
        <v>5</v>
      </c>
      <c r="B539" s="1" t="e">
        <f>VLOOKUP(A539,Sheet2!A:B,3,FALSE)</f>
        <v>#REF!</v>
      </c>
      <c r="C539" s="3">
        <f t="shared" ca="1" si="16"/>
        <v>41771</v>
      </c>
      <c r="D539" s="2">
        <f t="shared" ca="1" si="17"/>
        <v>0.4</v>
      </c>
    </row>
    <row r="540" spans="1:4" x14ac:dyDescent="0.2">
      <c r="A540" t="s">
        <v>6</v>
      </c>
      <c r="B540" s="1" t="e">
        <f>VLOOKUP(A540,Sheet2!A:B,3,FALSE)</f>
        <v>#REF!</v>
      </c>
      <c r="C540" s="3">
        <f t="shared" ca="1" si="16"/>
        <v>41905</v>
      </c>
      <c r="D540" s="2">
        <f t="shared" ca="1" si="17"/>
        <v>0.51</v>
      </c>
    </row>
    <row r="541" spans="1:4" x14ac:dyDescent="0.2">
      <c r="A541" t="s">
        <v>5</v>
      </c>
      <c r="B541" s="1" t="e">
        <f>VLOOKUP(A541,Sheet2!A:B,3,FALSE)</f>
        <v>#REF!</v>
      </c>
      <c r="C541" s="3">
        <f t="shared" ca="1" si="16"/>
        <v>41674</v>
      </c>
      <c r="D541" s="2">
        <f t="shared" ca="1" si="17"/>
        <v>0.56000000000000005</v>
      </c>
    </row>
    <row r="542" spans="1:4" x14ac:dyDescent="0.2">
      <c r="A542" t="s">
        <v>5</v>
      </c>
      <c r="B542" s="1" t="e">
        <f>VLOOKUP(A542,Sheet2!A:B,3,FALSE)</f>
        <v>#REF!</v>
      </c>
      <c r="C542" s="3">
        <f t="shared" ca="1" si="16"/>
        <v>41656</v>
      </c>
      <c r="D542" s="2">
        <f t="shared" ca="1" si="17"/>
        <v>0.52</v>
      </c>
    </row>
    <row r="543" spans="1:4" x14ac:dyDescent="0.2">
      <c r="A543" t="s">
        <v>9</v>
      </c>
      <c r="B543" s="1" t="e">
        <f>VLOOKUP(A543,Sheet2!A:B,3,FALSE)</f>
        <v>#REF!</v>
      </c>
      <c r="C543" s="3">
        <f t="shared" ca="1" si="16"/>
        <v>41777</v>
      </c>
      <c r="D543" s="2">
        <f t="shared" ca="1" si="17"/>
        <v>0.4</v>
      </c>
    </row>
    <row r="544" spans="1:4" x14ac:dyDescent="0.2">
      <c r="A544" t="s">
        <v>9</v>
      </c>
      <c r="B544" s="1" t="e">
        <f>VLOOKUP(A544,Sheet2!A:B,3,FALSE)</f>
        <v>#REF!</v>
      </c>
      <c r="C544" s="3">
        <f t="shared" ca="1" si="16"/>
        <v>41842</v>
      </c>
      <c r="D544" s="2">
        <f t="shared" ca="1" si="17"/>
        <v>0.6</v>
      </c>
    </row>
    <row r="545" spans="1:4" x14ac:dyDescent="0.2">
      <c r="A545" t="s">
        <v>4</v>
      </c>
      <c r="B545" s="1" t="e">
        <f>VLOOKUP(A545,Sheet2!A:B,3,FALSE)</f>
        <v>#REF!</v>
      </c>
      <c r="C545" s="3">
        <f t="shared" ca="1" si="16"/>
        <v>41833</v>
      </c>
      <c r="D545" s="2">
        <f t="shared" ca="1" si="17"/>
        <v>0.65</v>
      </c>
    </row>
    <row r="546" spans="1:4" x14ac:dyDescent="0.2">
      <c r="A546" t="s">
        <v>7</v>
      </c>
      <c r="B546" s="1" t="e">
        <f>VLOOKUP(A546,Sheet2!A:B,3,FALSE)</f>
        <v>#REF!</v>
      </c>
      <c r="C546" s="3">
        <f t="shared" ca="1" si="16"/>
        <v>41906</v>
      </c>
      <c r="D546" s="2">
        <f t="shared" ca="1" si="17"/>
        <v>0.65</v>
      </c>
    </row>
    <row r="547" spans="1:4" x14ac:dyDescent="0.2">
      <c r="A547" t="s">
        <v>5</v>
      </c>
      <c r="B547" s="1" t="e">
        <f>VLOOKUP(A547,Sheet2!A:B,3,FALSE)</f>
        <v>#REF!</v>
      </c>
      <c r="C547" s="3">
        <f t="shared" ca="1" si="16"/>
        <v>41647</v>
      </c>
      <c r="D547" s="2">
        <f t="shared" ca="1" si="17"/>
        <v>0.52</v>
      </c>
    </row>
    <row r="548" spans="1:4" x14ac:dyDescent="0.2">
      <c r="A548" t="s">
        <v>5</v>
      </c>
      <c r="B548" s="1" t="e">
        <f>VLOOKUP(A548,Sheet2!A:B,3,FALSE)</f>
        <v>#REF!</v>
      </c>
      <c r="C548" s="3">
        <f t="shared" ca="1" si="16"/>
        <v>41664</v>
      </c>
      <c r="D548" s="2">
        <f t="shared" ca="1" si="17"/>
        <v>0.64</v>
      </c>
    </row>
    <row r="549" spans="1:4" x14ac:dyDescent="0.2">
      <c r="A549" t="s">
        <v>8</v>
      </c>
      <c r="B549" s="1" t="e">
        <f>VLOOKUP(A549,Sheet2!A:B,3,FALSE)</f>
        <v>#REF!</v>
      </c>
      <c r="C549" s="3">
        <f t="shared" ca="1" si="16"/>
        <v>41891</v>
      </c>
      <c r="D549" s="2">
        <f t="shared" ca="1" si="17"/>
        <v>0.41</v>
      </c>
    </row>
    <row r="550" spans="1:4" x14ac:dyDescent="0.2">
      <c r="A550" t="s">
        <v>4</v>
      </c>
      <c r="B550" s="1" t="e">
        <f>VLOOKUP(A550,Sheet2!A:B,3,FALSE)</f>
        <v>#REF!</v>
      </c>
      <c r="C550" s="3">
        <f t="shared" ca="1" si="16"/>
        <v>41882</v>
      </c>
      <c r="D550" s="2">
        <f t="shared" ca="1" si="17"/>
        <v>0.44</v>
      </c>
    </row>
    <row r="551" spans="1:4" x14ac:dyDescent="0.2">
      <c r="A551" t="s">
        <v>6</v>
      </c>
      <c r="B551" s="1" t="e">
        <f>VLOOKUP(A551,Sheet2!A:B,3,FALSE)</f>
        <v>#REF!</v>
      </c>
      <c r="C551" s="3">
        <f t="shared" ca="1" si="16"/>
        <v>41742</v>
      </c>
      <c r="D551" s="2">
        <f t="shared" ca="1" si="17"/>
        <v>0.65</v>
      </c>
    </row>
    <row r="552" spans="1:4" x14ac:dyDescent="0.2">
      <c r="A552" t="s">
        <v>5</v>
      </c>
      <c r="B552" s="1" t="e">
        <f>VLOOKUP(A552,Sheet2!A:B,3,FALSE)</f>
        <v>#REF!</v>
      </c>
      <c r="C552" s="3">
        <f t="shared" ca="1" si="16"/>
        <v>41745</v>
      </c>
      <c r="D552" s="2">
        <f t="shared" ca="1" si="17"/>
        <v>0.55000000000000004</v>
      </c>
    </row>
    <row r="553" spans="1:4" x14ac:dyDescent="0.2">
      <c r="A553" t="s">
        <v>6</v>
      </c>
      <c r="B553" s="1" t="e">
        <f>VLOOKUP(A553,Sheet2!A:B,3,FALSE)</f>
        <v>#REF!</v>
      </c>
      <c r="C553" s="3">
        <f t="shared" ca="1" si="16"/>
        <v>41775</v>
      </c>
      <c r="D553" s="2">
        <f t="shared" ca="1" si="17"/>
        <v>0.66</v>
      </c>
    </row>
    <row r="554" spans="1:4" x14ac:dyDescent="0.2">
      <c r="A554" t="s">
        <v>4</v>
      </c>
      <c r="B554" s="1" t="e">
        <f>VLOOKUP(A554,Sheet2!A:B,3,FALSE)</f>
        <v>#REF!</v>
      </c>
      <c r="C554" s="3">
        <f t="shared" ca="1" si="16"/>
        <v>41693</v>
      </c>
      <c r="D554" s="2">
        <f t="shared" ca="1" si="17"/>
        <v>0.47</v>
      </c>
    </row>
    <row r="555" spans="1:4" x14ac:dyDescent="0.2">
      <c r="A555" t="s">
        <v>6</v>
      </c>
      <c r="B555" s="1" t="e">
        <f>VLOOKUP(A555,Sheet2!A:B,3,FALSE)</f>
        <v>#REF!</v>
      </c>
      <c r="C555" s="3">
        <f t="shared" ca="1" si="16"/>
        <v>41762</v>
      </c>
      <c r="D555" s="2">
        <f t="shared" ca="1" si="17"/>
        <v>0.4</v>
      </c>
    </row>
    <row r="556" spans="1:4" x14ac:dyDescent="0.2">
      <c r="A556" t="s">
        <v>6</v>
      </c>
      <c r="B556" s="1" t="e">
        <f>VLOOKUP(A556,Sheet2!A:B,3,FALSE)</f>
        <v>#REF!</v>
      </c>
      <c r="C556" s="3">
        <f t="shared" ca="1" si="16"/>
        <v>41736</v>
      </c>
      <c r="D556" s="2">
        <f t="shared" ca="1" si="17"/>
        <v>0.49</v>
      </c>
    </row>
    <row r="557" spans="1:4" x14ac:dyDescent="0.2">
      <c r="A557" t="s">
        <v>9</v>
      </c>
      <c r="B557" s="1" t="e">
        <f>VLOOKUP(A557,Sheet2!A:B,3,FALSE)</f>
        <v>#REF!</v>
      </c>
      <c r="C557" s="3">
        <f t="shared" ca="1" si="16"/>
        <v>41807</v>
      </c>
      <c r="D557" s="2">
        <f t="shared" ca="1" si="17"/>
        <v>0.53</v>
      </c>
    </row>
    <row r="558" spans="1:4" x14ac:dyDescent="0.2">
      <c r="A558" t="s">
        <v>5</v>
      </c>
      <c r="B558" s="1" t="e">
        <f>VLOOKUP(A558,Sheet2!A:B,3,FALSE)</f>
        <v>#REF!</v>
      </c>
      <c r="C558" s="3">
        <f t="shared" ca="1" si="16"/>
        <v>41900</v>
      </c>
      <c r="D558" s="2">
        <f t="shared" ca="1" si="17"/>
        <v>0.42</v>
      </c>
    </row>
    <row r="559" spans="1:4" x14ac:dyDescent="0.2">
      <c r="A559" t="s">
        <v>4</v>
      </c>
      <c r="B559" s="1" t="e">
        <f>VLOOKUP(A559,Sheet2!A:B,3,FALSE)</f>
        <v>#REF!</v>
      </c>
      <c r="C559" s="3">
        <f t="shared" ca="1" si="16"/>
        <v>41865</v>
      </c>
      <c r="D559" s="2">
        <f t="shared" ca="1" si="17"/>
        <v>0.7</v>
      </c>
    </row>
    <row r="560" spans="1:4" x14ac:dyDescent="0.2">
      <c r="A560" t="s">
        <v>9</v>
      </c>
      <c r="B560" s="1" t="e">
        <f>VLOOKUP(A560,Sheet2!A:B,3,FALSE)</f>
        <v>#REF!</v>
      </c>
      <c r="C560" s="3">
        <f t="shared" ca="1" si="16"/>
        <v>41814</v>
      </c>
      <c r="D560" s="2">
        <f t="shared" ca="1" si="17"/>
        <v>0.62</v>
      </c>
    </row>
    <row r="561" spans="1:4" x14ac:dyDescent="0.2">
      <c r="A561" t="s">
        <v>9</v>
      </c>
      <c r="B561" s="1" t="e">
        <f>VLOOKUP(A561,Sheet2!A:B,3,FALSE)</f>
        <v>#REF!</v>
      </c>
      <c r="C561" s="3">
        <f t="shared" ca="1" si="16"/>
        <v>41721</v>
      </c>
      <c r="D561" s="2">
        <f t="shared" ca="1" si="17"/>
        <v>0.6</v>
      </c>
    </row>
    <row r="562" spans="1:4" x14ac:dyDescent="0.2">
      <c r="A562" t="s">
        <v>9</v>
      </c>
      <c r="B562" s="1" t="e">
        <f>VLOOKUP(A562,Sheet2!A:B,3,FALSE)</f>
        <v>#REF!</v>
      </c>
      <c r="C562" s="3">
        <f t="shared" ca="1" si="16"/>
        <v>41878</v>
      </c>
      <c r="D562" s="2">
        <f t="shared" ca="1" si="17"/>
        <v>0.56999999999999995</v>
      </c>
    </row>
    <row r="563" spans="1:4" x14ac:dyDescent="0.2">
      <c r="A563" t="s">
        <v>4</v>
      </c>
      <c r="B563" s="1" t="e">
        <f>VLOOKUP(A563,Sheet2!A:B,3,FALSE)</f>
        <v>#REF!</v>
      </c>
      <c r="C563" s="3">
        <f t="shared" ca="1" si="16"/>
        <v>41843</v>
      </c>
      <c r="D563" s="2">
        <f t="shared" ca="1" si="17"/>
        <v>0.49</v>
      </c>
    </row>
    <row r="564" spans="1:4" x14ac:dyDescent="0.2">
      <c r="A564" t="s">
        <v>5</v>
      </c>
      <c r="B564" s="1" t="e">
        <f>VLOOKUP(A564,Sheet2!A:B,3,FALSE)</f>
        <v>#REF!</v>
      </c>
      <c r="C564" s="3">
        <f t="shared" ca="1" si="16"/>
        <v>41781</v>
      </c>
      <c r="D564" s="2">
        <f t="shared" ca="1" si="17"/>
        <v>0.59</v>
      </c>
    </row>
    <row r="565" spans="1:4" x14ac:dyDescent="0.2">
      <c r="A565" t="s">
        <v>5</v>
      </c>
      <c r="B565" s="1" t="e">
        <f>VLOOKUP(A565,Sheet2!A:B,3,FALSE)</f>
        <v>#REF!</v>
      </c>
      <c r="C565" s="3">
        <f t="shared" ca="1" si="16"/>
        <v>41762</v>
      </c>
      <c r="D565" s="2">
        <f t="shared" ca="1" si="17"/>
        <v>0.4</v>
      </c>
    </row>
    <row r="566" spans="1:4" x14ac:dyDescent="0.2">
      <c r="A566" t="s">
        <v>8</v>
      </c>
      <c r="B566" s="1" t="e">
        <f>VLOOKUP(A566,Sheet2!A:B,3,FALSE)</f>
        <v>#REF!</v>
      </c>
      <c r="C566" s="3">
        <f t="shared" ca="1" si="16"/>
        <v>41785</v>
      </c>
      <c r="D566" s="2">
        <f t="shared" ca="1" si="17"/>
        <v>0.47</v>
      </c>
    </row>
    <row r="567" spans="1:4" x14ac:dyDescent="0.2">
      <c r="A567" t="s">
        <v>4</v>
      </c>
      <c r="B567" s="1" t="e">
        <f>VLOOKUP(A567,Sheet2!A:B,3,FALSE)</f>
        <v>#REF!</v>
      </c>
      <c r="C567" s="3">
        <f t="shared" ca="1" si="16"/>
        <v>41907</v>
      </c>
      <c r="D567" s="2">
        <f t="shared" ca="1" si="17"/>
        <v>0.54</v>
      </c>
    </row>
    <row r="568" spans="1:4" x14ac:dyDescent="0.2">
      <c r="A568" t="s">
        <v>6</v>
      </c>
      <c r="B568" s="1" t="e">
        <f>VLOOKUP(A568,Sheet2!A:B,3,FALSE)</f>
        <v>#REF!</v>
      </c>
      <c r="C568" s="3">
        <f t="shared" ca="1" si="16"/>
        <v>41904</v>
      </c>
      <c r="D568" s="2">
        <f t="shared" ca="1" si="17"/>
        <v>0.46</v>
      </c>
    </row>
    <row r="569" spans="1:4" x14ac:dyDescent="0.2">
      <c r="A569" t="s">
        <v>5</v>
      </c>
      <c r="B569" s="1" t="e">
        <f>VLOOKUP(A569,Sheet2!A:B,3,FALSE)</f>
        <v>#REF!</v>
      </c>
      <c r="C569" s="3">
        <f t="shared" ca="1" si="16"/>
        <v>41885</v>
      </c>
      <c r="D569" s="2">
        <f t="shared" ca="1" si="17"/>
        <v>0.42</v>
      </c>
    </row>
    <row r="570" spans="1:4" x14ac:dyDescent="0.2">
      <c r="A570" t="s">
        <v>7</v>
      </c>
      <c r="B570" s="1" t="e">
        <f>VLOOKUP(A570,Sheet2!A:B,3,FALSE)</f>
        <v>#REF!</v>
      </c>
      <c r="C570" s="3">
        <f t="shared" ca="1" si="16"/>
        <v>41665</v>
      </c>
      <c r="D570" s="2">
        <f t="shared" ca="1" si="17"/>
        <v>0.55000000000000004</v>
      </c>
    </row>
    <row r="571" spans="1:4" x14ac:dyDescent="0.2">
      <c r="A571" t="s">
        <v>3</v>
      </c>
      <c r="B571" s="1" t="e">
        <f>VLOOKUP(A571,Sheet2!A:B,3,FALSE)</f>
        <v>#REF!</v>
      </c>
      <c r="C571" s="3">
        <f t="shared" ca="1" si="16"/>
        <v>41706</v>
      </c>
      <c r="D571" s="2">
        <f t="shared" ca="1" si="17"/>
        <v>0.51</v>
      </c>
    </row>
    <row r="572" spans="1:4" x14ac:dyDescent="0.2">
      <c r="A572" t="s">
        <v>4</v>
      </c>
      <c r="B572" s="1" t="e">
        <f>VLOOKUP(A572,Sheet2!A:B,3,FALSE)</f>
        <v>#REF!</v>
      </c>
      <c r="C572" s="3">
        <f t="shared" ca="1" si="16"/>
        <v>41835</v>
      </c>
      <c r="D572" s="2">
        <f t="shared" ca="1" si="17"/>
        <v>0.62</v>
      </c>
    </row>
    <row r="573" spans="1:4" x14ac:dyDescent="0.2">
      <c r="A573" t="s">
        <v>5</v>
      </c>
      <c r="B573" s="1" t="e">
        <f>VLOOKUP(A573,Sheet2!A:B,3,FALSE)</f>
        <v>#REF!</v>
      </c>
      <c r="C573" s="3">
        <f t="shared" ca="1" si="16"/>
        <v>41654</v>
      </c>
      <c r="D573" s="2">
        <f t="shared" ca="1" si="17"/>
        <v>0.67</v>
      </c>
    </row>
    <row r="574" spans="1:4" x14ac:dyDescent="0.2">
      <c r="A574" t="s">
        <v>6</v>
      </c>
      <c r="B574" s="1" t="e">
        <f>VLOOKUP(A574,Sheet2!A:B,3,FALSE)</f>
        <v>#REF!</v>
      </c>
      <c r="C574" s="3">
        <f t="shared" ca="1" si="16"/>
        <v>41698</v>
      </c>
      <c r="D574" s="2">
        <f t="shared" ca="1" si="17"/>
        <v>0.62</v>
      </c>
    </row>
    <row r="575" spans="1:4" x14ac:dyDescent="0.2">
      <c r="A575" t="s">
        <v>7</v>
      </c>
      <c r="B575" s="1" t="e">
        <f>VLOOKUP(A575,Sheet2!A:B,3,FALSE)</f>
        <v>#REF!</v>
      </c>
      <c r="C575" s="3">
        <f t="shared" ca="1" si="16"/>
        <v>41898</v>
      </c>
      <c r="D575" s="2">
        <f t="shared" ca="1" si="17"/>
        <v>0.43</v>
      </c>
    </row>
    <row r="576" spans="1:4" x14ac:dyDescent="0.2">
      <c r="A576" t="s">
        <v>3</v>
      </c>
      <c r="B576" s="1" t="e">
        <f>VLOOKUP(A576,Sheet2!A:B,3,FALSE)</f>
        <v>#REF!</v>
      </c>
      <c r="C576" s="3">
        <f t="shared" ca="1" si="16"/>
        <v>41736</v>
      </c>
      <c r="D576" s="2">
        <f t="shared" ca="1" si="17"/>
        <v>0.52</v>
      </c>
    </row>
    <row r="577" spans="1:4" x14ac:dyDescent="0.2">
      <c r="A577" t="s">
        <v>8</v>
      </c>
      <c r="B577" s="1" t="e">
        <f>VLOOKUP(A577,Sheet2!A:B,3,FALSE)</f>
        <v>#REF!</v>
      </c>
      <c r="C577" s="3">
        <f t="shared" ca="1" si="16"/>
        <v>41865</v>
      </c>
      <c r="D577" s="2">
        <f t="shared" ca="1" si="17"/>
        <v>0.61</v>
      </c>
    </row>
    <row r="578" spans="1:4" x14ac:dyDescent="0.2">
      <c r="A578" t="s">
        <v>3</v>
      </c>
      <c r="B578" s="1" t="e">
        <f>VLOOKUP(A578,Sheet2!A:B,3,FALSE)</f>
        <v>#REF!</v>
      </c>
      <c r="C578" s="3">
        <f t="shared" ca="1" si="16"/>
        <v>41642</v>
      </c>
      <c r="D578" s="2">
        <f t="shared" ca="1" si="17"/>
        <v>0.49</v>
      </c>
    </row>
    <row r="579" spans="1:4" x14ac:dyDescent="0.2">
      <c r="A579" t="s">
        <v>6</v>
      </c>
      <c r="B579" s="1" t="e">
        <f>VLOOKUP(A579,Sheet2!A:B,3,FALSE)</f>
        <v>#REF!</v>
      </c>
      <c r="C579" s="3">
        <f t="shared" ref="C579:C642" ca="1" si="18">RANDBETWEEN(41640,41917)</f>
        <v>41655</v>
      </c>
      <c r="D579" s="2">
        <f t="shared" ref="D579:D642" ca="1" si="19">RANDBETWEEN(40,70)/100</f>
        <v>0.51</v>
      </c>
    </row>
    <row r="580" spans="1:4" x14ac:dyDescent="0.2">
      <c r="A580" t="s">
        <v>5</v>
      </c>
      <c r="B580" s="1" t="e">
        <f>VLOOKUP(A580,Sheet2!A:B,3,FALSE)</f>
        <v>#REF!</v>
      </c>
      <c r="C580" s="3">
        <f t="shared" ca="1" si="18"/>
        <v>41772</v>
      </c>
      <c r="D580" s="2">
        <f t="shared" ca="1" si="19"/>
        <v>0.59</v>
      </c>
    </row>
    <row r="581" spans="1:4" x14ac:dyDescent="0.2">
      <c r="A581" t="s">
        <v>6</v>
      </c>
      <c r="B581" s="1" t="e">
        <f>VLOOKUP(A581,Sheet2!A:B,3,FALSE)</f>
        <v>#REF!</v>
      </c>
      <c r="C581" s="3">
        <f t="shared" ca="1" si="18"/>
        <v>41755</v>
      </c>
      <c r="D581" s="2">
        <f t="shared" ca="1" si="19"/>
        <v>0.4</v>
      </c>
    </row>
    <row r="582" spans="1:4" x14ac:dyDescent="0.2">
      <c r="A582" t="s">
        <v>5</v>
      </c>
      <c r="B582" s="1" t="e">
        <f>VLOOKUP(A582,Sheet2!A:B,3,FALSE)</f>
        <v>#REF!</v>
      </c>
      <c r="C582" s="3">
        <f t="shared" ca="1" si="18"/>
        <v>41816</v>
      </c>
      <c r="D582" s="2">
        <f t="shared" ca="1" si="19"/>
        <v>0.51</v>
      </c>
    </row>
    <row r="583" spans="1:4" x14ac:dyDescent="0.2">
      <c r="A583" t="s">
        <v>5</v>
      </c>
      <c r="B583" s="1" t="e">
        <f>VLOOKUP(A583,Sheet2!A:B,3,FALSE)</f>
        <v>#REF!</v>
      </c>
      <c r="C583" s="3">
        <f t="shared" ca="1" si="18"/>
        <v>41775</v>
      </c>
      <c r="D583" s="2">
        <f t="shared" ca="1" si="19"/>
        <v>0.44</v>
      </c>
    </row>
    <row r="584" spans="1:4" x14ac:dyDescent="0.2">
      <c r="A584" t="s">
        <v>9</v>
      </c>
      <c r="B584" s="1" t="e">
        <f>VLOOKUP(A584,Sheet2!A:B,3,FALSE)</f>
        <v>#REF!</v>
      </c>
      <c r="C584" s="3">
        <f t="shared" ca="1" si="18"/>
        <v>41672</v>
      </c>
      <c r="D584" s="2">
        <f t="shared" ca="1" si="19"/>
        <v>0.51</v>
      </c>
    </row>
    <row r="585" spans="1:4" x14ac:dyDescent="0.2">
      <c r="A585" t="s">
        <v>4</v>
      </c>
      <c r="B585" s="1" t="e">
        <f>VLOOKUP(A585,Sheet2!A:B,3,FALSE)</f>
        <v>#REF!</v>
      </c>
      <c r="C585" s="3">
        <f t="shared" ca="1" si="18"/>
        <v>41685</v>
      </c>
      <c r="D585" s="2">
        <f t="shared" ca="1" si="19"/>
        <v>0.64</v>
      </c>
    </row>
    <row r="586" spans="1:4" x14ac:dyDescent="0.2">
      <c r="A586" t="s">
        <v>6</v>
      </c>
      <c r="B586" s="1" t="e">
        <f>VLOOKUP(A586,Sheet2!A:B,3,FALSE)</f>
        <v>#REF!</v>
      </c>
      <c r="C586" s="3">
        <f t="shared" ca="1" si="18"/>
        <v>41713</v>
      </c>
      <c r="D586" s="2">
        <f t="shared" ca="1" si="19"/>
        <v>0.54</v>
      </c>
    </row>
    <row r="587" spans="1:4" x14ac:dyDescent="0.2">
      <c r="A587" t="s">
        <v>6</v>
      </c>
      <c r="B587" s="1" t="e">
        <f>VLOOKUP(A587,Sheet2!A:B,3,FALSE)</f>
        <v>#REF!</v>
      </c>
      <c r="C587" s="3">
        <f t="shared" ca="1" si="18"/>
        <v>41702</v>
      </c>
      <c r="D587" s="2">
        <f t="shared" ca="1" si="19"/>
        <v>0.64</v>
      </c>
    </row>
    <row r="588" spans="1:4" x14ac:dyDescent="0.2">
      <c r="A588" t="s">
        <v>9</v>
      </c>
      <c r="B588" s="1" t="e">
        <f>VLOOKUP(A588,Sheet2!A:B,3,FALSE)</f>
        <v>#REF!</v>
      </c>
      <c r="C588" s="3">
        <f t="shared" ca="1" si="18"/>
        <v>41640</v>
      </c>
      <c r="D588" s="2">
        <f t="shared" ca="1" si="19"/>
        <v>0.44</v>
      </c>
    </row>
    <row r="589" spans="1:4" x14ac:dyDescent="0.2">
      <c r="A589" t="s">
        <v>5</v>
      </c>
      <c r="B589" s="1" t="e">
        <f>VLOOKUP(A589,Sheet2!A:B,3,FALSE)</f>
        <v>#REF!</v>
      </c>
      <c r="C589" s="3">
        <f t="shared" ca="1" si="18"/>
        <v>41756</v>
      </c>
      <c r="D589" s="2">
        <f t="shared" ca="1" si="19"/>
        <v>0.68</v>
      </c>
    </row>
    <row r="590" spans="1:4" x14ac:dyDescent="0.2">
      <c r="A590" t="s">
        <v>4</v>
      </c>
      <c r="B590" s="1" t="e">
        <f>VLOOKUP(A590,Sheet2!A:B,3,FALSE)</f>
        <v>#REF!</v>
      </c>
      <c r="C590" s="3">
        <f t="shared" ca="1" si="18"/>
        <v>41848</v>
      </c>
      <c r="D590" s="2">
        <f t="shared" ca="1" si="19"/>
        <v>0.66</v>
      </c>
    </row>
    <row r="591" spans="1:4" x14ac:dyDescent="0.2">
      <c r="A591" t="s">
        <v>9</v>
      </c>
      <c r="B591" s="1" t="e">
        <f>VLOOKUP(A591,Sheet2!A:B,3,FALSE)</f>
        <v>#REF!</v>
      </c>
      <c r="C591" s="3">
        <f t="shared" ca="1" si="18"/>
        <v>41661</v>
      </c>
      <c r="D591" s="2">
        <f t="shared" ca="1" si="19"/>
        <v>0.53</v>
      </c>
    </row>
    <row r="592" spans="1:4" x14ac:dyDescent="0.2">
      <c r="A592" t="s">
        <v>9</v>
      </c>
      <c r="B592" s="1" t="e">
        <f>VLOOKUP(A592,Sheet2!A:B,3,FALSE)</f>
        <v>#REF!</v>
      </c>
      <c r="C592" s="3">
        <f t="shared" ca="1" si="18"/>
        <v>41894</v>
      </c>
      <c r="D592" s="2">
        <f t="shared" ca="1" si="19"/>
        <v>0.53</v>
      </c>
    </row>
    <row r="593" spans="1:4" x14ac:dyDescent="0.2">
      <c r="A593" t="s">
        <v>9</v>
      </c>
      <c r="B593" s="1" t="e">
        <f>VLOOKUP(A593,Sheet2!A:B,3,FALSE)</f>
        <v>#REF!</v>
      </c>
      <c r="C593" s="3">
        <f t="shared" ca="1" si="18"/>
        <v>41882</v>
      </c>
      <c r="D593" s="2">
        <f t="shared" ca="1" si="19"/>
        <v>0.55000000000000004</v>
      </c>
    </row>
    <row r="594" spans="1:4" x14ac:dyDescent="0.2">
      <c r="A594" t="s">
        <v>4</v>
      </c>
      <c r="B594" s="1" t="e">
        <f>VLOOKUP(A594,Sheet2!A:B,3,FALSE)</f>
        <v>#REF!</v>
      </c>
      <c r="C594" s="3">
        <f t="shared" ca="1" si="18"/>
        <v>41666</v>
      </c>
      <c r="D594" s="2">
        <f t="shared" ca="1" si="19"/>
        <v>0.41</v>
      </c>
    </row>
    <row r="595" spans="1:4" x14ac:dyDescent="0.2">
      <c r="A595" t="s">
        <v>5</v>
      </c>
      <c r="B595" s="1" t="e">
        <f>VLOOKUP(A595,Sheet2!A:B,3,FALSE)</f>
        <v>#REF!</v>
      </c>
      <c r="C595" s="3">
        <f t="shared" ca="1" si="18"/>
        <v>41741</v>
      </c>
      <c r="D595" s="2">
        <f t="shared" ca="1" si="19"/>
        <v>0.65</v>
      </c>
    </row>
    <row r="596" spans="1:4" x14ac:dyDescent="0.2">
      <c r="A596" t="s">
        <v>5</v>
      </c>
      <c r="B596" s="1" t="e">
        <f>VLOOKUP(A596,Sheet2!A:B,3,FALSE)</f>
        <v>#REF!</v>
      </c>
      <c r="C596" s="3">
        <f t="shared" ca="1" si="18"/>
        <v>41643</v>
      </c>
      <c r="D596" s="2">
        <f t="shared" ca="1" si="19"/>
        <v>0.52</v>
      </c>
    </row>
    <row r="597" spans="1:4" x14ac:dyDescent="0.2">
      <c r="A597" t="s">
        <v>8</v>
      </c>
      <c r="B597" s="1" t="e">
        <f>VLOOKUP(A597,Sheet2!A:B,3,FALSE)</f>
        <v>#REF!</v>
      </c>
      <c r="C597" s="3">
        <f t="shared" ca="1" si="18"/>
        <v>41723</v>
      </c>
      <c r="D597" s="2">
        <f t="shared" ca="1" si="19"/>
        <v>0.67</v>
      </c>
    </row>
    <row r="598" spans="1:4" x14ac:dyDescent="0.2">
      <c r="A598" t="s">
        <v>4</v>
      </c>
      <c r="B598" s="1" t="e">
        <f>VLOOKUP(A598,Sheet2!A:B,3,FALSE)</f>
        <v>#REF!</v>
      </c>
      <c r="C598" s="3">
        <f t="shared" ca="1" si="18"/>
        <v>41646</v>
      </c>
      <c r="D598" s="2">
        <f t="shared" ca="1" si="19"/>
        <v>0.56000000000000005</v>
      </c>
    </row>
    <row r="599" spans="1:4" x14ac:dyDescent="0.2">
      <c r="A599" t="s">
        <v>6</v>
      </c>
      <c r="B599" s="1" t="e">
        <f>VLOOKUP(A599,Sheet2!A:B,3,FALSE)</f>
        <v>#REF!</v>
      </c>
      <c r="C599" s="3">
        <f t="shared" ca="1" si="18"/>
        <v>41749</v>
      </c>
      <c r="D599" s="2">
        <f t="shared" ca="1" si="19"/>
        <v>0.46</v>
      </c>
    </row>
    <row r="600" spans="1:4" x14ac:dyDescent="0.2">
      <c r="A600" t="s">
        <v>5</v>
      </c>
      <c r="B600" s="1" t="e">
        <f>VLOOKUP(A600,Sheet2!A:B,3,FALSE)</f>
        <v>#REF!</v>
      </c>
      <c r="C600" s="3">
        <f t="shared" ca="1" si="18"/>
        <v>41846</v>
      </c>
      <c r="D600" s="2">
        <f t="shared" ca="1" si="19"/>
        <v>0.43</v>
      </c>
    </row>
    <row r="601" spans="1:4" x14ac:dyDescent="0.2">
      <c r="A601" t="s">
        <v>7</v>
      </c>
      <c r="B601" s="1" t="e">
        <f>VLOOKUP(A601,Sheet2!A:B,3,FALSE)</f>
        <v>#REF!</v>
      </c>
      <c r="C601" s="3">
        <f t="shared" ca="1" si="18"/>
        <v>41668</v>
      </c>
      <c r="D601" s="2">
        <f t="shared" ca="1" si="19"/>
        <v>0.56000000000000005</v>
      </c>
    </row>
    <row r="602" spans="1:4" x14ac:dyDescent="0.2">
      <c r="A602" t="s">
        <v>4</v>
      </c>
      <c r="B602" s="1" t="e">
        <f>VLOOKUP(A602,Sheet2!A:B,3,FALSE)</f>
        <v>#REF!</v>
      </c>
      <c r="C602" s="3">
        <f t="shared" ca="1" si="18"/>
        <v>41833</v>
      </c>
      <c r="D602" s="2">
        <f t="shared" ca="1" si="19"/>
        <v>0.56999999999999995</v>
      </c>
    </row>
    <row r="603" spans="1:4" x14ac:dyDescent="0.2">
      <c r="A603" t="s">
        <v>6</v>
      </c>
      <c r="B603" s="1" t="e">
        <f>VLOOKUP(A603,Sheet2!A:B,3,FALSE)</f>
        <v>#REF!</v>
      </c>
      <c r="C603" s="3">
        <f t="shared" ca="1" si="18"/>
        <v>41740</v>
      </c>
      <c r="D603" s="2">
        <f t="shared" ca="1" si="19"/>
        <v>0.55000000000000004</v>
      </c>
    </row>
    <row r="604" spans="1:4" x14ac:dyDescent="0.2">
      <c r="A604" t="s">
        <v>6</v>
      </c>
      <c r="B604" s="1" t="e">
        <f>VLOOKUP(A604,Sheet2!A:B,3,FALSE)</f>
        <v>#REF!</v>
      </c>
      <c r="C604" s="3">
        <f t="shared" ca="1" si="18"/>
        <v>41817</v>
      </c>
      <c r="D604" s="2">
        <f t="shared" ca="1" si="19"/>
        <v>0.61</v>
      </c>
    </row>
    <row r="605" spans="1:4" x14ac:dyDescent="0.2">
      <c r="A605" t="s">
        <v>9</v>
      </c>
      <c r="B605" s="1" t="e">
        <f>VLOOKUP(A605,Sheet2!A:B,3,FALSE)</f>
        <v>#REF!</v>
      </c>
      <c r="C605" s="3">
        <f t="shared" ca="1" si="18"/>
        <v>41845</v>
      </c>
      <c r="D605" s="2">
        <f t="shared" ca="1" si="19"/>
        <v>0.45</v>
      </c>
    </row>
    <row r="606" spans="1:4" x14ac:dyDescent="0.2">
      <c r="A606" t="s">
        <v>5</v>
      </c>
      <c r="B606" s="1" t="e">
        <f>VLOOKUP(A606,Sheet2!A:B,3,FALSE)</f>
        <v>#REF!</v>
      </c>
      <c r="C606" s="3">
        <f t="shared" ca="1" si="18"/>
        <v>41666</v>
      </c>
      <c r="D606" s="2">
        <f t="shared" ca="1" si="19"/>
        <v>0.47</v>
      </c>
    </row>
    <row r="607" spans="1:4" x14ac:dyDescent="0.2">
      <c r="A607" t="s">
        <v>4</v>
      </c>
      <c r="B607" s="1" t="e">
        <f>VLOOKUP(A607,Sheet2!A:B,3,FALSE)</f>
        <v>#REF!</v>
      </c>
      <c r="C607" s="3">
        <f t="shared" ca="1" si="18"/>
        <v>41832</v>
      </c>
      <c r="D607" s="2">
        <f t="shared" ca="1" si="19"/>
        <v>0.7</v>
      </c>
    </row>
    <row r="608" spans="1:4" x14ac:dyDescent="0.2">
      <c r="A608" t="s">
        <v>9</v>
      </c>
      <c r="B608" s="1" t="e">
        <f>VLOOKUP(A608,Sheet2!A:B,3,FALSE)</f>
        <v>#REF!</v>
      </c>
      <c r="C608" s="3">
        <f t="shared" ca="1" si="18"/>
        <v>41893</v>
      </c>
      <c r="D608" s="2">
        <f t="shared" ca="1" si="19"/>
        <v>0.47</v>
      </c>
    </row>
    <row r="609" spans="1:4" x14ac:dyDescent="0.2">
      <c r="A609" t="s">
        <v>9</v>
      </c>
      <c r="B609" s="1" t="e">
        <f>VLOOKUP(A609,Sheet2!A:B,3,FALSE)</f>
        <v>#REF!</v>
      </c>
      <c r="C609" s="3">
        <f t="shared" ca="1" si="18"/>
        <v>41827</v>
      </c>
      <c r="D609" s="2">
        <f t="shared" ca="1" si="19"/>
        <v>0.45</v>
      </c>
    </row>
    <row r="610" spans="1:4" x14ac:dyDescent="0.2">
      <c r="A610" t="s">
        <v>9</v>
      </c>
      <c r="B610" s="1" t="e">
        <f>VLOOKUP(A610,Sheet2!A:B,3,FALSE)</f>
        <v>#REF!</v>
      </c>
      <c r="C610" s="3">
        <f t="shared" ca="1" si="18"/>
        <v>41785</v>
      </c>
      <c r="D610" s="2">
        <f t="shared" ca="1" si="19"/>
        <v>0.53</v>
      </c>
    </row>
    <row r="611" spans="1:4" x14ac:dyDescent="0.2">
      <c r="A611" t="s">
        <v>4</v>
      </c>
      <c r="B611" s="1" t="e">
        <f>VLOOKUP(A611,Sheet2!A:B,3,FALSE)</f>
        <v>#REF!</v>
      </c>
      <c r="C611" s="3">
        <f t="shared" ca="1" si="18"/>
        <v>41729</v>
      </c>
      <c r="D611" s="2">
        <f t="shared" ca="1" si="19"/>
        <v>0.63</v>
      </c>
    </row>
    <row r="612" spans="1:4" x14ac:dyDescent="0.2">
      <c r="A612" t="s">
        <v>5</v>
      </c>
      <c r="B612" s="1" t="e">
        <f>VLOOKUP(A612,Sheet2!A:B,3,FALSE)</f>
        <v>#REF!</v>
      </c>
      <c r="C612" s="3">
        <f t="shared" ca="1" si="18"/>
        <v>41900</v>
      </c>
      <c r="D612" s="2">
        <f t="shared" ca="1" si="19"/>
        <v>0.62</v>
      </c>
    </row>
    <row r="613" spans="1:4" x14ac:dyDescent="0.2">
      <c r="A613" t="s">
        <v>5</v>
      </c>
      <c r="B613" s="1" t="e">
        <f>VLOOKUP(A613,Sheet2!A:B,3,FALSE)</f>
        <v>#REF!</v>
      </c>
      <c r="C613" s="3">
        <f t="shared" ca="1" si="18"/>
        <v>41653</v>
      </c>
      <c r="D613" s="2">
        <f t="shared" ca="1" si="19"/>
        <v>0.59</v>
      </c>
    </row>
    <row r="614" spans="1:4" x14ac:dyDescent="0.2">
      <c r="A614" t="s">
        <v>8</v>
      </c>
      <c r="B614" s="1" t="e">
        <f>VLOOKUP(A614,Sheet2!A:B,3,FALSE)</f>
        <v>#REF!</v>
      </c>
      <c r="C614" s="3">
        <f t="shared" ca="1" si="18"/>
        <v>41747</v>
      </c>
      <c r="D614" s="2">
        <f t="shared" ca="1" si="19"/>
        <v>0.41</v>
      </c>
    </row>
    <row r="615" spans="1:4" x14ac:dyDescent="0.2">
      <c r="A615" t="s">
        <v>4</v>
      </c>
      <c r="B615" s="1" t="e">
        <f>VLOOKUP(A615,Sheet2!A:B,3,FALSE)</f>
        <v>#REF!</v>
      </c>
      <c r="C615" s="3">
        <f t="shared" ca="1" si="18"/>
        <v>41817</v>
      </c>
      <c r="D615" s="2">
        <f t="shared" ca="1" si="19"/>
        <v>0.5</v>
      </c>
    </row>
    <row r="616" spans="1:4" x14ac:dyDescent="0.2">
      <c r="A616" t="s">
        <v>6</v>
      </c>
      <c r="B616" s="1" t="e">
        <f>VLOOKUP(A616,Sheet2!A:B,3,FALSE)</f>
        <v>#REF!</v>
      </c>
      <c r="C616" s="3">
        <f t="shared" ca="1" si="18"/>
        <v>41890</v>
      </c>
      <c r="D616" s="2">
        <f t="shared" ca="1" si="19"/>
        <v>0.52</v>
      </c>
    </row>
    <row r="617" spans="1:4" x14ac:dyDescent="0.2">
      <c r="A617" t="s">
        <v>5</v>
      </c>
      <c r="B617" s="1" t="e">
        <f>VLOOKUP(A617,Sheet2!A:B,3,FALSE)</f>
        <v>#REF!</v>
      </c>
      <c r="C617" s="3">
        <f t="shared" ca="1" si="18"/>
        <v>41887</v>
      </c>
      <c r="D617" s="2">
        <f t="shared" ca="1" si="19"/>
        <v>0.43</v>
      </c>
    </row>
    <row r="618" spans="1:4" x14ac:dyDescent="0.2">
      <c r="A618" t="s">
        <v>7</v>
      </c>
      <c r="B618" s="1" t="e">
        <f>VLOOKUP(A618,Sheet2!A:B,3,FALSE)</f>
        <v>#REF!</v>
      </c>
      <c r="C618" s="3">
        <f t="shared" ca="1" si="18"/>
        <v>41762</v>
      </c>
      <c r="D618" s="2">
        <f t="shared" ca="1" si="19"/>
        <v>0.44</v>
      </c>
    </row>
    <row r="619" spans="1:4" x14ac:dyDescent="0.2">
      <c r="A619" t="s">
        <v>3</v>
      </c>
      <c r="B619" s="1" t="e">
        <f>VLOOKUP(A619,Sheet2!A:B,3,FALSE)</f>
        <v>#REF!</v>
      </c>
      <c r="C619" s="3">
        <f t="shared" ca="1" si="18"/>
        <v>41796</v>
      </c>
      <c r="D619" s="2">
        <f t="shared" ca="1" si="19"/>
        <v>0.64</v>
      </c>
    </row>
    <row r="620" spans="1:4" x14ac:dyDescent="0.2">
      <c r="A620" t="s">
        <v>4</v>
      </c>
      <c r="B620" s="1" t="e">
        <f>VLOOKUP(A620,Sheet2!A:B,3,FALSE)</f>
        <v>#REF!</v>
      </c>
      <c r="C620" s="3">
        <f t="shared" ca="1" si="18"/>
        <v>41835</v>
      </c>
      <c r="D620" s="2">
        <f t="shared" ca="1" si="19"/>
        <v>0.46</v>
      </c>
    </row>
    <row r="621" spans="1:4" x14ac:dyDescent="0.2">
      <c r="A621" t="s">
        <v>5</v>
      </c>
      <c r="B621" s="1" t="e">
        <f>VLOOKUP(A621,Sheet2!A:B,3,FALSE)</f>
        <v>#REF!</v>
      </c>
      <c r="C621" s="3">
        <f t="shared" ca="1" si="18"/>
        <v>41839</v>
      </c>
      <c r="D621" s="2">
        <f t="shared" ca="1" si="19"/>
        <v>0.63</v>
      </c>
    </row>
    <row r="622" spans="1:4" x14ac:dyDescent="0.2">
      <c r="A622" t="s">
        <v>6</v>
      </c>
      <c r="B622" s="1" t="e">
        <f>VLOOKUP(A622,Sheet2!A:B,3,FALSE)</f>
        <v>#REF!</v>
      </c>
      <c r="C622" s="3">
        <f t="shared" ca="1" si="18"/>
        <v>41872</v>
      </c>
      <c r="D622" s="2">
        <f t="shared" ca="1" si="19"/>
        <v>0.42</v>
      </c>
    </row>
    <row r="623" spans="1:4" x14ac:dyDescent="0.2">
      <c r="A623" t="s">
        <v>7</v>
      </c>
      <c r="B623" s="1" t="e">
        <f>VLOOKUP(A623,Sheet2!A:B,3,FALSE)</f>
        <v>#REF!</v>
      </c>
      <c r="C623" s="3">
        <f t="shared" ca="1" si="18"/>
        <v>41915</v>
      </c>
      <c r="D623" s="2">
        <f t="shared" ca="1" si="19"/>
        <v>0.64</v>
      </c>
    </row>
    <row r="624" spans="1:4" x14ac:dyDescent="0.2">
      <c r="A624" t="s">
        <v>3</v>
      </c>
      <c r="B624" s="1" t="e">
        <f>VLOOKUP(A624,Sheet2!A:B,3,FALSE)</f>
        <v>#REF!</v>
      </c>
      <c r="C624" s="3">
        <f t="shared" ca="1" si="18"/>
        <v>41901</v>
      </c>
      <c r="D624" s="2">
        <f t="shared" ca="1" si="19"/>
        <v>0.67</v>
      </c>
    </row>
    <row r="625" spans="1:4" x14ac:dyDescent="0.2">
      <c r="A625" t="s">
        <v>8</v>
      </c>
      <c r="B625" s="1" t="e">
        <f>VLOOKUP(A625,Sheet2!A:B,3,FALSE)</f>
        <v>#REF!</v>
      </c>
      <c r="C625" s="3">
        <f t="shared" ca="1" si="18"/>
        <v>41887</v>
      </c>
      <c r="D625" s="2">
        <f t="shared" ca="1" si="19"/>
        <v>0.64</v>
      </c>
    </row>
    <row r="626" spans="1:4" x14ac:dyDescent="0.2">
      <c r="A626" t="s">
        <v>3</v>
      </c>
      <c r="B626" s="1" t="e">
        <f>VLOOKUP(A626,Sheet2!A:B,3,FALSE)</f>
        <v>#REF!</v>
      </c>
      <c r="C626" s="3">
        <f t="shared" ca="1" si="18"/>
        <v>41910</v>
      </c>
      <c r="D626" s="2">
        <f t="shared" ca="1" si="19"/>
        <v>0.69</v>
      </c>
    </row>
    <row r="627" spans="1:4" x14ac:dyDescent="0.2">
      <c r="A627" t="s">
        <v>6</v>
      </c>
      <c r="B627" s="1" t="e">
        <f>VLOOKUP(A627,Sheet2!A:B,3,FALSE)</f>
        <v>#REF!</v>
      </c>
      <c r="C627" s="3">
        <f t="shared" ca="1" si="18"/>
        <v>41779</v>
      </c>
      <c r="D627" s="2">
        <f t="shared" ca="1" si="19"/>
        <v>0.51</v>
      </c>
    </row>
    <row r="628" spans="1:4" x14ac:dyDescent="0.2">
      <c r="A628" t="s">
        <v>5</v>
      </c>
      <c r="B628" s="1" t="e">
        <f>VLOOKUP(A628,Sheet2!A:B,3,FALSE)</f>
        <v>#REF!</v>
      </c>
      <c r="C628" s="3">
        <f t="shared" ca="1" si="18"/>
        <v>41851</v>
      </c>
      <c r="D628" s="2">
        <f t="shared" ca="1" si="19"/>
        <v>0.64</v>
      </c>
    </row>
    <row r="629" spans="1:4" x14ac:dyDescent="0.2">
      <c r="A629" t="s">
        <v>6</v>
      </c>
      <c r="B629" s="1" t="e">
        <f>VLOOKUP(A629,Sheet2!A:B,3,FALSE)</f>
        <v>#REF!</v>
      </c>
      <c r="C629" s="3">
        <f t="shared" ca="1" si="18"/>
        <v>41669</v>
      </c>
      <c r="D629" s="2">
        <f t="shared" ca="1" si="19"/>
        <v>0.7</v>
      </c>
    </row>
    <row r="630" spans="1:4" x14ac:dyDescent="0.2">
      <c r="A630" t="s">
        <v>5</v>
      </c>
      <c r="B630" s="1" t="e">
        <f>VLOOKUP(A630,Sheet2!A:B,3,FALSE)</f>
        <v>#REF!</v>
      </c>
      <c r="C630" s="3">
        <f t="shared" ca="1" si="18"/>
        <v>41887</v>
      </c>
      <c r="D630" s="2">
        <f t="shared" ca="1" si="19"/>
        <v>0.7</v>
      </c>
    </row>
    <row r="631" spans="1:4" x14ac:dyDescent="0.2">
      <c r="A631" t="s">
        <v>5</v>
      </c>
      <c r="B631" s="1" t="e">
        <f>VLOOKUP(A631,Sheet2!A:B,3,FALSE)</f>
        <v>#REF!</v>
      </c>
      <c r="C631" s="3">
        <f t="shared" ca="1" si="18"/>
        <v>41652</v>
      </c>
      <c r="D631" s="2">
        <f t="shared" ca="1" si="19"/>
        <v>0.45</v>
      </c>
    </row>
    <row r="632" spans="1:4" x14ac:dyDescent="0.2">
      <c r="A632" t="s">
        <v>9</v>
      </c>
      <c r="B632" s="1" t="e">
        <f>VLOOKUP(A632,Sheet2!A:B,3,FALSE)</f>
        <v>#REF!</v>
      </c>
      <c r="C632" s="3">
        <f t="shared" ca="1" si="18"/>
        <v>41897</v>
      </c>
      <c r="D632" s="2">
        <f t="shared" ca="1" si="19"/>
        <v>0.55000000000000004</v>
      </c>
    </row>
    <row r="633" spans="1:4" x14ac:dyDescent="0.2">
      <c r="A633" t="s">
        <v>9</v>
      </c>
      <c r="B633" s="1" t="e">
        <f>VLOOKUP(A633,Sheet2!A:B,3,FALSE)</f>
        <v>#REF!</v>
      </c>
      <c r="C633" s="3">
        <f t="shared" ca="1" si="18"/>
        <v>41915</v>
      </c>
      <c r="D633" s="2">
        <f t="shared" ca="1" si="19"/>
        <v>0.7</v>
      </c>
    </row>
    <row r="634" spans="1:4" x14ac:dyDescent="0.2">
      <c r="A634" t="s">
        <v>4</v>
      </c>
      <c r="B634" s="1" t="e">
        <f>VLOOKUP(A634,Sheet2!A:B,3,FALSE)</f>
        <v>#REF!</v>
      </c>
      <c r="C634" s="3">
        <f t="shared" ca="1" si="18"/>
        <v>41908</v>
      </c>
      <c r="D634" s="2">
        <f t="shared" ca="1" si="19"/>
        <v>0.5</v>
      </c>
    </row>
    <row r="635" spans="1:4" x14ac:dyDescent="0.2">
      <c r="A635" t="s">
        <v>7</v>
      </c>
      <c r="B635" s="1" t="e">
        <f>VLOOKUP(A635,Sheet2!A:B,3,FALSE)</f>
        <v>#REF!</v>
      </c>
      <c r="C635" s="3">
        <f t="shared" ca="1" si="18"/>
        <v>41686</v>
      </c>
      <c r="D635" s="2">
        <f t="shared" ca="1" si="19"/>
        <v>0.42</v>
      </c>
    </row>
    <row r="636" spans="1:4" x14ac:dyDescent="0.2">
      <c r="A636" t="s">
        <v>5</v>
      </c>
      <c r="B636" s="1" t="e">
        <f>VLOOKUP(A636,Sheet2!A:B,3,FALSE)</f>
        <v>#REF!</v>
      </c>
      <c r="C636" s="3">
        <f t="shared" ca="1" si="18"/>
        <v>41648</v>
      </c>
      <c r="D636" s="2">
        <f t="shared" ca="1" si="19"/>
        <v>0.61</v>
      </c>
    </row>
    <row r="637" spans="1:4" x14ac:dyDescent="0.2">
      <c r="A637" t="s">
        <v>5</v>
      </c>
      <c r="B637" s="1" t="e">
        <f>VLOOKUP(A637,Sheet2!A:B,3,FALSE)</f>
        <v>#REF!</v>
      </c>
      <c r="C637" s="3">
        <f t="shared" ca="1" si="18"/>
        <v>41891</v>
      </c>
      <c r="D637" s="2">
        <f t="shared" ca="1" si="19"/>
        <v>0.69</v>
      </c>
    </row>
    <row r="638" spans="1:4" x14ac:dyDescent="0.2">
      <c r="A638" t="s">
        <v>8</v>
      </c>
      <c r="B638" s="1" t="e">
        <f>VLOOKUP(A638,Sheet2!A:B,3,FALSE)</f>
        <v>#REF!</v>
      </c>
      <c r="C638" s="3">
        <f t="shared" ca="1" si="18"/>
        <v>41848</v>
      </c>
      <c r="D638" s="2">
        <f t="shared" ca="1" si="19"/>
        <v>0.56999999999999995</v>
      </c>
    </row>
    <row r="639" spans="1:4" x14ac:dyDescent="0.2">
      <c r="A639" t="s">
        <v>4</v>
      </c>
      <c r="B639" s="1" t="e">
        <f>VLOOKUP(A639,Sheet2!A:B,3,FALSE)</f>
        <v>#REF!</v>
      </c>
      <c r="C639" s="3">
        <f t="shared" ca="1" si="18"/>
        <v>41796</v>
      </c>
      <c r="D639" s="2">
        <f t="shared" ca="1" si="19"/>
        <v>0.49</v>
      </c>
    </row>
    <row r="640" spans="1:4" x14ac:dyDescent="0.2">
      <c r="A640" t="s">
        <v>6</v>
      </c>
      <c r="B640" s="1" t="e">
        <f>VLOOKUP(A640,Sheet2!A:B,3,FALSE)</f>
        <v>#REF!</v>
      </c>
      <c r="C640" s="3">
        <f t="shared" ca="1" si="18"/>
        <v>41766</v>
      </c>
      <c r="D640" s="2">
        <f t="shared" ca="1" si="19"/>
        <v>0.68</v>
      </c>
    </row>
    <row r="641" spans="1:4" x14ac:dyDescent="0.2">
      <c r="A641" t="s">
        <v>5</v>
      </c>
      <c r="B641" s="1" t="e">
        <f>VLOOKUP(A641,Sheet2!A:B,3,FALSE)</f>
        <v>#REF!</v>
      </c>
      <c r="C641" s="3">
        <f t="shared" ca="1" si="18"/>
        <v>41824</v>
      </c>
      <c r="D641" s="2">
        <f t="shared" ca="1" si="19"/>
        <v>0.41</v>
      </c>
    </row>
    <row r="642" spans="1:4" x14ac:dyDescent="0.2">
      <c r="A642" t="s">
        <v>6</v>
      </c>
      <c r="B642" s="1" t="e">
        <f>VLOOKUP(A642,Sheet2!A:B,3,FALSE)</f>
        <v>#REF!</v>
      </c>
      <c r="C642" s="3">
        <f t="shared" ca="1" si="18"/>
        <v>41664</v>
      </c>
      <c r="D642" s="2">
        <f t="shared" ca="1" si="19"/>
        <v>0.4</v>
      </c>
    </row>
    <row r="643" spans="1:4" x14ac:dyDescent="0.2">
      <c r="A643" t="s">
        <v>4</v>
      </c>
      <c r="B643" s="1" t="e">
        <f>VLOOKUP(A643,Sheet2!A:B,3,FALSE)</f>
        <v>#REF!</v>
      </c>
      <c r="C643" s="3">
        <f t="shared" ref="C643:C706" ca="1" si="20">RANDBETWEEN(41640,41917)</f>
        <v>41688</v>
      </c>
      <c r="D643" s="2">
        <f t="shared" ref="D643:D706" ca="1" si="21">RANDBETWEEN(40,70)/100</f>
        <v>0.49</v>
      </c>
    </row>
    <row r="644" spans="1:4" x14ac:dyDescent="0.2">
      <c r="A644" t="s">
        <v>6</v>
      </c>
      <c r="B644" s="1" t="e">
        <f>VLOOKUP(A644,Sheet2!A:B,3,FALSE)</f>
        <v>#REF!</v>
      </c>
      <c r="C644" s="3">
        <f t="shared" ca="1" si="20"/>
        <v>41877</v>
      </c>
      <c r="D644" s="2">
        <f t="shared" ca="1" si="21"/>
        <v>0.65</v>
      </c>
    </row>
    <row r="645" spans="1:4" x14ac:dyDescent="0.2">
      <c r="A645" t="s">
        <v>6</v>
      </c>
      <c r="B645" s="1" t="e">
        <f>VLOOKUP(A645,Sheet2!A:B,3,FALSE)</f>
        <v>#REF!</v>
      </c>
      <c r="C645" s="3">
        <f t="shared" ca="1" si="20"/>
        <v>41767</v>
      </c>
      <c r="D645" s="2">
        <f t="shared" ca="1" si="21"/>
        <v>0.43</v>
      </c>
    </row>
    <row r="646" spans="1:4" x14ac:dyDescent="0.2">
      <c r="A646" t="s">
        <v>9</v>
      </c>
      <c r="B646" s="1" t="e">
        <f>VLOOKUP(A646,Sheet2!A:B,3,FALSE)</f>
        <v>#REF!</v>
      </c>
      <c r="C646" s="3">
        <f t="shared" ca="1" si="20"/>
        <v>41810</v>
      </c>
      <c r="D646" s="2">
        <f t="shared" ca="1" si="21"/>
        <v>0.41</v>
      </c>
    </row>
    <row r="647" spans="1:4" x14ac:dyDescent="0.2">
      <c r="A647" t="s">
        <v>5</v>
      </c>
      <c r="B647" s="1" t="e">
        <f>VLOOKUP(A647,Sheet2!A:B,3,FALSE)</f>
        <v>#REF!</v>
      </c>
      <c r="C647" s="3">
        <f t="shared" ca="1" si="20"/>
        <v>41770</v>
      </c>
      <c r="D647" s="2">
        <f t="shared" ca="1" si="21"/>
        <v>0.46</v>
      </c>
    </row>
    <row r="648" spans="1:4" x14ac:dyDescent="0.2">
      <c r="A648" t="s">
        <v>4</v>
      </c>
      <c r="B648" s="1" t="e">
        <f>VLOOKUP(A648,Sheet2!A:B,3,FALSE)</f>
        <v>#REF!</v>
      </c>
      <c r="C648" s="3">
        <f t="shared" ca="1" si="20"/>
        <v>41759</v>
      </c>
      <c r="D648" s="2">
        <f t="shared" ca="1" si="21"/>
        <v>0.62</v>
      </c>
    </row>
    <row r="649" spans="1:4" x14ac:dyDescent="0.2">
      <c r="A649" t="s">
        <v>9</v>
      </c>
      <c r="B649" s="1" t="e">
        <f>VLOOKUP(A649,Sheet2!A:B,3,FALSE)</f>
        <v>#REF!</v>
      </c>
      <c r="C649" s="3">
        <f t="shared" ca="1" si="20"/>
        <v>41677</v>
      </c>
      <c r="D649" s="2">
        <f t="shared" ca="1" si="21"/>
        <v>0.64</v>
      </c>
    </row>
    <row r="650" spans="1:4" x14ac:dyDescent="0.2">
      <c r="A650" t="s">
        <v>9</v>
      </c>
      <c r="B650" s="1" t="e">
        <f>VLOOKUP(A650,Sheet2!A:B,3,FALSE)</f>
        <v>#REF!</v>
      </c>
      <c r="C650" s="3">
        <f t="shared" ca="1" si="20"/>
        <v>41872</v>
      </c>
      <c r="D650" s="2">
        <f t="shared" ca="1" si="21"/>
        <v>0.61</v>
      </c>
    </row>
    <row r="651" spans="1:4" x14ac:dyDescent="0.2">
      <c r="A651" t="s">
        <v>9</v>
      </c>
      <c r="B651" s="1" t="e">
        <f>VLOOKUP(A651,Sheet2!A:B,3,FALSE)</f>
        <v>#REF!</v>
      </c>
      <c r="C651" s="3">
        <f t="shared" ca="1" si="20"/>
        <v>41713</v>
      </c>
      <c r="D651" s="2">
        <f t="shared" ca="1" si="21"/>
        <v>0.42</v>
      </c>
    </row>
    <row r="652" spans="1:4" x14ac:dyDescent="0.2">
      <c r="A652" t="s">
        <v>4</v>
      </c>
      <c r="B652" s="1" t="e">
        <f>VLOOKUP(A652,Sheet2!A:B,3,FALSE)</f>
        <v>#REF!</v>
      </c>
      <c r="C652" s="3">
        <f t="shared" ca="1" si="20"/>
        <v>41679</v>
      </c>
      <c r="D652" s="2">
        <f t="shared" ca="1" si="21"/>
        <v>0.56999999999999995</v>
      </c>
    </row>
    <row r="653" spans="1:4" x14ac:dyDescent="0.2">
      <c r="A653" t="s">
        <v>5</v>
      </c>
      <c r="B653" s="1" t="e">
        <f>VLOOKUP(A653,Sheet2!A:B,3,FALSE)</f>
        <v>#REF!</v>
      </c>
      <c r="C653" s="3">
        <f t="shared" ca="1" si="20"/>
        <v>41800</v>
      </c>
      <c r="D653" s="2">
        <f t="shared" ca="1" si="21"/>
        <v>0.43</v>
      </c>
    </row>
    <row r="654" spans="1:4" x14ac:dyDescent="0.2">
      <c r="A654" t="s">
        <v>5</v>
      </c>
      <c r="B654" s="1" t="e">
        <f>VLOOKUP(A654,Sheet2!A:B,3,FALSE)</f>
        <v>#REF!</v>
      </c>
      <c r="C654" s="3">
        <f t="shared" ca="1" si="20"/>
        <v>41872</v>
      </c>
      <c r="D654" s="2">
        <f t="shared" ca="1" si="21"/>
        <v>0.48</v>
      </c>
    </row>
    <row r="655" spans="1:4" x14ac:dyDescent="0.2">
      <c r="A655" t="s">
        <v>8</v>
      </c>
      <c r="B655" s="1" t="e">
        <f>VLOOKUP(A655,Sheet2!A:B,3,FALSE)</f>
        <v>#REF!</v>
      </c>
      <c r="C655" s="3">
        <f t="shared" ca="1" si="20"/>
        <v>41698</v>
      </c>
      <c r="D655" s="2">
        <f t="shared" ca="1" si="21"/>
        <v>0.46</v>
      </c>
    </row>
    <row r="656" spans="1:4" x14ac:dyDescent="0.2">
      <c r="A656" t="s">
        <v>4</v>
      </c>
      <c r="B656" s="1" t="e">
        <f>VLOOKUP(A656,Sheet2!A:B,3,FALSE)</f>
        <v>#REF!</v>
      </c>
      <c r="C656" s="3">
        <f t="shared" ca="1" si="20"/>
        <v>41713</v>
      </c>
      <c r="D656" s="2">
        <f t="shared" ca="1" si="21"/>
        <v>0.64</v>
      </c>
    </row>
    <row r="657" spans="1:4" x14ac:dyDescent="0.2">
      <c r="A657" t="s">
        <v>6</v>
      </c>
      <c r="B657" s="1" t="e">
        <f>VLOOKUP(A657,Sheet2!A:B,3,FALSE)</f>
        <v>#REF!</v>
      </c>
      <c r="C657" s="3">
        <f t="shared" ca="1" si="20"/>
        <v>41653</v>
      </c>
      <c r="D657" s="2">
        <f t="shared" ca="1" si="21"/>
        <v>0.6</v>
      </c>
    </row>
    <row r="658" spans="1:4" x14ac:dyDescent="0.2">
      <c r="A658" t="s">
        <v>5</v>
      </c>
      <c r="B658" s="1" t="e">
        <f>VLOOKUP(A658,Sheet2!A:B,3,FALSE)</f>
        <v>#REF!</v>
      </c>
      <c r="C658" s="3">
        <f t="shared" ca="1" si="20"/>
        <v>41849</v>
      </c>
      <c r="D658" s="2">
        <f t="shared" ca="1" si="21"/>
        <v>0.45</v>
      </c>
    </row>
    <row r="659" spans="1:4" x14ac:dyDescent="0.2">
      <c r="A659" t="s">
        <v>7</v>
      </c>
      <c r="B659" s="1" t="e">
        <f>VLOOKUP(A659,Sheet2!A:B,3,FALSE)</f>
        <v>#REF!</v>
      </c>
      <c r="C659" s="3">
        <f t="shared" ca="1" si="20"/>
        <v>41725</v>
      </c>
      <c r="D659" s="2">
        <f t="shared" ca="1" si="21"/>
        <v>0.52</v>
      </c>
    </row>
    <row r="660" spans="1:4" x14ac:dyDescent="0.2">
      <c r="A660" t="s">
        <v>3</v>
      </c>
      <c r="B660" s="1" t="e">
        <f>VLOOKUP(A660,Sheet2!A:B,3,FALSE)</f>
        <v>#REF!</v>
      </c>
      <c r="C660" s="3">
        <f t="shared" ca="1" si="20"/>
        <v>41887</v>
      </c>
      <c r="D660" s="2">
        <f t="shared" ca="1" si="21"/>
        <v>0.6</v>
      </c>
    </row>
    <row r="661" spans="1:4" x14ac:dyDescent="0.2">
      <c r="A661" t="s">
        <v>4</v>
      </c>
      <c r="B661" s="1" t="e">
        <f>VLOOKUP(A661,Sheet2!A:B,3,FALSE)</f>
        <v>#REF!</v>
      </c>
      <c r="C661" s="3">
        <f t="shared" ca="1" si="20"/>
        <v>41701</v>
      </c>
      <c r="D661" s="2">
        <f t="shared" ca="1" si="21"/>
        <v>0.67</v>
      </c>
    </row>
    <row r="662" spans="1:4" x14ac:dyDescent="0.2">
      <c r="A662" t="s">
        <v>5</v>
      </c>
      <c r="B662" s="1" t="e">
        <f>VLOOKUP(A662,Sheet2!A:B,3,FALSE)</f>
        <v>#REF!</v>
      </c>
      <c r="C662" s="3">
        <f t="shared" ca="1" si="20"/>
        <v>41763</v>
      </c>
      <c r="D662" s="2">
        <f t="shared" ca="1" si="21"/>
        <v>0.48</v>
      </c>
    </row>
    <row r="663" spans="1:4" x14ac:dyDescent="0.2">
      <c r="A663" t="s">
        <v>6</v>
      </c>
      <c r="B663" s="1" t="e">
        <f>VLOOKUP(A663,Sheet2!A:B,3,FALSE)</f>
        <v>#REF!</v>
      </c>
      <c r="C663" s="3">
        <f t="shared" ca="1" si="20"/>
        <v>41812</v>
      </c>
      <c r="D663" s="2">
        <f t="shared" ca="1" si="21"/>
        <v>0.57999999999999996</v>
      </c>
    </row>
    <row r="664" spans="1:4" x14ac:dyDescent="0.2">
      <c r="A664" t="s">
        <v>7</v>
      </c>
      <c r="B664" s="1" t="e">
        <f>VLOOKUP(A664,Sheet2!A:B,3,FALSE)</f>
        <v>#REF!</v>
      </c>
      <c r="C664" s="3">
        <f t="shared" ca="1" si="20"/>
        <v>41687</v>
      </c>
      <c r="D664" s="2">
        <f t="shared" ca="1" si="21"/>
        <v>0.7</v>
      </c>
    </row>
    <row r="665" spans="1:4" x14ac:dyDescent="0.2">
      <c r="A665" t="s">
        <v>3</v>
      </c>
      <c r="B665" s="1" t="e">
        <f>VLOOKUP(A665,Sheet2!A:B,3,FALSE)</f>
        <v>#REF!</v>
      </c>
      <c r="C665" s="3">
        <f t="shared" ca="1" si="20"/>
        <v>41662</v>
      </c>
      <c r="D665" s="2">
        <f t="shared" ca="1" si="21"/>
        <v>0.49</v>
      </c>
    </row>
    <row r="666" spans="1:4" x14ac:dyDescent="0.2">
      <c r="A666" t="s">
        <v>8</v>
      </c>
      <c r="B666" s="1" t="e">
        <f>VLOOKUP(A666,Sheet2!A:B,3,FALSE)</f>
        <v>#REF!</v>
      </c>
      <c r="C666" s="3">
        <f t="shared" ca="1" si="20"/>
        <v>41909</v>
      </c>
      <c r="D666" s="2">
        <f t="shared" ca="1" si="21"/>
        <v>0.65</v>
      </c>
    </row>
    <row r="667" spans="1:4" x14ac:dyDescent="0.2">
      <c r="A667" t="s">
        <v>3</v>
      </c>
      <c r="B667" s="1" t="e">
        <f>VLOOKUP(A667,Sheet2!A:B,3,FALSE)</f>
        <v>#REF!</v>
      </c>
      <c r="C667" s="3">
        <f t="shared" ca="1" si="20"/>
        <v>41684</v>
      </c>
      <c r="D667" s="2">
        <f t="shared" ca="1" si="21"/>
        <v>0.44</v>
      </c>
    </row>
    <row r="668" spans="1:4" x14ac:dyDescent="0.2">
      <c r="A668" t="s">
        <v>6</v>
      </c>
      <c r="B668" s="1" t="e">
        <f>VLOOKUP(A668,Sheet2!A:B,3,FALSE)</f>
        <v>#REF!</v>
      </c>
      <c r="C668" s="3">
        <f t="shared" ca="1" si="20"/>
        <v>41832</v>
      </c>
      <c r="D668" s="2">
        <f t="shared" ca="1" si="21"/>
        <v>0.66</v>
      </c>
    </row>
    <row r="669" spans="1:4" x14ac:dyDescent="0.2">
      <c r="A669" t="s">
        <v>5</v>
      </c>
      <c r="B669" s="1" t="e">
        <f>VLOOKUP(A669,Sheet2!A:B,3,FALSE)</f>
        <v>#REF!</v>
      </c>
      <c r="C669" s="3">
        <f t="shared" ca="1" si="20"/>
        <v>41662</v>
      </c>
      <c r="D669" s="2">
        <f t="shared" ca="1" si="21"/>
        <v>0.52</v>
      </c>
    </row>
    <row r="670" spans="1:4" x14ac:dyDescent="0.2">
      <c r="A670" t="s">
        <v>6</v>
      </c>
      <c r="B670" s="1" t="e">
        <f>VLOOKUP(A670,Sheet2!A:B,3,FALSE)</f>
        <v>#REF!</v>
      </c>
      <c r="C670" s="3">
        <f t="shared" ca="1" si="20"/>
        <v>41641</v>
      </c>
      <c r="D670" s="2">
        <f t="shared" ca="1" si="21"/>
        <v>0.69</v>
      </c>
    </row>
    <row r="671" spans="1:4" x14ac:dyDescent="0.2">
      <c r="A671" t="s">
        <v>5</v>
      </c>
      <c r="B671" s="1" t="e">
        <f>VLOOKUP(A671,Sheet2!A:B,3,FALSE)</f>
        <v>#REF!</v>
      </c>
      <c r="C671" s="3">
        <f t="shared" ca="1" si="20"/>
        <v>41675</v>
      </c>
      <c r="D671" s="2">
        <f t="shared" ca="1" si="21"/>
        <v>0.47</v>
      </c>
    </row>
    <row r="672" spans="1:4" x14ac:dyDescent="0.2">
      <c r="A672" t="s">
        <v>5</v>
      </c>
      <c r="B672" s="1" t="e">
        <f>VLOOKUP(A672,Sheet2!A:B,3,FALSE)</f>
        <v>#REF!</v>
      </c>
      <c r="C672" s="3">
        <f t="shared" ca="1" si="20"/>
        <v>41901</v>
      </c>
      <c r="D672" s="2">
        <f t="shared" ca="1" si="21"/>
        <v>0.41</v>
      </c>
    </row>
    <row r="673" spans="1:4" x14ac:dyDescent="0.2">
      <c r="A673" t="s">
        <v>9</v>
      </c>
      <c r="B673" s="1" t="e">
        <f>VLOOKUP(A673,Sheet2!A:B,3,FALSE)</f>
        <v>#REF!</v>
      </c>
      <c r="C673" s="3">
        <f t="shared" ca="1" si="20"/>
        <v>41875</v>
      </c>
      <c r="D673" s="2">
        <f t="shared" ca="1" si="21"/>
        <v>0.49</v>
      </c>
    </row>
    <row r="674" spans="1:4" x14ac:dyDescent="0.2">
      <c r="A674" t="s">
        <v>4</v>
      </c>
      <c r="B674" s="1" t="e">
        <f>VLOOKUP(A674,Sheet2!A:B,3,FALSE)</f>
        <v>#REF!</v>
      </c>
      <c r="C674" s="3">
        <f t="shared" ca="1" si="20"/>
        <v>41851</v>
      </c>
      <c r="D674" s="2">
        <f t="shared" ca="1" si="21"/>
        <v>0.63</v>
      </c>
    </row>
    <row r="675" spans="1:4" x14ac:dyDescent="0.2">
      <c r="A675" t="s">
        <v>6</v>
      </c>
      <c r="B675" s="1" t="e">
        <f>VLOOKUP(A675,Sheet2!A:B,3,FALSE)</f>
        <v>#REF!</v>
      </c>
      <c r="C675" s="3">
        <f t="shared" ca="1" si="20"/>
        <v>41710</v>
      </c>
      <c r="D675" s="2">
        <f t="shared" ca="1" si="21"/>
        <v>0.61</v>
      </c>
    </row>
    <row r="676" spans="1:4" x14ac:dyDescent="0.2">
      <c r="A676" t="s">
        <v>6</v>
      </c>
      <c r="B676" s="1" t="e">
        <f>VLOOKUP(A676,Sheet2!A:B,3,FALSE)</f>
        <v>#REF!</v>
      </c>
      <c r="C676" s="3">
        <f t="shared" ca="1" si="20"/>
        <v>41911</v>
      </c>
      <c r="D676" s="2">
        <f t="shared" ca="1" si="21"/>
        <v>0.65</v>
      </c>
    </row>
    <row r="677" spans="1:4" x14ac:dyDescent="0.2">
      <c r="A677" t="s">
        <v>9</v>
      </c>
      <c r="B677" s="1" t="e">
        <f>VLOOKUP(A677,Sheet2!A:B,3,FALSE)</f>
        <v>#REF!</v>
      </c>
      <c r="C677" s="3">
        <f t="shared" ca="1" si="20"/>
        <v>41663</v>
      </c>
      <c r="D677" s="2">
        <f t="shared" ca="1" si="21"/>
        <v>0.61</v>
      </c>
    </row>
    <row r="678" spans="1:4" x14ac:dyDescent="0.2">
      <c r="A678" t="s">
        <v>5</v>
      </c>
      <c r="B678" s="1" t="e">
        <f>VLOOKUP(A678,Sheet2!A:B,3,FALSE)</f>
        <v>#REF!</v>
      </c>
      <c r="C678" s="3">
        <f t="shared" ca="1" si="20"/>
        <v>41888</v>
      </c>
      <c r="D678" s="2">
        <f t="shared" ca="1" si="21"/>
        <v>0.66</v>
      </c>
    </row>
    <row r="679" spans="1:4" x14ac:dyDescent="0.2">
      <c r="A679" t="s">
        <v>4</v>
      </c>
      <c r="B679" s="1" t="e">
        <f>VLOOKUP(A679,Sheet2!A:B,3,FALSE)</f>
        <v>#REF!</v>
      </c>
      <c r="C679" s="3">
        <f t="shared" ca="1" si="20"/>
        <v>41915</v>
      </c>
      <c r="D679" s="2">
        <f t="shared" ca="1" si="21"/>
        <v>0.44</v>
      </c>
    </row>
    <row r="680" spans="1:4" x14ac:dyDescent="0.2">
      <c r="A680" t="s">
        <v>9</v>
      </c>
      <c r="B680" s="1" t="e">
        <f>VLOOKUP(A680,Sheet2!A:B,3,FALSE)</f>
        <v>#REF!</v>
      </c>
      <c r="C680" s="3">
        <f t="shared" ca="1" si="20"/>
        <v>41856</v>
      </c>
      <c r="D680" s="2">
        <f t="shared" ca="1" si="21"/>
        <v>0.54</v>
      </c>
    </row>
    <row r="681" spans="1:4" x14ac:dyDescent="0.2">
      <c r="A681" t="s">
        <v>9</v>
      </c>
      <c r="B681" s="1" t="e">
        <f>VLOOKUP(A681,Sheet2!A:B,3,FALSE)</f>
        <v>#REF!</v>
      </c>
      <c r="C681" s="3">
        <f t="shared" ca="1" si="20"/>
        <v>41664</v>
      </c>
      <c r="D681" s="2">
        <f t="shared" ca="1" si="21"/>
        <v>0.61</v>
      </c>
    </row>
    <row r="682" spans="1:4" x14ac:dyDescent="0.2">
      <c r="A682" t="s">
        <v>9</v>
      </c>
      <c r="B682" s="1" t="e">
        <f>VLOOKUP(A682,Sheet2!A:B,3,FALSE)</f>
        <v>#REF!</v>
      </c>
      <c r="C682" s="3">
        <f t="shared" ca="1" si="20"/>
        <v>41875</v>
      </c>
      <c r="D682" s="2">
        <f t="shared" ca="1" si="21"/>
        <v>0.52</v>
      </c>
    </row>
    <row r="683" spans="1:4" x14ac:dyDescent="0.2">
      <c r="A683" t="s">
        <v>4</v>
      </c>
      <c r="B683" s="1" t="e">
        <f>VLOOKUP(A683,Sheet2!A:B,3,FALSE)</f>
        <v>#REF!</v>
      </c>
      <c r="C683" s="3">
        <f t="shared" ca="1" si="20"/>
        <v>41691</v>
      </c>
      <c r="D683" s="2">
        <f t="shared" ca="1" si="21"/>
        <v>0.59</v>
      </c>
    </row>
    <row r="684" spans="1:4" x14ac:dyDescent="0.2">
      <c r="A684" t="s">
        <v>5</v>
      </c>
      <c r="B684" s="1" t="e">
        <f>VLOOKUP(A684,Sheet2!A:B,3,FALSE)</f>
        <v>#REF!</v>
      </c>
      <c r="C684" s="3">
        <f t="shared" ca="1" si="20"/>
        <v>41879</v>
      </c>
      <c r="D684" s="2">
        <f t="shared" ca="1" si="21"/>
        <v>0.59</v>
      </c>
    </row>
    <row r="685" spans="1:4" x14ac:dyDescent="0.2">
      <c r="A685" t="s">
        <v>5</v>
      </c>
      <c r="B685" s="1" t="e">
        <f>VLOOKUP(A685,Sheet2!A:B,3,FALSE)</f>
        <v>#REF!</v>
      </c>
      <c r="C685" s="3">
        <f t="shared" ca="1" si="20"/>
        <v>41835</v>
      </c>
      <c r="D685" s="2">
        <f t="shared" ca="1" si="21"/>
        <v>0.48</v>
      </c>
    </row>
    <row r="686" spans="1:4" x14ac:dyDescent="0.2">
      <c r="A686" t="s">
        <v>8</v>
      </c>
      <c r="B686" s="1" t="e">
        <f>VLOOKUP(A686,Sheet2!A:B,3,FALSE)</f>
        <v>#REF!</v>
      </c>
      <c r="C686" s="3">
        <f t="shared" ca="1" si="20"/>
        <v>41695</v>
      </c>
      <c r="D686" s="2">
        <f t="shared" ca="1" si="21"/>
        <v>0.47</v>
      </c>
    </row>
    <row r="687" spans="1:4" x14ac:dyDescent="0.2">
      <c r="A687" t="s">
        <v>4</v>
      </c>
      <c r="B687" s="1" t="e">
        <f>VLOOKUP(A687,Sheet2!A:B,3,FALSE)</f>
        <v>#REF!</v>
      </c>
      <c r="C687" s="3">
        <f t="shared" ca="1" si="20"/>
        <v>41656</v>
      </c>
      <c r="D687" s="2">
        <f t="shared" ca="1" si="21"/>
        <v>0.49</v>
      </c>
    </row>
    <row r="688" spans="1:4" x14ac:dyDescent="0.2">
      <c r="A688" t="s">
        <v>6</v>
      </c>
      <c r="B688" s="1" t="e">
        <f>VLOOKUP(A688,Sheet2!A:B,3,FALSE)</f>
        <v>#REF!</v>
      </c>
      <c r="C688" s="3">
        <f t="shared" ca="1" si="20"/>
        <v>41754</v>
      </c>
      <c r="D688" s="2">
        <f t="shared" ca="1" si="21"/>
        <v>0.52</v>
      </c>
    </row>
    <row r="689" spans="1:4" x14ac:dyDescent="0.2">
      <c r="A689" t="s">
        <v>5</v>
      </c>
      <c r="B689" s="1" t="e">
        <f>VLOOKUP(A689,Sheet2!A:B,3,FALSE)</f>
        <v>#REF!</v>
      </c>
      <c r="C689" s="3">
        <f t="shared" ca="1" si="20"/>
        <v>41667</v>
      </c>
      <c r="D689" s="2">
        <f t="shared" ca="1" si="21"/>
        <v>0.7</v>
      </c>
    </row>
    <row r="690" spans="1:4" x14ac:dyDescent="0.2">
      <c r="A690" t="s">
        <v>7</v>
      </c>
      <c r="B690" s="1" t="e">
        <f>VLOOKUP(A690,Sheet2!A:B,3,FALSE)</f>
        <v>#REF!</v>
      </c>
      <c r="C690" s="3">
        <f t="shared" ca="1" si="20"/>
        <v>41777</v>
      </c>
      <c r="D690" s="2">
        <f t="shared" ca="1" si="21"/>
        <v>0.56999999999999995</v>
      </c>
    </row>
    <row r="691" spans="1:4" x14ac:dyDescent="0.2">
      <c r="A691" t="s">
        <v>4</v>
      </c>
      <c r="B691" s="1" t="e">
        <f>VLOOKUP(A691,Sheet2!A:B,3,FALSE)</f>
        <v>#REF!</v>
      </c>
      <c r="C691" s="3">
        <f t="shared" ca="1" si="20"/>
        <v>41907</v>
      </c>
      <c r="D691" s="2">
        <f t="shared" ca="1" si="21"/>
        <v>0.67</v>
      </c>
    </row>
    <row r="692" spans="1:4" x14ac:dyDescent="0.2">
      <c r="A692" t="s">
        <v>6</v>
      </c>
      <c r="B692" s="1" t="e">
        <f>VLOOKUP(A692,Sheet2!A:B,3,FALSE)</f>
        <v>#REF!</v>
      </c>
      <c r="C692" s="3">
        <f t="shared" ca="1" si="20"/>
        <v>41741</v>
      </c>
      <c r="D692" s="2">
        <f t="shared" ca="1" si="21"/>
        <v>0.43</v>
      </c>
    </row>
    <row r="693" spans="1:4" x14ac:dyDescent="0.2">
      <c r="A693" t="s">
        <v>6</v>
      </c>
      <c r="B693" s="1" t="e">
        <f>VLOOKUP(A693,Sheet2!A:B,3,FALSE)</f>
        <v>#REF!</v>
      </c>
      <c r="C693" s="3">
        <f t="shared" ca="1" si="20"/>
        <v>41740</v>
      </c>
      <c r="D693" s="2">
        <f t="shared" ca="1" si="21"/>
        <v>0.6</v>
      </c>
    </row>
    <row r="694" spans="1:4" x14ac:dyDescent="0.2">
      <c r="A694" t="s">
        <v>9</v>
      </c>
      <c r="B694" s="1" t="e">
        <f>VLOOKUP(A694,Sheet2!A:B,3,FALSE)</f>
        <v>#REF!</v>
      </c>
      <c r="C694" s="3">
        <f t="shared" ca="1" si="20"/>
        <v>41731</v>
      </c>
      <c r="D694" s="2">
        <f t="shared" ca="1" si="21"/>
        <v>0.49</v>
      </c>
    </row>
    <row r="695" spans="1:4" x14ac:dyDescent="0.2">
      <c r="A695" t="s">
        <v>5</v>
      </c>
      <c r="B695" s="1" t="e">
        <f>VLOOKUP(A695,Sheet2!A:B,3,FALSE)</f>
        <v>#REF!</v>
      </c>
      <c r="C695" s="3">
        <f t="shared" ca="1" si="20"/>
        <v>41773</v>
      </c>
      <c r="D695" s="2">
        <f t="shared" ca="1" si="21"/>
        <v>0.7</v>
      </c>
    </row>
    <row r="696" spans="1:4" x14ac:dyDescent="0.2">
      <c r="A696" t="s">
        <v>4</v>
      </c>
      <c r="B696" s="1" t="e">
        <f>VLOOKUP(A696,Sheet2!A:B,3,FALSE)</f>
        <v>#REF!</v>
      </c>
      <c r="C696" s="3">
        <f t="shared" ca="1" si="20"/>
        <v>41703</v>
      </c>
      <c r="D696" s="2">
        <f t="shared" ca="1" si="21"/>
        <v>0.68</v>
      </c>
    </row>
    <row r="697" spans="1:4" x14ac:dyDescent="0.2">
      <c r="A697" t="s">
        <v>9</v>
      </c>
      <c r="B697" s="1" t="e">
        <f>VLOOKUP(A697,Sheet2!A:B,3,FALSE)</f>
        <v>#REF!</v>
      </c>
      <c r="C697" s="3">
        <f t="shared" ca="1" si="20"/>
        <v>41654</v>
      </c>
      <c r="D697" s="2">
        <f t="shared" ca="1" si="21"/>
        <v>0.48</v>
      </c>
    </row>
    <row r="698" spans="1:4" x14ac:dyDescent="0.2">
      <c r="A698" t="s">
        <v>9</v>
      </c>
      <c r="B698" s="1" t="e">
        <f>VLOOKUP(A698,Sheet2!A:B,3,FALSE)</f>
        <v>#REF!</v>
      </c>
      <c r="C698" s="3">
        <f t="shared" ca="1" si="20"/>
        <v>41654</v>
      </c>
      <c r="D698" s="2">
        <f t="shared" ca="1" si="21"/>
        <v>0.51</v>
      </c>
    </row>
    <row r="699" spans="1:4" x14ac:dyDescent="0.2">
      <c r="A699" t="s">
        <v>9</v>
      </c>
      <c r="B699" s="1" t="e">
        <f>VLOOKUP(A699,Sheet2!A:B,3,FALSE)</f>
        <v>#REF!</v>
      </c>
      <c r="C699" s="3">
        <f t="shared" ca="1" si="20"/>
        <v>41676</v>
      </c>
      <c r="D699" s="2">
        <f t="shared" ca="1" si="21"/>
        <v>0.41</v>
      </c>
    </row>
    <row r="700" spans="1:4" x14ac:dyDescent="0.2">
      <c r="A700" t="s">
        <v>4</v>
      </c>
      <c r="B700" s="1" t="e">
        <f>VLOOKUP(A700,Sheet2!A:B,3,FALSE)</f>
        <v>#REF!</v>
      </c>
      <c r="C700" s="3">
        <f t="shared" ca="1" si="20"/>
        <v>41774</v>
      </c>
      <c r="D700" s="2">
        <f t="shared" ca="1" si="21"/>
        <v>0.66</v>
      </c>
    </row>
    <row r="701" spans="1:4" x14ac:dyDescent="0.2">
      <c r="A701" t="s">
        <v>5</v>
      </c>
      <c r="B701" s="1" t="e">
        <f>VLOOKUP(A701,Sheet2!A:B,3,FALSE)</f>
        <v>#REF!</v>
      </c>
      <c r="C701" s="3">
        <f t="shared" ca="1" si="20"/>
        <v>41869</v>
      </c>
      <c r="D701" s="2">
        <f t="shared" ca="1" si="21"/>
        <v>0.61</v>
      </c>
    </row>
    <row r="702" spans="1:4" x14ac:dyDescent="0.2">
      <c r="A702" t="s">
        <v>5</v>
      </c>
      <c r="B702" s="1" t="e">
        <f>VLOOKUP(A702,Sheet2!A:B,3,FALSE)</f>
        <v>#REF!</v>
      </c>
      <c r="C702" s="3">
        <f t="shared" ca="1" si="20"/>
        <v>41838</v>
      </c>
      <c r="D702" s="2">
        <f t="shared" ca="1" si="21"/>
        <v>0.57999999999999996</v>
      </c>
    </row>
    <row r="703" spans="1:4" x14ac:dyDescent="0.2">
      <c r="A703" t="s">
        <v>8</v>
      </c>
      <c r="B703" s="1" t="e">
        <f>VLOOKUP(A703,Sheet2!A:B,3,FALSE)</f>
        <v>#REF!</v>
      </c>
      <c r="C703" s="3">
        <f t="shared" ca="1" si="20"/>
        <v>41738</v>
      </c>
      <c r="D703" s="2">
        <f t="shared" ca="1" si="21"/>
        <v>0.63</v>
      </c>
    </row>
    <row r="704" spans="1:4" x14ac:dyDescent="0.2">
      <c r="A704" t="s">
        <v>4</v>
      </c>
      <c r="B704" s="1" t="e">
        <f>VLOOKUP(A704,Sheet2!A:B,3,FALSE)</f>
        <v>#REF!</v>
      </c>
      <c r="C704" s="3">
        <f t="shared" ca="1" si="20"/>
        <v>41712</v>
      </c>
      <c r="D704" s="2">
        <f t="shared" ca="1" si="21"/>
        <v>0.67</v>
      </c>
    </row>
    <row r="705" spans="1:4" x14ac:dyDescent="0.2">
      <c r="A705" t="s">
        <v>6</v>
      </c>
      <c r="B705" s="1" t="e">
        <f>VLOOKUP(A705,Sheet2!A:B,3,FALSE)</f>
        <v>#REF!</v>
      </c>
      <c r="C705" s="3">
        <f t="shared" ca="1" si="20"/>
        <v>41841</v>
      </c>
      <c r="D705" s="2">
        <f t="shared" ca="1" si="21"/>
        <v>0.46</v>
      </c>
    </row>
    <row r="706" spans="1:4" x14ac:dyDescent="0.2">
      <c r="A706" t="s">
        <v>5</v>
      </c>
      <c r="B706" s="1" t="e">
        <f>VLOOKUP(A706,Sheet2!A:B,3,FALSE)</f>
        <v>#REF!</v>
      </c>
      <c r="C706" s="3">
        <f t="shared" ca="1" si="20"/>
        <v>41808</v>
      </c>
      <c r="D706" s="2">
        <f t="shared" ca="1" si="21"/>
        <v>0.67</v>
      </c>
    </row>
    <row r="707" spans="1:4" x14ac:dyDescent="0.2">
      <c r="A707" t="s">
        <v>7</v>
      </c>
      <c r="B707" s="1" t="e">
        <f>VLOOKUP(A707,Sheet2!A:B,3,FALSE)</f>
        <v>#REF!</v>
      </c>
      <c r="C707" s="3">
        <f t="shared" ref="C707:C770" ca="1" si="22">RANDBETWEEN(41640,41917)</f>
        <v>41870</v>
      </c>
      <c r="D707" s="2">
        <f t="shared" ref="D707:D770" ca="1" si="23">RANDBETWEEN(40,70)/100</f>
        <v>0.46</v>
      </c>
    </row>
    <row r="708" spans="1:4" x14ac:dyDescent="0.2">
      <c r="A708" t="s">
        <v>5</v>
      </c>
      <c r="B708" s="1" t="e">
        <f>VLOOKUP(A708,Sheet2!A:B,3,FALSE)</f>
        <v>#REF!</v>
      </c>
      <c r="C708" s="3">
        <f t="shared" ca="1" si="22"/>
        <v>41755</v>
      </c>
      <c r="D708" s="2">
        <f t="shared" ca="1" si="23"/>
        <v>0.64</v>
      </c>
    </row>
    <row r="709" spans="1:4" x14ac:dyDescent="0.2">
      <c r="A709" t="s">
        <v>8</v>
      </c>
      <c r="B709" s="1" t="e">
        <f>VLOOKUP(A709,Sheet2!A:B,3,FALSE)</f>
        <v>#REF!</v>
      </c>
      <c r="C709" s="3">
        <f t="shared" ca="1" si="22"/>
        <v>41859</v>
      </c>
      <c r="D709" s="2">
        <f t="shared" ca="1" si="23"/>
        <v>0.6</v>
      </c>
    </row>
    <row r="710" spans="1:4" x14ac:dyDescent="0.2">
      <c r="A710" t="s">
        <v>4</v>
      </c>
      <c r="B710" s="1" t="e">
        <f>VLOOKUP(A710,Sheet2!A:B,3,FALSE)</f>
        <v>#REF!</v>
      </c>
      <c r="C710" s="3">
        <f t="shared" ca="1" si="22"/>
        <v>41699</v>
      </c>
      <c r="D710" s="2">
        <f t="shared" ca="1" si="23"/>
        <v>0.46</v>
      </c>
    </row>
    <row r="711" spans="1:4" x14ac:dyDescent="0.2">
      <c r="A711" t="s">
        <v>6</v>
      </c>
      <c r="B711" s="1" t="e">
        <f>VLOOKUP(A711,Sheet2!A:B,3,FALSE)</f>
        <v>#REF!</v>
      </c>
      <c r="C711" s="3">
        <f t="shared" ca="1" si="22"/>
        <v>41907</v>
      </c>
      <c r="D711" s="2">
        <f t="shared" ca="1" si="23"/>
        <v>0.64</v>
      </c>
    </row>
    <row r="712" spans="1:4" x14ac:dyDescent="0.2">
      <c r="A712" t="s">
        <v>5</v>
      </c>
      <c r="B712" s="1" t="e">
        <f>VLOOKUP(A712,Sheet2!A:B,3,FALSE)</f>
        <v>#REF!</v>
      </c>
      <c r="C712" s="3">
        <f t="shared" ca="1" si="22"/>
        <v>41753</v>
      </c>
      <c r="D712" s="2">
        <f t="shared" ca="1" si="23"/>
        <v>0.66</v>
      </c>
    </row>
    <row r="713" spans="1:4" x14ac:dyDescent="0.2">
      <c r="A713" t="s">
        <v>6</v>
      </c>
      <c r="B713" s="1" t="e">
        <f>VLOOKUP(A713,Sheet2!A:B,3,FALSE)</f>
        <v>#REF!</v>
      </c>
      <c r="C713" s="3">
        <f t="shared" ca="1" si="22"/>
        <v>41646</v>
      </c>
      <c r="D713" s="2">
        <f t="shared" ca="1" si="23"/>
        <v>0.62</v>
      </c>
    </row>
    <row r="714" spans="1:4" x14ac:dyDescent="0.2">
      <c r="A714" t="s">
        <v>4</v>
      </c>
      <c r="B714" s="1" t="e">
        <f>VLOOKUP(A714,Sheet2!A:B,3,FALSE)</f>
        <v>#REF!</v>
      </c>
      <c r="C714" s="3">
        <f t="shared" ca="1" si="22"/>
        <v>41854</v>
      </c>
      <c r="D714" s="2">
        <f t="shared" ca="1" si="23"/>
        <v>0.55000000000000004</v>
      </c>
    </row>
    <row r="715" spans="1:4" x14ac:dyDescent="0.2">
      <c r="A715" t="s">
        <v>6</v>
      </c>
      <c r="B715" s="1" t="e">
        <f>VLOOKUP(A715,Sheet2!A:B,3,FALSE)</f>
        <v>#REF!</v>
      </c>
      <c r="C715" s="3">
        <f t="shared" ca="1" si="22"/>
        <v>41735</v>
      </c>
      <c r="D715" s="2">
        <f t="shared" ca="1" si="23"/>
        <v>0.64</v>
      </c>
    </row>
    <row r="716" spans="1:4" x14ac:dyDescent="0.2">
      <c r="A716" t="s">
        <v>6</v>
      </c>
      <c r="B716" s="1" t="e">
        <f>VLOOKUP(A716,Sheet2!A:B,3,FALSE)</f>
        <v>#REF!</v>
      </c>
      <c r="C716" s="3">
        <f t="shared" ca="1" si="22"/>
        <v>41655</v>
      </c>
      <c r="D716" s="2">
        <f t="shared" ca="1" si="23"/>
        <v>0.59</v>
      </c>
    </row>
    <row r="717" spans="1:4" x14ac:dyDescent="0.2">
      <c r="A717" t="s">
        <v>9</v>
      </c>
      <c r="B717" s="1" t="e">
        <f>VLOOKUP(A717,Sheet2!A:B,3,FALSE)</f>
        <v>#REF!</v>
      </c>
      <c r="C717" s="3">
        <f t="shared" ca="1" si="22"/>
        <v>41686</v>
      </c>
      <c r="D717" s="2">
        <f t="shared" ca="1" si="23"/>
        <v>0.52</v>
      </c>
    </row>
    <row r="718" spans="1:4" x14ac:dyDescent="0.2">
      <c r="A718" t="s">
        <v>5</v>
      </c>
      <c r="B718" s="1" t="e">
        <f>VLOOKUP(A718,Sheet2!A:B,3,FALSE)</f>
        <v>#REF!</v>
      </c>
      <c r="C718" s="3">
        <f t="shared" ca="1" si="22"/>
        <v>41826</v>
      </c>
      <c r="D718" s="2">
        <f t="shared" ca="1" si="23"/>
        <v>0.66</v>
      </c>
    </row>
    <row r="719" spans="1:4" x14ac:dyDescent="0.2">
      <c r="A719" t="s">
        <v>4</v>
      </c>
      <c r="B719" s="1" t="e">
        <f>VLOOKUP(A719,Sheet2!A:B,3,FALSE)</f>
        <v>#REF!</v>
      </c>
      <c r="C719" s="3">
        <f t="shared" ca="1" si="22"/>
        <v>41743</v>
      </c>
      <c r="D719" s="2">
        <f t="shared" ca="1" si="23"/>
        <v>0.63</v>
      </c>
    </row>
    <row r="720" spans="1:4" x14ac:dyDescent="0.2">
      <c r="A720" t="s">
        <v>9</v>
      </c>
      <c r="B720" s="1" t="e">
        <f>VLOOKUP(A720,Sheet2!A:B,3,FALSE)</f>
        <v>#REF!</v>
      </c>
      <c r="C720" s="3">
        <f t="shared" ca="1" si="22"/>
        <v>41899</v>
      </c>
      <c r="D720" s="2">
        <f t="shared" ca="1" si="23"/>
        <v>0.56999999999999995</v>
      </c>
    </row>
    <row r="721" spans="1:4" x14ac:dyDescent="0.2">
      <c r="A721" t="s">
        <v>9</v>
      </c>
      <c r="B721" s="1" t="e">
        <f>VLOOKUP(A721,Sheet2!A:B,3,FALSE)</f>
        <v>#REF!</v>
      </c>
      <c r="C721" s="3">
        <f t="shared" ca="1" si="22"/>
        <v>41733</v>
      </c>
      <c r="D721" s="2">
        <f t="shared" ca="1" si="23"/>
        <v>0.48</v>
      </c>
    </row>
    <row r="722" spans="1:4" x14ac:dyDescent="0.2">
      <c r="A722" t="s">
        <v>9</v>
      </c>
      <c r="B722" s="1" t="e">
        <f>VLOOKUP(A722,Sheet2!A:B,3,FALSE)</f>
        <v>#REF!</v>
      </c>
      <c r="C722" s="3">
        <f t="shared" ca="1" si="22"/>
        <v>41846</v>
      </c>
      <c r="D722" s="2">
        <f t="shared" ca="1" si="23"/>
        <v>0.61</v>
      </c>
    </row>
    <row r="723" spans="1:4" x14ac:dyDescent="0.2">
      <c r="A723" t="s">
        <v>4</v>
      </c>
      <c r="B723" s="1" t="e">
        <f>VLOOKUP(A723,Sheet2!A:B,3,FALSE)</f>
        <v>#REF!</v>
      </c>
      <c r="C723" s="3">
        <f t="shared" ca="1" si="22"/>
        <v>41821</v>
      </c>
      <c r="D723" s="2">
        <f t="shared" ca="1" si="23"/>
        <v>0.62</v>
      </c>
    </row>
    <row r="724" spans="1:4" x14ac:dyDescent="0.2">
      <c r="A724" t="s">
        <v>5</v>
      </c>
      <c r="B724" s="1" t="e">
        <f>VLOOKUP(A724,Sheet2!A:B,3,FALSE)</f>
        <v>#REF!</v>
      </c>
      <c r="C724" s="3">
        <f t="shared" ca="1" si="22"/>
        <v>41838</v>
      </c>
      <c r="D724" s="2">
        <f t="shared" ca="1" si="23"/>
        <v>0.67</v>
      </c>
    </row>
    <row r="725" spans="1:4" x14ac:dyDescent="0.2">
      <c r="A725" t="s">
        <v>5</v>
      </c>
      <c r="B725" s="1" t="e">
        <f>VLOOKUP(A725,Sheet2!A:B,3,FALSE)</f>
        <v>#REF!</v>
      </c>
      <c r="C725" s="3">
        <f t="shared" ca="1" si="22"/>
        <v>41772</v>
      </c>
      <c r="D725" s="2">
        <f t="shared" ca="1" si="23"/>
        <v>0.47</v>
      </c>
    </row>
    <row r="726" spans="1:4" x14ac:dyDescent="0.2">
      <c r="A726" t="s">
        <v>8</v>
      </c>
      <c r="B726" s="1" t="e">
        <f>VLOOKUP(A726,Sheet2!A:B,3,FALSE)</f>
        <v>#REF!</v>
      </c>
      <c r="C726" s="3">
        <f t="shared" ca="1" si="22"/>
        <v>41697</v>
      </c>
      <c r="D726" s="2">
        <f t="shared" ca="1" si="23"/>
        <v>0.54</v>
      </c>
    </row>
    <row r="727" spans="1:4" x14ac:dyDescent="0.2">
      <c r="A727" t="s">
        <v>4</v>
      </c>
      <c r="B727" s="1" t="e">
        <f>VLOOKUP(A727,Sheet2!A:B,3,FALSE)</f>
        <v>#REF!</v>
      </c>
      <c r="C727" s="3">
        <f t="shared" ca="1" si="22"/>
        <v>41763</v>
      </c>
      <c r="D727" s="2">
        <f t="shared" ca="1" si="23"/>
        <v>0.57999999999999996</v>
      </c>
    </row>
    <row r="728" spans="1:4" x14ac:dyDescent="0.2">
      <c r="A728" t="s">
        <v>6</v>
      </c>
      <c r="B728" s="1" t="e">
        <f>VLOOKUP(A728,Sheet2!A:B,3,FALSE)</f>
        <v>#REF!</v>
      </c>
      <c r="C728" s="3">
        <f t="shared" ca="1" si="22"/>
        <v>41832</v>
      </c>
      <c r="D728" s="2">
        <f t="shared" ca="1" si="23"/>
        <v>0.41</v>
      </c>
    </row>
    <row r="729" spans="1:4" x14ac:dyDescent="0.2">
      <c r="A729" t="s">
        <v>5</v>
      </c>
      <c r="B729" s="1" t="e">
        <f>VLOOKUP(A729,Sheet2!A:B,3,FALSE)</f>
        <v>#REF!</v>
      </c>
      <c r="C729" s="3">
        <f t="shared" ca="1" si="22"/>
        <v>41911</v>
      </c>
      <c r="D729" s="2">
        <f t="shared" ca="1" si="23"/>
        <v>0.68</v>
      </c>
    </row>
    <row r="730" spans="1:4" x14ac:dyDescent="0.2">
      <c r="A730" t="s">
        <v>7</v>
      </c>
      <c r="B730" s="1" t="e">
        <f>VLOOKUP(A730,Sheet2!A:B,3,FALSE)</f>
        <v>#REF!</v>
      </c>
      <c r="C730" s="3">
        <f t="shared" ca="1" si="22"/>
        <v>41686</v>
      </c>
      <c r="D730" s="2">
        <f t="shared" ca="1" si="23"/>
        <v>0.44</v>
      </c>
    </row>
    <row r="731" spans="1:4" x14ac:dyDescent="0.2">
      <c r="A731" t="s">
        <v>3</v>
      </c>
      <c r="B731" s="1" t="e">
        <f>VLOOKUP(A731,Sheet2!A:B,3,FALSE)</f>
        <v>#REF!</v>
      </c>
      <c r="C731" s="3">
        <f t="shared" ca="1" si="22"/>
        <v>41858</v>
      </c>
      <c r="D731" s="2">
        <f t="shared" ca="1" si="23"/>
        <v>0.59</v>
      </c>
    </row>
    <row r="732" spans="1:4" x14ac:dyDescent="0.2">
      <c r="A732" t="s">
        <v>4</v>
      </c>
      <c r="B732" s="1" t="e">
        <f>VLOOKUP(A732,Sheet2!A:B,3,FALSE)</f>
        <v>#REF!</v>
      </c>
      <c r="C732" s="3">
        <f t="shared" ca="1" si="22"/>
        <v>41732</v>
      </c>
      <c r="D732" s="2">
        <f t="shared" ca="1" si="23"/>
        <v>0.52</v>
      </c>
    </row>
    <row r="733" spans="1:4" x14ac:dyDescent="0.2">
      <c r="A733" t="s">
        <v>5</v>
      </c>
      <c r="B733" s="1" t="e">
        <f>VLOOKUP(A733,Sheet2!A:B,3,FALSE)</f>
        <v>#REF!</v>
      </c>
      <c r="C733" s="3">
        <f t="shared" ca="1" si="22"/>
        <v>41897</v>
      </c>
      <c r="D733" s="2">
        <f t="shared" ca="1" si="23"/>
        <v>0.67</v>
      </c>
    </row>
    <row r="734" spans="1:4" x14ac:dyDescent="0.2">
      <c r="A734" t="s">
        <v>6</v>
      </c>
      <c r="B734" s="1" t="e">
        <f>VLOOKUP(A734,Sheet2!A:B,3,FALSE)</f>
        <v>#REF!</v>
      </c>
      <c r="C734" s="3">
        <f t="shared" ca="1" si="22"/>
        <v>41828</v>
      </c>
      <c r="D734" s="2">
        <f t="shared" ca="1" si="23"/>
        <v>0.67</v>
      </c>
    </row>
    <row r="735" spans="1:4" x14ac:dyDescent="0.2">
      <c r="A735" t="s">
        <v>7</v>
      </c>
      <c r="B735" s="1" t="e">
        <f>VLOOKUP(A735,Sheet2!A:B,3,FALSE)</f>
        <v>#REF!</v>
      </c>
      <c r="C735" s="3">
        <f t="shared" ca="1" si="22"/>
        <v>41875</v>
      </c>
      <c r="D735" s="2">
        <f t="shared" ca="1" si="23"/>
        <v>0.67</v>
      </c>
    </row>
    <row r="736" spans="1:4" x14ac:dyDescent="0.2">
      <c r="A736" t="s">
        <v>3</v>
      </c>
      <c r="B736" s="1" t="e">
        <f>VLOOKUP(A736,Sheet2!A:B,3,FALSE)</f>
        <v>#REF!</v>
      </c>
      <c r="C736" s="3">
        <f t="shared" ca="1" si="22"/>
        <v>41857</v>
      </c>
      <c r="D736" s="2">
        <f t="shared" ca="1" si="23"/>
        <v>0.68</v>
      </c>
    </row>
    <row r="737" spans="1:4" x14ac:dyDescent="0.2">
      <c r="A737" t="s">
        <v>8</v>
      </c>
      <c r="B737" s="1" t="e">
        <f>VLOOKUP(A737,Sheet2!A:B,3,FALSE)</f>
        <v>#REF!</v>
      </c>
      <c r="C737" s="3">
        <f t="shared" ca="1" si="22"/>
        <v>41816</v>
      </c>
      <c r="D737" s="2">
        <f t="shared" ca="1" si="23"/>
        <v>0.41</v>
      </c>
    </row>
    <row r="738" spans="1:4" x14ac:dyDescent="0.2">
      <c r="A738" t="s">
        <v>3</v>
      </c>
      <c r="B738" s="1" t="e">
        <f>VLOOKUP(A738,Sheet2!A:B,3,FALSE)</f>
        <v>#REF!</v>
      </c>
      <c r="C738" s="3">
        <f t="shared" ca="1" si="22"/>
        <v>41669</v>
      </c>
      <c r="D738" s="2">
        <f t="shared" ca="1" si="23"/>
        <v>0.69</v>
      </c>
    </row>
    <row r="739" spans="1:4" x14ac:dyDescent="0.2">
      <c r="A739" t="s">
        <v>6</v>
      </c>
      <c r="B739" s="1" t="e">
        <f>VLOOKUP(A739,Sheet2!A:B,3,FALSE)</f>
        <v>#REF!</v>
      </c>
      <c r="C739" s="3">
        <f t="shared" ca="1" si="22"/>
        <v>41706</v>
      </c>
      <c r="D739" s="2">
        <f t="shared" ca="1" si="23"/>
        <v>0.69</v>
      </c>
    </row>
    <row r="740" spans="1:4" x14ac:dyDescent="0.2">
      <c r="A740" t="s">
        <v>5</v>
      </c>
      <c r="B740" s="1" t="e">
        <f>VLOOKUP(A740,Sheet2!A:B,3,FALSE)</f>
        <v>#REF!</v>
      </c>
      <c r="C740" s="3">
        <f t="shared" ca="1" si="22"/>
        <v>41717</v>
      </c>
      <c r="D740" s="2">
        <f t="shared" ca="1" si="23"/>
        <v>0.56000000000000005</v>
      </c>
    </row>
    <row r="741" spans="1:4" x14ac:dyDescent="0.2">
      <c r="A741" t="s">
        <v>6</v>
      </c>
      <c r="B741" s="1" t="e">
        <f>VLOOKUP(A741,Sheet2!A:B,3,FALSE)</f>
        <v>#REF!</v>
      </c>
      <c r="C741" s="3">
        <f t="shared" ca="1" si="22"/>
        <v>41855</v>
      </c>
      <c r="D741" s="2">
        <f t="shared" ca="1" si="23"/>
        <v>0.47</v>
      </c>
    </row>
    <row r="742" spans="1:4" x14ac:dyDescent="0.2">
      <c r="A742" t="s">
        <v>5</v>
      </c>
      <c r="B742" s="1" t="e">
        <f>VLOOKUP(A742,Sheet2!A:B,3,FALSE)</f>
        <v>#REF!</v>
      </c>
      <c r="C742" s="3">
        <f t="shared" ca="1" si="22"/>
        <v>41695</v>
      </c>
      <c r="D742" s="2">
        <f t="shared" ca="1" si="23"/>
        <v>0.67</v>
      </c>
    </row>
    <row r="743" spans="1:4" x14ac:dyDescent="0.2">
      <c r="A743" t="s">
        <v>5</v>
      </c>
      <c r="B743" s="1" t="e">
        <f>VLOOKUP(A743,Sheet2!A:B,3,FALSE)</f>
        <v>#REF!</v>
      </c>
      <c r="C743" s="3">
        <f t="shared" ca="1" si="22"/>
        <v>41813</v>
      </c>
      <c r="D743" s="2">
        <f t="shared" ca="1" si="23"/>
        <v>0.46</v>
      </c>
    </row>
    <row r="744" spans="1:4" x14ac:dyDescent="0.2">
      <c r="A744" t="s">
        <v>9</v>
      </c>
      <c r="B744" s="1" t="e">
        <f>VLOOKUP(A744,Sheet2!A:B,3,FALSE)</f>
        <v>#REF!</v>
      </c>
      <c r="C744" s="3">
        <f t="shared" ca="1" si="22"/>
        <v>41757</v>
      </c>
      <c r="D744" s="2">
        <f t="shared" ca="1" si="23"/>
        <v>0.56000000000000005</v>
      </c>
    </row>
    <row r="745" spans="1:4" x14ac:dyDescent="0.2">
      <c r="A745" t="s">
        <v>4</v>
      </c>
      <c r="B745" s="1" t="e">
        <f>VLOOKUP(A745,Sheet2!A:B,3,FALSE)</f>
        <v>#REF!</v>
      </c>
      <c r="C745" s="3">
        <f t="shared" ca="1" si="22"/>
        <v>41824</v>
      </c>
      <c r="D745" s="2">
        <f t="shared" ca="1" si="23"/>
        <v>0.54</v>
      </c>
    </row>
    <row r="746" spans="1:4" x14ac:dyDescent="0.2">
      <c r="A746" t="s">
        <v>6</v>
      </c>
      <c r="B746" s="1" t="e">
        <f>VLOOKUP(A746,Sheet2!A:B,3,FALSE)</f>
        <v>#REF!</v>
      </c>
      <c r="C746" s="3">
        <f t="shared" ca="1" si="22"/>
        <v>41872</v>
      </c>
      <c r="D746" s="2">
        <f t="shared" ca="1" si="23"/>
        <v>0.55000000000000004</v>
      </c>
    </row>
    <row r="747" spans="1:4" x14ac:dyDescent="0.2">
      <c r="A747" t="s">
        <v>6</v>
      </c>
      <c r="B747" s="1" t="e">
        <f>VLOOKUP(A747,Sheet2!A:B,3,FALSE)</f>
        <v>#REF!</v>
      </c>
      <c r="C747" s="3">
        <f t="shared" ca="1" si="22"/>
        <v>41822</v>
      </c>
      <c r="D747" s="2">
        <f t="shared" ca="1" si="23"/>
        <v>0.67</v>
      </c>
    </row>
    <row r="748" spans="1:4" x14ac:dyDescent="0.2">
      <c r="A748" t="s">
        <v>9</v>
      </c>
      <c r="B748" s="1" t="e">
        <f>VLOOKUP(A748,Sheet2!A:B,3,FALSE)</f>
        <v>#REF!</v>
      </c>
      <c r="C748" s="3">
        <f t="shared" ca="1" si="22"/>
        <v>41906</v>
      </c>
      <c r="D748" s="2">
        <f t="shared" ca="1" si="23"/>
        <v>0.56000000000000005</v>
      </c>
    </row>
    <row r="749" spans="1:4" x14ac:dyDescent="0.2">
      <c r="A749" t="s">
        <v>5</v>
      </c>
      <c r="B749" s="1" t="e">
        <f>VLOOKUP(A749,Sheet2!A:B,3,FALSE)</f>
        <v>#REF!</v>
      </c>
      <c r="C749" s="3">
        <f t="shared" ca="1" si="22"/>
        <v>41714</v>
      </c>
      <c r="D749" s="2">
        <f t="shared" ca="1" si="23"/>
        <v>0.4</v>
      </c>
    </row>
    <row r="750" spans="1:4" x14ac:dyDescent="0.2">
      <c r="A750" t="s">
        <v>4</v>
      </c>
      <c r="B750" s="1" t="e">
        <f>VLOOKUP(A750,Sheet2!A:B,3,FALSE)</f>
        <v>#REF!</v>
      </c>
      <c r="C750" s="3">
        <f t="shared" ca="1" si="22"/>
        <v>41778</v>
      </c>
      <c r="D750" s="2">
        <f t="shared" ca="1" si="23"/>
        <v>0.44</v>
      </c>
    </row>
    <row r="751" spans="1:4" x14ac:dyDescent="0.2">
      <c r="A751" t="s">
        <v>9</v>
      </c>
      <c r="B751" s="1" t="e">
        <f>VLOOKUP(A751,Sheet2!A:B,3,FALSE)</f>
        <v>#REF!</v>
      </c>
      <c r="C751" s="3">
        <f t="shared" ca="1" si="22"/>
        <v>41755</v>
      </c>
      <c r="D751" s="2">
        <f t="shared" ca="1" si="23"/>
        <v>0.61</v>
      </c>
    </row>
    <row r="752" spans="1:4" x14ac:dyDescent="0.2">
      <c r="A752" t="s">
        <v>9</v>
      </c>
      <c r="B752" s="1" t="e">
        <f>VLOOKUP(A752,Sheet2!A:B,3,FALSE)</f>
        <v>#REF!</v>
      </c>
      <c r="C752" s="3">
        <f t="shared" ca="1" si="22"/>
        <v>41772</v>
      </c>
      <c r="D752" s="2">
        <f t="shared" ca="1" si="23"/>
        <v>0.47</v>
      </c>
    </row>
    <row r="753" spans="1:4" x14ac:dyDescent="0.2">
      <c r="A753" t="s">
        <v>9</v>
      </c>
      <c r="B753" s="1" t="e">
        <f>VLOOKUP(A753,Sheet2!A:B,3,FALSE)</f>
        <v>#REF!</v>
      </c>
      <c r="C753" s="3">
        <f t="shared" ca="1" si="22"/>
        <v>41852</v>
      </c>
      <c r="D753" s="2">
        <f t="shared" ca="1" si="23"/>
        <v>0.59</v>
      </c>
    </row>
    <row r="754" spans="1:4" x14ac:dyDescent="0.2">
      <c r="A754" t="s">
        <v>4</v>
      </c>
      <c r="B754" s="1" t="e">
        <f>VLOOKUP(A754,Sheet2!A:B,3,FALSE)</f>
        <v>#REF!</v>
      </c>
      <c r="C754" s="3">
        <f t="shared" ca="1" si="22"/>
        <v>41642</v>
      </c>
      <c r="D754" s="2">
        <f t="shared" ca="1" si="23"/>
        <v>0.41</v>
      </c>
    </row>
    <row r="755" spans="1:4" x14ac:dyDescent="0.2">
      <c r="A755" t="s">
        <v>5</v>
      </c>
      <c r="B755" s="1" t="e">
        <f>VLOOKUP(A755,Sheet2!A:B,3,FALSE)</f>
        <v>#REF!</v>
      </c>
      <c r="C755" s="3">
        <f t="shared" ca="1" si="22"/>
        <v>41860</v>
      </c>
      <c r="D755" s="2">
        <f t="shared" ca="1" si="23"/>
        <v>0.44</v>
      </c>
    </row>
    <row r="756" spans="1:4" x14ac:dyDescent="0.2">
      <c r="A756" t="s">
        <v>5</v>
      </c>
      <c r="B756" s="1" t="e">
        <f>VLOOKUP(A756,Sheet2!A:B,3,FALSE)</f>
        <v>#REF!</v>
      </c>
      <c r="C756" s="3">
        <f t="shared" ca="1" si="22"/>
        <v>41699</v>
      </c>
      <c r="D756" s="2">
        <f t="shared" ca="1" si="23"/>
        <v>0.44</v>
      </c>
    </row>
    <row r="757" spans="1:4" x14ac:dyDescent="0.2">
      <c r="A757" t="s">
        <v>8</v>
      </c>
      <c r="B757" s="1" t="e">
        <f>VLOOKUP(A757,Sheet2!A:B,3,FALSE)</f>
        <v>#REF!</v>
      </c>
      <c r="C757" s="3">
        <f t="shared" ca="1" si="22"/>
        <v>41861</v>
      </c>
      <c r="D757" s="2">
        <f t="shared" ca="1" si="23"/>
        <v>0.69</v>
      </c>
    </row>
    <row r="758" spans="1:4" x14ac:dyDescent="0.2">
      <c r="A758" t="s">
        <v>4</v>
      </c>
      <c r="B758" s="1" t="e">
        <f>VLOOKUP(A758,Sheet2!A:B,3,FALSE)</f>
        <v>#REF!</v>
      </c>
      <c r="C758" s="3">
        <f t="shared" ca="1" si="22"/>
        <v>41670</v>
      </c>
      <c r="D758" s="2">
        <f t="shared" ca="1" si="23"/>
        <v>0.5</v>
      </c>
    </row>
    <row r="759" spans="1:4" x14ac:dyDescent="0.2">
      <c r="A759" t="s">
        <v>6</v>
      </c>
      <c r="B759" s="1" t="e">
        <f>VLOOKUP(A759,Sheet2!A:B,3,FALSE)</f>
        <v>#REF!</v>
      </c>
      <c r="C759" s="3">
        <f t="shared" ca="1" si="22"/>
        <v>41811</v>
      </c>
      <c r="D759" s="2">
        <f t="shared" ca="1" si="23"/>
        <v>0.5</v>
      </c>
    </row>
    <row r="760" spans="1:4" x14ac:dyDescent="0.2">
      <c r="A760" t="s">
        <v>5</v>
      </c>
      <c r="B760" s="1" t="e">
        <f>VLOOKUP(A760,Sheet2!A:B,3,FALSE)</f>
        <v>#REF!</v>
      </c>
      <c r="C760" s="3">
        <f t="shared" ca="1" si="22"/>
        <v>41801</v>
      </c>
      <c r="D760" s="2">
        <f t="shared" ca="1" si="23"/>
        <v>0.55000000000000004</v>
      </c>
    </row>
    <row r="761" spans="1:4" x14ac:dyDescent="0.2">
      <c r="A761" t="s">
        <v>7</v>
      </c>
      <c r="B761" s="1" t="e">
        <f>VLOOKUP(A761,Sheet2!A:B,3,FALSE)</f>
        <v>#REF!</v>
      </c>
      <c r="C761" s="3">
        <f t="shared" ca="1" si="22"/>
        <v>41805</v>
      </c>
      <c r="D761" s="2">
        <f t="shared" ca="1" si="23"/>
        <v>0.48</v>
      </c>
    </row>
    <row r="762" spans="1:4" x14ac:dyDescent="0.2">
      <c r="A762" t="s">
        <v>4</v>
      </c>
      <c r="B762" s="1" t="e">
        <f>VLOOKUP(A762,Sheet2!A:B,3,FALSE)</f>
        <v>#REF!</v>
      </c>
      <c r="C762" s="3">
        <f t="shared" ca="1" si="22"/>
        <v>41692</v>
      </c>
      <c r="D762" s="2">
        <f t="shared" ca="1" si="23"/>
        <v>0.44</v>
      </c>
    </row>
    <row r="763" spans="1:4" x14ac:dyDescent="0.2">
      <c r="A763" t="s">
        <v>6</v>
      </c>
      <c r="B763" s="1" t="e">
        <f>VLOOKUP(A763,Sheet2!A:B,3,FALSE)</f>
        <v>#REF!</v>
      </c>
      <c r="C763" s="3">
        <f t="shared" ca="1" si="22"/>
        <v>41862</v>
      </c>
      <c r="D763" s="2">
        <f t="shared" ca="1" si="23"/>
        <v>0.61</v>
      </c>
    </row>
    <row r="764" spans="1:4" x14ac:dyDescent="0.2">
      <c r="A764" t="s">
        <v>6</v>
      </c>
      <c r="B764" s="1" t="e">
        <f>VLOOKUP(A764,Sheet2!A:B,3,FALSE)</f>
        <v>#REF!</v>
      </c>
      <c r="C764" s="3">
        <f t="shared" ca="1" si="22"/>
        <v>41868</v>
      </c>
      <c r="D764" s="2">
        <f t="shared" ca="1" si="23"/>
        <v>0.64</v>
      </c>
    </row>
    <row r="765" spans="1:4" x14ac:dyDescent="0.2">
      <c r="A765" t="s">
        <v>9</v>
      </c>
      <c r="B765" s="1" t="e">
        <f>VLOOKUP(A765,Sheet2!A:B,3,FALSE)</f>
        <v>#REF!</v>
      </c>
      <c r="C765" s="3">
        <f t="shared" ca="1" si="22"/>
        <v>41907</v>
      </c>
      <c r="D765" s="2">
        <f t="shared" ca="1" si="23"/>
        <v>0.52</v>
      </c>
    </row>
    <row r="766" spans="1:4" x14ac:dyDescent="0.2">
      <c r="A766" t="s">
        <v>5</v>
      </c>
      <c r="B766" s="1" t="e">
        <f>VLOOKUP(A766,Sheet2!A:B,3,FALSE)</f>
        <v>#REF!</v>
      </c>
      <c r="C766" s="3">
        <f t="shared" ca="1" si="22"/>
        <v>41888</v>
      </c>
      <c r="D766" s="2">
        <f t="shared" ca="1" si="23"/>
        <v>0.67</v>
      </c>
    </row>
    <row r="767" spans="1:4" x14ac:dyDescent="0.2">
      <c r="A767" t="s">
        <v>4</v>
      </c>
      <c r="B767" s="1" t="e">
        <f>VLOOKUP(A767,Sheet2!A:B,3,FALSE)</f>
        <v>#REF!</v>
      </c>
      <c r="C767" s="3">
        <f t="shared" ca="1" si="22"/>
        <v>41693</v>
      </c>
      <c r="D767" s="2">
        <f t="shared" ca="1" si="23"/>
        <v>0.7</v>
      </c>
    </row>
    <row r="768" spans="1:4" x14ac:dyDescent="0.2">
      <c r="A768" t="s">
        <v>9</v>
      </c>
      <c r="B768" s="1" t="e">
        <f>VLOOKUP(A768,Sheet2!A:B,3,FALSE)</f>
        <v>#REF!</v>
      </c>
      <c r="C768" s="3">
        <f t="shared" ca="1" si="22"/>
        <v>41775</v>
      </c>
      <c r="D768" s="2">
        <f t="shared" ca="1" si="23"/>
        <v>0.46</v>
      </c>
    </row>
    <row r="769" spans="1:4" x14ac:dyDescent="0.2">
      <c r="A769" t="s">
        <v>9</v>
      </c>
      <c r="B769" s="1" t="e">
        <f>VLOOKUP(A769,Sheet2!A:B,3,FALSE)</f>
        <v>#REF!</v>
      </c>
      <c r="C769" s="3">
        <f t="shared" ca="1" si="22"/>
        <v>41729</v>
      </c>
      <c r="D769" s="2">
        <f t="shared" ca="1" si="23"/>
        <v>0.51</v>
      </c>
    </row>
    <row r="770" spans="1:4" x14ac:dyDescent="0.2">
      <c r="A770" t="s">
        <v>9</v>
      </c>
      <c r="B770" s="1" t="e">
        <f>VLOOKUP(A770,Sheet2!A:B,3,FALSE)</f>
        <v>#REF!</v>
      </c>
      <c r="C770" s="3">
        <f t="shared" ca="1" si="22"/>
        <v>41868</v>
      </c>
      <c r="D770" s="2">
        <f t="shared" ca="1" si="23"/>
        <v>0.55000000000000004</v>
      </c>
    </row>
    <row r="771" spans="1:4" x14ac:dyDescent="0.2">
      <c r="A771" t="s">
        <v>4</v>
      </c>
      <c r="B771" s="1" t="e">
        <f>VLOOKUP(A771,Sheet2!A:B,3,FALSE)</f>
        <v>#REF!</v>
      </c>
      <c r="C771" s="3">
        <f t="shared" ref="C771:C834" ca="1" si="24">RANDBETWEEN(41640,41917)</f>
        <v>41890</v>
      </c>
      <c r="D771" s="2">
        <f t="shared" ref="D771:D834" ca="1" si="25">RANDBETWEEN(40,70)/100</f>
        <v>0.45</v>
      </c>
    </row>
    <row r="772" spans="1:4" x14ac:dyDescent="0.2">
      <c r="A772" t="s">
        <v>5</v>
      </c>
      <c r="B772" s="1" t="e">
        <f>VLOOKUP(A772,Sheet2!A:B,3,FALSE)</f>
        <v>#REF!</v>
      </c>
      <c r="C772" s="3">
        <f t="shared" ca="1" si="24"/>
        <v>41811</v>
      </c>
      <c r="D772" s="2">
        <f t="shared" ca="1" si="25"/>
        <v>0.45</v>
      </c>
    </row>
    <row r="773" spans="1:4" x14ac:dyDescent="0.2">
      <c r="A773" t="s">
        <v>5</v>
      </c>
      <c r="B773" s="1" t="e">
        <f>VLOOKUP(A773,Sheet2!A:B,3,FALSE)</f>
        <v>#REF!</v>
      </c>
      <c r="C773" s="3">
        <f t="shared" ca="1" si="24"/>
        <v>41648</v>
      </c>
      <c r="D773" s="2">
        <f t="shared" ca="1" si="25"/>
        <v>0.68</v>
      </c>
    </row>
    <row r="774" spans="1:4" x14ac:dyDescent="0.2">
      <c r="A774" t="s">
        <v>8</v>
      </c>
      <c r="B774" s="1" t="e">
        <f>VLOOKUP(A774,Sheet2!A:B,3,FALSE)</f>
        <v>#REF!</v>
      </c>
      <c r="C774" s="3">
        <f t="shared" ca="1" si="24"/>
        <v>41698</v>
      </c>
      <c r="D774" s="2">
        <f t="shared" ca="1" si="25"/>
        <v>0.5</v>
      </c>
    </row>
    <row r="775" spans="1:4" x14ac:dyDescent="0.2">
      <c r="A775" t="s">
        <v>4</v>
      </c>
      <c r="B775" s="1" t="e">
        <f>VLOOKUP(A775,Sheet2!A:B,3,FALSE)</f>
        <v>#REF!</v>
      </c>
      <c r="C775" s="3">
        <f t="shared" ca="1" si="24"/>
        <v>41834</v>
      </c>
      <c r="D775" s="2">
        <f t="shared" ca="1" si="25"/>
        <v>0.48</v>
      </c>
    </row>
    <row r="776" spans="1:4" x14ac:dyDescent="0.2">
      <c r="A776" t="s">
        <v>6</v>
      </c>
      <c r="B776" s="1" t="e">
        <f>VLOOKUP(A776,Sheet2!A:B,3,FALSE)</f>
        <v>#REF!</v>
      </c>
      <c r="C776" s="3">
        <f t="shared" ca="1" si="24"/>
        <v>41844</v>
      </c>
      <c r="D776" s="2">
        <f t="shared" ca="1" si="25"/>
        <v>0.53</v>
      </c>
    </row>
    <row r="777" spans="1:4" x14ac:dyDescent="0.2">
      <c r="A777" t="s">
        <v>5</v>
      </c>
      <c r="B777" s="1" t="e">
        <f>VLOOKUP(A777,Sheet2!A:B,3,FALSE)</f>
        <v>#REF!</v>
      </c>
      <c r="C777" s="3">
        <f t="shared" ca="1" si="24"/>
        <v>41642</v>
      </c>
      <c r="D777" s="2">
        <f t="shared" ca="1" si="25"/>
        <v>0.49</v>
      </c>
    </row>
    <row r="778" spans="1:4" x14ac:dyDescent="0.2">
      <c r="A778" t="s">
        <v>7</v>
      </c>
      <c r="B778" s="1" t="e">
        <f>VLOOKUP(A778,Sheet2!A:B,3,FALSE)</f>
        <v>#REF!</v>
      </c>
      <c r="C778" s="3">
        <f t="shared" ca="1" si="24"/>
        <v>41708</v>
      </c>
      <c r="D778" s="2">
        <f t="shared" ca="1" si="25"/>
        <v>0.61</v>
      </c>
    </row>
    <row r="779" spans="1:4" x14ac:dyDescent="0.2">
      <c r="A779" t="s">
        <v>3</v>
      </c>
      <c r="B779" s="1" t="e">
        <f>VLOOKUP(A779,Sheet2!A:B,3,FALSE)</f>
        <v>#REF!</v>
      </c>
      <c r="C779" s="3">
        <f t="shared" ca="1" si="24"/>
        <v>41740</v>
      </c>
      <c r="D779" s="2">
        <f t="shared" ca="1" si="25"/>
        <v>0.69</v>
      </c>
    </row>
    <row r="780" spans="1:4" x14ac:dyDescent="0.2">
      <c r="A780" t="s">
        <v>4</v>
      </c>
      <c r="B780" s="1" t="e">
        <f>VLOOKUP(A780,Sheet2!A:B,3,FALSE)</f>
        <v>#REF!</v>
      </c>
      <c r="C780" s="3">
        <f t="shared" ca="1" si="24"/>
        <v>41808</v>
      </c>
      <c r="D780" s="2">
        <f t="shared" ca="1" si="25"/>
        <v>0.47</v>
      </c>
    </row>
    <row r="781" spans="1:4" x14ac:dyDescent="0.2">
      <c r="A781" t="s">
        <v>5</v>
      </c>
      <c r="B781" s="1" t="e">
        <f>VLOOKUP(A781,Sheet2!A:B,3,FALSE)</f>
        <v>#REF!</v>
      </c>
      <c r="C781" s="3">
        <f t="shared" ca="1" si="24"/>
        <v>41666</v>
      </c>
      <c r="D781" s="2">
        <f t="shared" ca="1" si="25"/>
        <v>0.59</v>
      </c>
    </row>
    <row r="782" spans="1:4" x14ac:dyDescent="0.2">
      <c r="A782" t="s">
        <v>6</v>
      </c>
      <c r="B782" s="1" t="e">
        <f>VLOOKUP(A782,Sheet2!A:B,3,FALSE)</f>
        <v>#REF!</v>
      </c>
      <c r="C782" s="3">
        <f t="shared" ca="1" si="24"/>
        <v>41652</v>
      </c>
      <c r="D782" s="2">
        <f t="shared" ca="1" si="25"/>
        <v>0.49</v>
      </c>
    </row>
    <row r="783" spans="1:4" x14ac:dyDescent="0.2">
      <c r="A783" t="s">
        <v>7</v>
      </c>
      <c r="B783" s="1" t="e">
        <f>VLOOKUP(A783,Sheet2!A:B,3,FALSE)</f>
        <v>#REF!</v>
      </c>
      <c r="C783" s="3">
        <f t="shared" ca="1" si="24"/>
        <v>41732</v>
      </c>
      <c r="D783" s="2">
        <f t="shared" ca="1" si="25"/>
        <v>0.7</v>
      </c>
    </row>
    <row r="784" spans="1:4" x14ac:dyDescent="0.2">
      <c r="A784" t="s">
        <v>3</v>
      </c>
      <c r="B784" s="1" t="e">
        <f>VLOOKUP(A784,Sheet2!A:B,3,FALSE)</f>
        <v>#REF!</v>
      </c>
      <c r="C784" s="3">
        <f t="shared" ca="1" si="24"/>
        <v>41818</v>
      </c>
      <c r="D784" s="2">
        <f t="shared" ca="1" si="25"/>
        <v>0.42</v>
      </c>
    </row>
    <row r="785" spans="1:4" x14ac:dyDescent="0.2">
      <c r="A785" t="s">
        <v>8</v>
      </c>
      <c r="B785" s="1" t="e">
        <f>VLOOKUP(A785,Sheet2!A:B,3,FALSE)</f>
        <v>#REF!</v>
      </c>
      <c r="C785" s="3">
        <f t="shared" ca="1" si="24"/>
        <v>41820</v>
      </c>
      <c r="D785" s="2">
        <f t="shared" ca="1" si="25"/>
        <v>0.66</v>
      </c>
    </row>
    <row r="786" spans="1:4" x14ac:dyDescent="0.2">
      <c r="A786" t="s">
        <v>3</v>
      </c>
      <c r="B786" s="1" t="e">
        <f>VLOOKUP(A786,Sheet2!A:B,3,FALSE)</f>
        <v>#REF!</v>
      </c>
      <c r="C786" s="3">
        <f t="shared" ca="1" si="24"/>
        <v>41796</v>
      </c>
      <c r="D786" s="2">
        <f t="shared" ca="1" si="25"/>
        <v>0.7</v>
      </c>
    </row>
    <row r="787" spans="1:4" x14ac:dyDescent="0.2">
      <c r="A787" t="s">
        <v>6</v>
      </c>
      <c r="B787" s="1" t="e">
        <f>VLOOKUP(A787,Sheet2!A:B,3,FALSE)</f>
        <v>#REF!</v>
      </c>
      <c r="C787" s="3">
        <f t="shared" ca="1" si="24"/>
        <v>41814</v>
      </c>
      <c r="D787" s="2">
        <f t="shared" ca="1" si="25"/>
        <v>0.49</v>
      </c>
    </row>
    <row r="788" spans="1:4" x14ac:dyDescent="0.2">
      <c r="A788" t="s">
        <v>5</v>
      </c>
      <c r="B788" s="1" t="e">
        <f>VLOOKUP(A788,Sheet2!A:B,3,FALSE)</f>
        <v>#REF!</v>
      </c>
      <c r="C788" s="3">
        <f t="shared" ca="1" si="24"/>
        <v>41665</v>
      </c>
      <c r="D788" s="2">
        <f t="shared" ca="1" si="25"/>
        <v>0.63</v>
      </c>
    </row>
    <row r="789" spans="1:4" x14ac:dyDescent="0.2">
      <c r="A789" t="s">
        <v>6</v>
      </c>
      <c r="B789" s="1" t="e">
        <f>VLOOKUP(A789,Sheet2!A:B,3,FALSE)</f>
        <v>#REF!</v>
      </c>
      <c r="C789" s="3">
        <f t="shared" ca="1" si="24"/>
        <v>41819</v>
      </c>
      <c r="D789" s="2">
        <f t="shared" ca="1" si="25"/>
        <v>0.62</v>
      </c>
    </row>
    <row r="790" spans="1:4" x14ac:dyDescent="0.2">
      <c r="A790" t="s">
        <v>5</v>
      </c>
      <c r="B790" s="1" t="e">
        <f>VLOOKUP(A790,Sheet2!A:B,3,FALSE)</f>
        <v>#REF!</v>
      </c>
      <c r="C790" s="3">
        <f t="shared" ca="1" si="24"/>
        <v>41840</v>
      </c>
      <c r="D790" s="2">
        <f t="shared" ca="1" si="25"/>
        <v>0.7</v>
      </c>
    </row>
    <row r="791" spans="1:4" x14ac:dyDescent="0.2">
      <c r="A791" t="s">
        <v>5</v>
      </c>
      <c r="B791" s="1" t="e">
        <f>VLOOKUP(A791,Sheet2!A:B,3,FALSE)</f>
        <v>#REF!</v>
      </c>
      <c r="C791" s="3">
        <f t="shared" ca="1" si="24"/>
        <v>41898</v>
      </c>
      <c r="D791" s="2">
        <f t="shared" ca="1" si="25"/>
        <v>0.41</v>
      </c>
    </row>
    <row r="792" spans="1:4" x14ac:dyDescent="0.2">
      <c r="A792" t="s">
        <v>9</v>
      </c>
      <c r="B792" s="1" t="e">
        <f>VLOOKUP(A792,Sheet2!A:B,3,FALSE)</f>
        <v>#REF!</v>
      </c>
      <c r="C792" s="3">
        <f t="shared" ca="1" si="24"/>
        <v>41802</v>
      </c>
      <c r="D792" s="2">
        <f t="shared" ca="1" si="25"/>
        <v>0.59</v>
      </c>
    </row>
    <row r="793" spans="1:4" x14ac:dyDescent="0.2">
      <c r="A793" t="s">
        <v>9</v>
      </c>
      <c r="B793" s="1" t="e">
        <f>VLOOKUP(A793,Sheet2!A:B,3,FALSE)</f>
        <v>#REF!</v>
      </c>
      <c r="C793" s="3">
        <f t="shared" ca="1" si="24"/>
        <v>41728</v>
      </c>
      <c r="D793" s="2">
        <f t="shared" ca="1" si="25"/>
        <v>0.69</v>
      </c>
    </row>
    <row r="794" spans="1:4" x14ac:dyDescent="0.2">
      <c r="A794" t="s">
        <v>3</v>
      </c>
      <c r="B794" s="1" t="e">
        <f>VLOOKUP(A794,Sheet2!A:B,3,FALSE)</f>
        <v>#REF!</v>
      </c>
      <c r="C794" s="3">
        <f t="shared" ca="1" si="24"/>
        <v>41722</v>
      </c>
      <c r="D794" s="2">
        <f t="shared" ca="1" si="25"/>
        <v>0.7</v>
      </c>
    </row>
    <row r="795" spans="1:4" x14ac:dyDescent="0.2">
      <c r="A795" t="s">
        <v>4</v>
      </c>
      <c r="B795" s="1" t="e">
        <f>VLOOKUP(A795,Sheet2!A:B,3,FALSE)</f>
        <v>#REF!</v>
      </c>
      <c r="C795" s="3">
        <f t="shared" ca="1" si="24"/>
        <v>41718</v>
      </c>
      <c r="D795" s="2">
        <f t="shared" ca="1" si="25"/>
        <v>0.55000000000000004</v>
      </c>
    </row>
    <row r="796" spans="1:4" x14ac:dyDescent="0.2">
      <c r="A796" t="s">
        <v>5</v>
      </c>
      <c r="B796" s="1" t="e">
        <f>VLOOKUP(A796,Sheet2!A:B,3,FALSE)</f>
        <v>#REF!</v>
      </c>
      <c r="C796" s="3">
        <f t="shared" ca="1" si="24"/>
        <v>41899</v>
      </c>
      <c r="D796" s="2">
        <f t="shared" ca="1" si="25"/>
        <v>0.69</v>
      </c>
    </row>
    <row r="797" spans="1:4" x14ac:dyDescent="0.2">
      <c r="A797" t="s">
        <v>6</v>
      </c>
      <c r="B797" s="1" t="e">
        <f>VLOOKUP(A797,Sheet2!A:B,3,FALSE)</f>
        <v>#REF!</v>
      </c>
      <c r="C797" s="3">
        <f t="shared" ca="1" si="24"/>
        <v>41915</v>
      </c>
      <c r="D797" s="2">
        <f t="shared" ca="1" si="25"/>
        <v>0.5</v>
      </c>
    </row>
    <row r="798" spans="1:4" x14ac:dyDescent="0.2">
      <c r="A798" t="s">
        <v>7</v>
      </c>
      <c r="B798" s="1" t="e">
        <f>VLOOKUP(A798,Sheet2!A:B,3,FALSE)</f>
        <v>#REF!</v>
      </c>
      <c r="C798" s="3">
        <f t="shared" ca="1" si="24"/>
        <v>41715</v>
      </c>
      <c r="D798" s="2">
        <f t="shared" ca="1" si="25"/>
        <v>0.43</v>
      </c>
    </row>
    <row r="799" spans="1:4" x14ac:dyDescent="0.2">
      <c r="A799" t="s">
        <v>3</v>
      </c>
      <c r="B799" s="1" t="e">
        <f>VLOOKUP(A799,Sheet2!A:B,3,FALSE)</f>
        <v>#REF!</v>
      </c>
      <c r="C799" s="3">
        <f t="shared" ca="1" si="24"/>
        <v>41841</v>
      </c>
      <c r="D799" s="2">
        <f t="shared" ca="1" si="25"/>
        <v>0.41</v>
      </c>
    </row>
    <row r="800" spans="1:4" x14ac:dyDescent="0.2">
      <c r="A800" t="s">
        <v>8</v>
      </c>
      <c r="B800" s="1" t="e">
        <f>VLOOKUP(A800,Sheet2!A:B,3,FALSE)</f>
        <v>#REF!</v>
      </c>
      <c r="C800" s="3">
        <f t="shared" ca="1" si="24"/>
        <v>41728</v>
      </c>
      <c r="D800" s="2">
        <f t="shared" ca="1" si="25"/>
        <v>0.65</v>
      </c>
    </row>
    <row r="801" spans="1:4" x14ac:dyDescent="0.2">
      <c r="A801" t="s">
        <v>3</v>
      </c>
      <c r="B801" s="1" t="e">
        <f>VLOOKUP(A801,Sheet2!A:B,3,FALSE)</f>
        <v>#REF!</v>
      </c>
      <c r="C801" s="3">
        <f t="shared" ca="1" si="24"/>
        <v>41797</v>
      </c>
      <c r="D801" s="2">
        <f t="shared" ca="1" si="25"/>
        <v>0.62</v>
      </c>
    </row>
    <row r="802" spans="1:4" x14ac:dyDescent="0.2">
      <c r="A802" t="s">
        <v>6</v>
      </c>
      <c r="B802" s="1" t="e">
        <f>VLOOKUP(A802,Sheet2!A:B,3,FALSE)</f>
        <v>#REF!</v>
      </c>
      <c r="C802" s="3">
        <f t="shared" ca="1" si="24"/>
        <v>41678</v>
      </c>
      <c r="D802" s="2">
        <f t="shared" ca="1" si="25"/>
        <v>0.67</v>
      </c>
    </row>
    <row r="803" spans="1:4" x14ac:dyDescent="0.2">
      <c r="A803" t="s">
        <v>5</v>
      </c>
      <c r="B803" s="1" t="e">
        <f>VLOOKUP(A803,Sheet2!A:B,3,FALSE)</f>
        <v>#REF!</v>
      </c>
      <c r="C803" s="3">
        <f t="shared" ca="1" si="24"/>
        <v>41779</v>
      </c>
      <c r="D803" s="2">
        <f t="shared" ca="1" si="25"/>
        <v>0.68</v>
      </c>
    </row>
    <row r="804" spans="1:4" x14ac:dyDescent="0.2">
      <c r="A804" t="s">
        <v>6</v>
      </c>
      <c r="B804" s="1" t="e">
        <f>VLOOKUP(A804,Sheet2!A:B,3,FALSE)</f>
        <v>#REF!</v>
      </c>
      <c r="C804" s="3">
        <f t="shared" ca="1" si="24"/>
        <v>41796</v>
      </c>
      <c r="D804" s="2">
        <f t="shared" ca="1" si="25"/>
        <v>0.53</v>
      </c>
    </row>
    <row r="805" spans="1:4" x14ac:dyDescent="0.2">
      <c r="A805" t="s">
        <v>5</v>
      </c>
      <c r="B805" s="1" t="e">
        <f>VLOOKUP(A805,Sheet2!A:B,3,FALSE)</f>
        <v>#REF!</v>
      </c>
      <c r="C805" s="3">
        <f t="shared" ca="1" si="24"/>
        <v>41903</v>
      </c>
      <c r="D805" s="2">
        <f t="shared" ca="1" si="25"/>
        <v>0.46</v>
      </c>
    </row>
    <row r="806" spans="1:4" x14ac:dyDescent="0.2">
      <c r="A806" t="s">
        <v>5</v>
      </c>
      <c r="B806" s="1" t="e">
        <f>VLOOKUP(A806,Sheet2!A:B,3,FALSE)</f>
        <v>#REF!</v>
      </c>
      <c r="C806" s="3">
        <f t="shared" ca="1" si="24"/>
        <v>41818</v>
      </c>
      <c r="D806" s="2">
        <f t="shared" ca="1" si="25"/>
        <v>0.45</v>
      </c>
    </row>
    <row r="807" spans="1:4" x14ac:dyDescent="0.2">
      <c r="A807" t="s">
        <v>9</v>
      </c>
      <c r="B807" s="1" t="e">
        <f>VLOOKUP(A807,Sheet2!A:B,3,FALSE)</f>
        <v>#REF!</v>
      </c>
      <c r="C807" s="3">
        <f t="shared" ca="1" si="24"/>
        <v>41917</v>
      </c>
      <c r="D807" s="2">
        <f t="shared" ca="1" si="25"/>
        <v>0.44</v>
      </c>
    </row>
    <row r="808" spans="1:4" x14ac:dyDescent="0.2">
      <c r="A808" t="s">
        <v>9</v>
      </c>
      <c r="B808" s="1" t="e">
        <f>VLOOKUP(A808,Sheet2!A:B,3,FALSE)</f>
        <v>#REF!</v>
      </c>
      <c r="C808" s="3">
        <f t="shared" ca="1" si="24"/>
        <v>41725</v>
      </c>
      <c r="D808" s="2">
        <f t="shared" ca="1" si="25"/>
        <v>0.53</v>
      </c>
    </row>
    <row r="809" spans="1:4" x14ac:dyDescent="0.2">
      <c r="A809" t="s">
        <v>4</v>
      </c>
      <c r="B809" s="1" t="e">
        <f>VLOOKUP(A809,Sheet2!A:B,3,FALSE)</f>
        <v>#REF!</v>
      </c>
      <c r="C809" s="3">
        <f t="shared" ca="1" si="24"/>
        <v>41908</v>
      </c>
      <c r="D809" s="2">
        <f t="shared" ca="1" si="25"/>
        <v>0.56999999999999995</v>
      </c>
    </row>
    <row r="810" spans="1:4" x14ac:dyDescent="0.2">
      <c r="A810" t="s">
        <v>7</v>
      </c>
      <c r="B810" s="1" t="e">
        <f>VLOOKUP(A810,Sheet2!A:B,3,FALSE)</f>
        <v>#REF!</v>
      </c>
      <c r="C810" s="3">
        <f t="shared" ca="1" si="24"/>
        <v>41811</v>
      </c>
      <c r="D810" s="2">
        <f t="shared" ca="1" si="25"/>
        <v>0.67</v>
      </c>
    </row>
    <row r="811" spans="1:4" x14ac:dyDescent="0.2">
      <c r="A811" t="s">
        <v>5</v>
      </c>
      <c r="B811" s="1" t="e">
        <f>VLOOKUP(A811,Sheet2!A:B,3,FALSE)</f>
        <v>#REF!</v>
      </c>
      <c r="C811" s="3">
        <f t="shared" ca="1" si="24"/>
        <v>41756</v>
      </c>
      <c r="D811" s="2">
        <f t="shared" ca="1" si="25"/>
        <v>0.61</v>
      </c>
    </row>
    <row r="812" spans="1:4" x14ac:dyDescent="0.2">
      <c r="A812" t="s">
        <v>5</v>
      </c>
      <c r="B812" s="1" t="e">
        <f>VLOOKUP(A812,Sheet2!A:B,3,FALSE)</f>
        <v>#REF!</v>
      </c>
      <c r="C812" s="3">
        <f t="shared" ca="1" si="24"/>
        <v>41737</v>
      </c>
      <c r="D812" s="2">
        <f t="shared" ca="1" si="25"/>
        <v>0.66</v>
      </c>
    </row>
    <row r="813" spans="1:4" x14ac:dyDescent="0.2">
      <c r="A813" t="s">
        <v>8</v>
      </c>
      <c r="B813" s="1" t="e">
        <f>VLOOKUP(A813,Sheet2!A:B,3,FALSE)</f>
        <v>#REF!</v>
      </c>
      <c r="C813" s="3">
        <f t="shared" ca="1" si="24"/>
        <v>41896</v>
      </c>
      <c r="D813" s="2">
        <f t="shared" ca="1" si="25"/>
        <v>0.62</v>
      </c>
    </row>
    <row r="814" spans="1:4" x14ac:dyDescent="0.2">
      <c r="A814" t="s">
        <v>4</v>
      </c>
      <c r="B814" s="1" t="e">
        <f>VLOOKUP(A814,Sheet2!A:B,3,FALSE)</f>
        <v>#REF!</v>
      </c>
      <c r="C814" s="3">
        <f t="shared" ca="1" si="24"/>
        <v>41766</v>
      </c>
      <c r="D814" s="2">
        <f t="shared" ca="1" si="25"/>
        <v>0.46</v>
      </c>
    </row>
    <row r="815" spans="1:4" x14ac:dyDescent="0.2">
      <c r="A815" t="s">
        <v>6</v>
      </c>
      <c r="B815" s="1" t="e">
        <f>VLOOKUP(A815,Sheet2!A:B,3,FALSE)</f>
        <v>#REF!</v>
      </c>
      <c r="C815" s="3">
        <f t="shared" ca="1" si="24"/>
        <v>41850</v>
      </c>
      <c r="D815" s="2">
        <f t="shared" ca="1" si="25"/>
        <v>0.51</v>
      </c>
    </row>
    <row r="816" spans="1:4" x14ac:dyDescent="0.2">
      <c r="A816" t="s">
        <v>5</v>
      </c>
      <c r="B816" s="1" t="e">
        <f>VLOOKUP(A816,Sheet2!A:B,3,FALSE)</f>
        <v>#REF!</v>
      </c>
      <c r="C816" s="3">
        <f t="shared" ca="1" si="24"/>
        <v>41844</v>
      </c>
      <c r="D816" s="2">
        <f t="shared" ca="1" si="25"/>
        <v>0.49</v>
      </c>
    </row>
    <row r="817" spans="1:4" x14ac:dyDescent="0.2">
      <c r="A817" t="s">
        <v>6</v>
      </c>
      <c r="B817" s="1" t="e">
        <f>VLOOKUP(A817,Sheet2!A:B,3,FALSE)</f>
        <v>#REF!</v>
      </c>
      <c r="C817" s="3">
        <f t="shared" ca="1" si="24"/>
        <v>41853</v>
      </c>
      <c r="D817" s="2">
        <f t="shared" ca="1" si="25"/>
        <v>0.44</v>
      </c>
    </row>
    <row r="818" spans="1:4" x14ac:dyDescent="0.2">
      <c r="A818" t="s">
        <v>4</v>
      </c>
      <c r="B818" s="1" t="e">
        <f>VLOOKUP(A818,Sheet2!A:B,3,FALSE)</f>
        <v>#REF!</v>
      </c>
      <c r="C818" s="3">
        <f t="shared" ca="1" si="24"/>
        <v>41815</v>
      </c>
      <c r="D818" s="2">
        <f t="shared" ca="1" si="25"/>
        <v>0.52</v>
      </c>
    </row>
    <row r="819" spans="1:4" x14ac:dyDescent="0.2">
      <c r="A819" t="s">
        <v>6</v>
      </c>
      <c r="B819" s="1" t="e">
        <f>VLOOKUP(A819,Sheet2!A:B,3,FALSE)</f>
        <v>#REF!</v>
      </c>
      <c r="C819" s="3">
        <f t="shared" ca="1" si="24"/>
        <v>41816</v>
      </c>
      <c r="D819" s="2">
        <f t="shared" ca="1" si="25"/>
        <v>0.47</v>
      </c>
    </row>
    <row r="820" spans="1:4" x14ac:dyDescent="0.2">
      <c r="A820" t="s">
        <v>6</v>
      </c>
      <c r="B820" s="1" t="e">
        <f>VLOOKUP(A820,Sheet2!A:B,3,FALSE)</f>
        <v>#REF!</v>
      </c>
      <c r="C820" s="3">
        <f t="shared" ca="1" si="24"/>
        <v>41773</v>
      </c>
      <c r="D820" s="2">
        <f t="shared" ca="1" si="25"/>
        <v>0.64</v>
      </c>
    </row>
    <row r="821" spans="1:4" x14ac:dyDescent="0.2">
      <c r="A821" t="s">
        <v>9</v>
      </c>
      <c r="B821" s="1" t="e">
        <f>VLOOKUP(A821,Sheet2!A:B,3,FALSE)</f>
        <v>#REF!</v>
      </c>
      <c r="C821" s="3">
        <f t="shared" ca="1" si="24"/>
        <v>41806</v>
      </c>
      <c r="D821" s="2">
        <f t="shared" ca="1" si="25"/>
        <v>0.49</v>
      </c>
    </row>
    <row r="822" spans="1:4" x14ac:dyDescent="0.2">
      <c r="A822" t="s">
        <v>5</v>
      </c>
      <c r="B822" s="1" t="e">
        <f>VLOOKUP(A822,Sheet2!A:B,3,FALSE)</f>
        <v>#REF!</v>
      </c>
      <c r="C822" s="3">
        <f t="shared" ca="1" si="24"/>
        <v>41843</v>
      </c>
      <c r="D822" s="2">
        <f t="shared" ca="1" si="25"/>
        <v>0.65</v>
      </c>
    </row>
    <row r="823" spans="1:4" x14ac:dyDescent="0.2">
      <c r="A823" t="s">
        <v>4</v>
      </c>
      <c r="B823" s="1" t="e">
        <f>VLOOKUP(A823,Sheet2!A:B,3,FALSE)</f>
        <v>#REF!</v>
      </c>
      <c r="C823" s="3">
        <f t="shared" ca="1" si="24"/>
        <v>41831</v>
      </c>
      <c r="D823" s="2">
        <f t="shared" ca="1" si="25"/>
        <v>0.54</v>
      </c>
    </row>
    <row r="824" spans="1:4" x14ac:dyDescent="0.2">
      <c r="A824" t="s">
        <v>9</v>
      </c>
      <c r="B824" s="1" t="e">
        <f>VLOOKUP(A824,Sheet2!A:B,3,FALSE)</f>
        <v>#REF!</v>
      </c>
      <c r="C824" s="3">
        <f t="shared" ca="1" si="24"/>
        <v>41712</v>
      </c>
      <c r="D824" s="2">
        <f t="shared" ca="1" si="25"/>
        <v>0.42</v>
      </c>
    </row>
    <row r="825" spans="1:4" x14ac:dyDescent="0.2">
      <c r="A825" t="s">
        <v>9</v>
      </c>
      <c r="B825" s="1" t="e">
        <f>VLOOKUP(A825,Sheet2!A:B,3,FALSE)</f>
        <v>#REF!</v>
      </c>
      <c r="C825" s="3">
        <f t="shared" ca="1" si="24"/>
        <v>41837</v>
      </c>
      <c r="D825" s="2">
        <f t="shared" ca="1" si="25"/>
        <v>0.69</v>
      </c>
    </row>
    <row r="826" spans="1:4" x14ac:dyDescent="0.2">
      <c r="A826" t="s">
        <v>9</v>
      </c>
      <c r="B826" s="1" t="e">
        <f>VLOOKUP(A826,Sheet2!A:B,3,FALSE)</f>
        <v>#REF!</v>
      </c>
      <c r="C826" s="3">
        <f t="shared" ca="1" si="24"/>
        <v>41644</v>
      </c>
      <c r="D826" s="2">
        <f t="shared" ca="1" si="25"/>
        <v>0.66</v>
      </c>
    </row>
    <row r="827" spans="1:4" x14ac:dyDescent="0.2">
      <c r="A827" t="s">
        <v>4</v>
      </c>
      <c r="B827" s="1" t="e">
        <f>VLOOKUP(A827,Sheet2!A:B,3,FALSE)</f>
        <v>#REF!</v>
      </c>
      <c r="C827" s="3">
        <f t="shared" ca="1" si="24"/>
        <v>41648</v>
      </c>
      <c r="D827" s="2">
        <f t="shared" ca="1" si="25"/>
        <v>0.69</v>
      </c>
    </row>
    <row r="828" spans="1:4" x14ac:dyDescent="0.2">
      <c r="A828" t="s">
        <v>5</v>
      </c>
      <c r="B828" s="1" t="e">
        <f>VLOOKUP(A828,Sheet2!A:B,3,FALSE)</f>
        <v>#REF!</v>
      </c>
      <c r="C828" s="3">
        <f t="shared" ca="1" si="24"/>
        <v>41703</v>
      </c>
      <c r="D828" s="2">
        <f t="shared" ca="1" si="25"/>
        <v>0.53</v>
      </c>
    </row>
    <row r="829" spans="1:4" x14ac:dyDescent="0.2">
      <c r="A829" t="s">
        <v>5</v>
      </c>
      <c r="B829" s="1" t="e">
        <f>VLOOKUP(A829,Sheet2!A:B,3,FALSE)</f>
        <v>#REF!</v>
      </c>
      <c r="C829" s="3">
        <f t="shared" ca="1" si="24"/>
        <v>41779</v>
      </c>
      <c r="D829" s="2">
        <f t="shared" ca="1" si="25"/>
        <v>0.62</v>
      </c>
    </row>
    <row r="830" spans="1:4" x14ac:dyDescent="0.2">
      <c r="A830" t="s">
        <v>8</v>
      </c>
      <c r="B830" s="1" t="e">
        <f>VLOOKUP(A830,Sheet2!A:B,3,FALSE)</f>
        <v>#REF!</v>
      </c>
      <c r="C830" s="3">
        <f t="shared" ca="1" si="24"/>
        <v>41898</v>
      </c>
      <c r="D830" s="2">
        <f t="shared" ca="1" si="25"/>
        <v>0.53</v>
      </c>
    </row>
    <row r="831" spans="1:4" x14ac:dyDescent="0.2">
      <c r="A831" t="s">
        <v>4</v>
      </c>
      <c r="B831" s="1" t="e">
        <f>VLOOKUP(A831,Sheet2!A:B,3,FALSE)</f>
        <v>#REF!</v>
      </c>
      <c r="C831" s="3">
        <f t="shared" ca="1" si="24"/>
        <v>41720</v>
      </c>
      <c r="D831" s="2">
        <f t="shared" ca="1" si="25"/>
        <v>0.63</v>
      </c>
    </row>
    <row r="832" spans="1:4" x14ac:dyDescent="0.2">
      <c r="A832" t="s">
        <v>6</v>
      </c>
      <c r="B832" s="1" t="e">
        <f>VLOOKUP(A832,Sheet2!A:B,3,FALSE)</f>
        <v>#REF!</v>
      </c>
      <c r="C832" s="3">
        <f t="shared" ca="1" si="24"/>
        <v>41771</v>
      </c>
      <c r="D832" s="2">
        <f t="shared" ca="1" si="25"/>
        <v>0.56999999999999995</v>
      </c>
    </row>
    <row r="833" spans="1:4" x14ac:dyDescent="0.2">
      <c r="A833" t="s">
        <v>5</v>
      </c>
      <c r="B833" s="1" t="e">
        <f>VLOOKUP(A833,Sheet2!A:B,3,FALSE)</f>
        <v>#REF!</v>
      </c>
      <c r="C833" s="3">
        <f t="shared" ca="1" si="24"/>
        <v>41888</v>
      </c>
      <c r="D833" s="2">
        <f t="shared" ca="1" si="25"/>
        <v>0.52</v>
      </c>
    </row>
    <row r="834" spans="1:4" x14ac:dyDescent="0.2">
      <c r="A834" t="s">
        <v>7</v>
      </c>
      <c r="B834" s="1" t="e">
        <f>VLOOKUP(A834,Sheet2!A:B,3,FALSE)</f>
        <v>#REF!</v>
      </c>
      <c r="C834" s="3">
        <f t="shared" ca="1" si="24"/>
        <v>41879</v>
      </c>
      <c r="D834" s="2">
        <f t="shared" ca="1" si="25"/>
        <v>0.56000000000000005</v>
      </c>
    </row>
    <row r="835" spans="1:4" x14ac:dyDescent="0.2">
      <c r="A835" t="s">
        <v>3</v>
      </c>
      <c r="B835" s="1" t="e">
        <f>VLOOKUP(A835,Sheet2!A:B,3,FALSE)</f>
        <v>#REF!</v>
      </c>
      <c r="C835" s="3">
        <f t="shared" ref="C835:C898" ca="1" si="26">RANDBETWEEN(41640,41917)</f>
        <v>41661</v>
      </c>
      <c r="D835" s="2">
        <f t="shared" ref="D835:D898" ca="1" si="27">RANDBETWEEN(40,70)/100</f>
        <v>0.62</v>
      </c>
    </row>
    <row r="836" spans="1:4" x14ac:dyDescent="0.2">
      <c r="A836" t="s">
        <v>4</v>
      </c>
      <c r="B836" s="1" t="e">
        <f>VLOOKUP(A836,Sheet2!A:B,3,FALSE)</f>
        <v>#REF!</v>
      </c>
      <c r="C836" s="3">
        <f t="shared" ca="1" si="26"/>
        <v>41893</v>
      </c>
      <c r="D836" s="2">
        <f t="shared" ca="1" si="27"/>
        <v>0.45</v>
      </c>
    </row>
    <row r="837" spans="1:4" x14ac:dyDescent="0.2">
      <c r="A837" t="s">
        <v>5</v>
      </c>
      <c r="B837" s="1" t="e">
        <f>VLOOKUP(A837,Sheet2!A:B,3,FALSE)</f>
        <v>#REF!</v>
      </c>
      <c r="C837" s="3">
        <f t="shared" ca="1" si="26"/>
        <v>41676</v>
      </c>
      <c r="D837" s="2">
        <f t="shared" ca="1" si="27"/>
        <v>0.42</v>
      </c>
    </row>
    <row r="838" spans="1:4" x14ac:dyDescent="0.2">
      <c r="A838" t="s">
        <v>6</v>
      </c>
      <c r="B838" s="1" t="e">
        <f>VLOOKUP(A838,Sheet2!A:B,3,FALSE)</f>
        <v>#REF!</v>
      </c>
      <c r="C838" s="3">
        <f t="shared" ca="1" si="26"/>
        <v>41887</v>
      </c>
      <c r="D838" s="2">
        <f t="shared" ca="1" si="27"/>
        <v>0.55000000000000004</v>
      </c>
    </row>
    <row r="839" spans="1:4" x14ac:dyDescent="0.2">
      <c r="A839" t="s">
        <v>7</v>
      </c>
      <c r="B839" s="1" t="e">
        <f>VLOOKUP(A839,Sheet2!A:B,3,FALSE)</f>
        <v>#REF!</v>
      </c>
      <c r="C839" s="3">
        <f t="shared" ca="1" si="26"/>
        <v>41793</v>
      </c>
      <c r="D839" s="2">
        <f t="shared" ca="1" si="27"/>
        <v>0.51</v>
      </c>
    </row>
    <row r="840" spans="1:4" x14ac:dyDescent="0.2">
      <c r="A840" t="s">
        <v>3</v>
      </c>
      <c r="B840" s="1" t="e">
        <f>VLOOKUP(A840,Sheet2!A:B,3,FALSE)</f>
        <v>#REF!</v>
      </c>
      <c r="C840" s="3">
        <f t="shared" ca="1" si="26"/>
        <v>41700</v>
      </c>
      <c r="D840" s="2">
        <f t="shared" ca="1" si="27"/>
        <v>0.7</v>
      </c>
    </row>
    <row r="841" spans="1:4" x14ac:dyDescent="0.2">
      <c r="A841" t="s">
        <v>8</v>
      </c>
      <c r="B841" s="1" t="e">
        <f>VLOOKUP(A841,Sheet2!A:B,3,FALSE)</f>
        <v>#REF!</v>
      </c>
      <c r="C841" s="3">
        <f t="shared" ca="1" si="26"/>
        <v>41790</v>
      </c>
      <c r="D841" s="2">
        <f t="shared" ca="1" si="27"/>
        <v>0.48</v>
      </c>
    </row>
    <row r="842" spans="1:4" x14ac:dyDescent="0.2">
      <c r="A842" t="s">
        <v>3</v>
      </c>
      <c r="B842" s="1" t="e">
        <f>VLOOKUP(A842,Sheet2!A:B,3,FALSE)</f>
        <v>#REF!</v>
      </c>
      <c r="C842" s="3">
        <f t="shared" ca="1" si="26"/>
        <v>41816</v>
      </c>
      <c r="D842" s="2">
        <f t="shared" ca="1" si="27"/>
        <v>0.4</v>
      </c>
    </row>
    <row r="843" spans="1:4" x14ac:dyDescent="0.2">
      <c r="A843" t="s">
        <v>6</v>
      </c>
      <c r="B843" s="1" t="e">
        <f>VLOOKUP(A843,Sheet2!A:B,3,FALSE)</f>
        <v>#REF!</v>
      </c>
      <c r="C843" s="3">
        <f t="shared" ca="1" si="26"/>
        <v>41703</v>
      </c>
      <c r="D843" s="2">
        <f t="shared" ca="1" si="27"/>
        <v>0.55000000000000004</v>
      </c>
    </row>
    <row r="844" spans="1:4" x14ac:dyDescent="0.2">
      <c r="A844" t="s">
        <v>5</v>
      </c>
      <c r="B844" s="1" t="e">
        <f>VLOOKUP(A844,Sheet2!A:B,3,FALSE)</f>
        <v>#REF!</v>
      </c>
      <c r="C844" s="3">
        <f t="shared" ca="1" si="26"/>
        <v>41837</v>
      </c>
      <c r="D844" s="2">
        <f t="shared" ca="1" si="27"/>
        <v>0.45</v>
      </c>
    </row>
    <row r="845" spans="1:4" x14ac:dyDescent="0.2">
      <c r="A845" t="s">
        <v>6</v>
      </c>
      <c r="B845" s="1" t="e">
        <f>VLOOKUP(A845,Sheet2!A:B,3,FALSE)</f>
        <v>#REF!</v>
      </c>
      <c r="C845" s="3">
        <f t="shared" ca="1" si="26"/>
        <v>41744</v>
      </c>
      <c r="D845" s="2">
        <f t="shared" ca="1" si="27"/>
        <v>0.42</v>
      </c>
    </row>
    <row r="846" spans="1:4" x14ac:dyDescent="0.2">
      <c r="A846" t="s">
        <v>5</v>
      </c>
      <c r="B846" s="1" t="e">
        <f>VLOOKUP(A846,Sheet2!A:B,3,FALSE)</f>
        <v>#REF!</v>
      </c>
      <c r="C846" s="3">
        <f t="shared" ca="1" si="26"/>
        <v>41898</v>
      </c>
      <c r="D846" s="2">
        <f t="shared" ca="1" si="27"/>
        <v>0.56999999999999995</v>
      </c>
    </row>
    <row r="847" spans="1:4" x14ac:dyDescent="0.2">
      <c r="A847" t="s">
        <v>5</v>
      </c>
      <c r="B847" s="1" t="e">
        <f>VLOOKUP(A847,Sheet2!A:B,3,FALSE)</f>
        <v>#REF!</v>
      </c>
      <c r="C847" s="3">
        <f t="shared" ca="1" si="26"/>
        <v>41781</v>
      </c>
      <c r="D847" s="2">
        <f t="shared" ca="1" si="27"/>
        <v>0.7</v>
      </c>
    </row>
    <row r="848" spans="1:4" x14ac:dyDescent="0.2">
      <c r="A848" t="s">
        <v>9</v>
      </c>
      <c r="B848" s="1" t="e">
        <f>VLOOKUP(A848,Sheet2!A:B,3,FALSE)</f>
        <v>#REF!</v>
      </c>
      <c r="C848" s="3">
        <f t="shared" ca="1" si="26"/>
        <v>41760</v>
      </c>
      <c r="D848" s="2">
        <f t="shared" ca="1" si="27"/>
        <v>0.5</v>
      </c>
    </row>
    <row r="849" spans="1:4" x14ac:dyDescent="0.2">
      <c r="A849" t="s">
        <v>4</v>
      </c>
      <c r="B849" s="1" t="e">
        <f>VLOOKUP(A849,Sheet2!A:B,3,FALSE)</f>
        <v>#REF!</v>
      </c>
      <c r="C849" s="3">
        <f t="shared" ca="1" si="26"/>
        <v>41884</v>
      </c>
      <c r="D849" s="2">
        <f t="shared" ca="1" si="27"/>
        <v>0.51</v>
      </c>
    </row>
    <row r="850" spans="1:4" x14ac:dyDescent="0.2">
      <c r="A850" t="s">
        <v>6</v>
      </c>
      <c r="B850" s="1" t="e">
        <f>VLOOKUP(A850,Sheet2!A:B,3,FALSE)</f>
        <v>#REF!</v>
      </c>
      <c r="C850" s="3">
        <f t="shared" ca="1" si="26"/>
        <v>41800</v>
      </c>
      <c r="D850" s="2">
        <f t="shared" ca="1" si="27"/>
        <v>0.69</v>
      </c>
    </row>
    <row r="851" spans="1:4" x14ac:dyDescent="0.2">
      <c r="A851" t="s">
        <v>6</v>
      </c>
      <c r="B851" s="1" t="e">
        <f>VLOOKUP(A851,Sheet2!A:B,3,FALSE)</f>
        <v>#REF!</v>
      </c>
      <c r="C851" s="3">
        <f t="shared" ca="1" si="26"/>
        <v>41908</v>
      </c>
      <c r="D851" s="2">
        <f t="shared" ca="1" si="27"/>
        <v>0.57999999999999996</v>
      </c>
    </row>
    <row r="852" spans="1:4" x14ac:dyDescent="0.2">
      <c r="A852" t="s">
        <v>9</v>
      </c>
      <c r="B852" s="1" t="e">
        <f>VLOOKUP(A852,Sheet2!A:B,3,FALSE)</f>
        <v>#REF!</v>
      </c>
      <c r="C852" s="3">
        <f t="shared" ca="1" si="26"/>
        <v>41662</v>
      </c>
      <c r="D852" s="2">
        <f t="shared" ca="1" si="27"/>
        <v>0.45</v>
      </c>
    </row>
    <row r="853" spans="1:4" x14ac:dyDescent="0.2">
      <c r="A853" t="s">
        <v>5</v>
      </c>
      <c r="B853" s="1" t="e">
        <f>VLOOKUP(A853,Sheet2!A:B,3,FALSE)</f>
        <v>#REF!</v>
      </c>
      <c r="C853" s="3">
        <f t="shared" ca="1" si="26"/>
        <v>41849</v>
      </c>
      <c r="D853" s="2">
        <f t="shared" ca="1" si="27"/>
        <v>0.55000000000000004</v>
      </c>
    </row>
    <row r="854" spans="1:4" x14ac:dyDescent="0.2">
      <c r="A854" t="s">
        <v>4</v>
      </c>
      <c r="B854" s="1" t="e">
        <f>VLOOKUP(A854,Sheet2!A:B,3,FALSE)</f>
        <v>#REF!</v>
      </c>
      <c r="C854" s="3">
        <f t="shared" ca="1" si="26"/>
        <v>41659</v>
      </c>
      <c r="D854" s="2">
        <f t="shared" ca="1" si="27"/>
        <v>0.62</v>
      </c>
    </row>
    <row r="855" spans="1:4" x14ac:dyDescent="0.2">
      <c r="A855" t="s">
        <v>9</v>
      </c>
      <c r="B855" s="1" t="e">
        <f>VLOOKUP(A855,Sheet2!A:B,3,FALSE)</f>
        <v>#REF!</v>
      </c>
      <c r="C855" s="3">
        <f t="shared" ca="1" si="26"/>
        <v>41640</v>
      </c>
      <c r="D855" s="2">
        <f t="shared" ca="1" si="27"/>
        <v>0.59</v>
      </c>
    </row>
    <row r="856" spans="1:4" x14ac:dyDescent="0.2">
      <c r="A856" t="s">
        <v>9</v>
      </c>
      <c r="B856" s="1" t="e">
        <f>VLOOKUP(A856,Sheet2!A:B,3,FALSE)</f>
        <v>#REF!</v>
      </c>
      <c r="C856" s="3">
        <f t="shared" ca="1" si="26"/>
        <v>41834</v>
      </c>
      <c r="D856" s="2">
        <f t="shared" ca="1" si="27"/>
        <v>0.6</v>
      </c>
    </row>
    <row r="857" spans="1:4" x14ac:dyDescent="0.2">
      <c r="A857" t="s">
        <v>9</v>
      </c>
      <c r="B857" s="1" t="e">
        <f>VLOOKUP(A857,Sheet2!A:B,3,FALSE)</f>
        <v>#REF!</v>
      </c>
      <c r="C857" s="3">
        <f t="shared" ca="1" si="26"/>
        <v>41854</v>
      </c>
      <c r="D857" s="2">
        <f t="shared" ca="1" si="27"/>
        <v>0.56999999999999995</v>
      </c>
    </row>
    <row r="858" spans="1:4" x14ac:dyDescent="0.2">
      <c r="A858" t="s">
        <v>4</v>
      </c>
      <c r="B858" s="1" t="e">
        <f>VLOOKUP(A858,Sheet2!A:B,3,FALSE)</f>
        <v>#REF!</v>
      </c>
      <c r="C858" s="3">
        <f t="shared" ca="1" si="26"/>
        <v>41823</v>
      </c>
      <c r="D858" s="2">
        <f t="shared" ca="1" si="27"/>
        <v>0.63</v>
      </c>
    </row>
    <row r="859" spans="1:4" x14ac:dyDescent="0.2">
      <c r="A859" t="s">
        <v>5</v>
      </c>
      <c r="B859" s="1" t="e">
        <f>VLOOKUP(A859,Sheet2!A:B,3,FALSE)</f>
        <v>#REF!</v>
      </c>
      <c r="C859" s="3">
        <f t="shared" ca="1" si="26"/>
        <v>41871</v>
      </c>
      <c r="D859" s="2">
        <f t="shared" ca="1" si="27"/>
        <v>0.64</v>
      </c>
    </row>
    <row r="860" spans="1:4" x14ac:dyDescent="0.2">
      <c r="A860" t="s">
        <v>5</v>
      </c>
      <c r="B860" s="1" t="e">
        <f>VLOOKUP(A860,Sheet2!A:B,3,FALSE)</f>
        <v>#REF!</v>
      </c>
      <c r="C860" s="3">
        <f t="shared" ca="1" si="26"/>
        <v>41727</v>
      </c>
      <c r="D860" s="2">
        <f t="shared" ca="1" si="27"/>
        <v>0.7</v>
      </c>
    </row>
    <row r="861" spans="1:4" x14ac:dyDescent="0.2">
      <c r="A861" t="s">
        <v>8</v>
      </c>
      <c r="B861" s="1" t="e">
        <f>VLOOKUP(A861,Sheet2!A:B,3,FALSE)</f>
        <v>#REF!</v>
      </c>
      <c r="C861" s="3">
        <f t="shared" ca="1" si="26"/>
        <v>41900</v>
      </c>
      <c r="D861" s="2">
        <f t="shared" ca="1" si="27"/>
        <v>0.67</v>
      </c>
    </row>
    <row r="862" spans="1:4" x14ac:dyDescent="0.2">
      <c r="A862" t="s">
        <v>4</v>
      </c>
      <c r="B862" s="1" t="e">
        <f>VLOOKUP(A862,Sheet2!A:B,3,FALSE)</f>
        <v>#REF!</v>
      </c>
      <c r="C862" s="3">
        <f t="shared" ca="1" si="26"/>
        <v>41667</v>
      </c>
      <c r="D862" s="2">
        <f t="shared" ca="1" si="27"/>
        <v>0.41</v>
      </c>
    </row>
    <row r="863" spans="1:4" x14ac:dyDescent="0.2">
      <c r="A863" t="s">
        <v>6</v>
      </c>
      <c r="B863" s="1" t="e">
        <f>VLOOKUP(A863,Sheet2!A:B,3,FALSE)</f>
        <v>#REF!</v>
      </c>
      <c r="C863" s="3">
        <f t="shared" ca="1" si="26"/>
        <v>41644</v>
      </c>
      <c r="D863" s="2">
        <f t="shared" ca="1" si="27"/>
        <v>0.61</v>
      </c>
    </row>
    <row r="864" spans="1:4" x14ac:dyDescent="0.2">
      <c r="A864" t="s">
        <v>5</v>
      </c>
      <c r="B864" s="1" t="e">
        <f>VLOOKUP(A864,Sheet2!A:B,3,FALSE)</f>
        <v>#REF!</v>
      </c>
      <c r="C864" s="3">
        <f t="shared" ca="1" si="26"/>
        <v>41815</v>
      </c>
      <c r="D864" s="2">
        <f t="shared" ca="1" si="27"/>
        <v>0.54</v>
      </c>
    </row>
    <row r="865" spans="1:4" x14ac:dyDescent="0.2">
      <c r="A865" t="s">
        <v>7</v>
      </c>
      <c r="B865" s="1" t="e">
        <f>VLOOKUP(A865,Sheet2!A:B,3,FALSE)</f>
        <v>#REF!</v>
      </c>
      <c r="C865" s="3">
        <f t="shared" ca="1" si="26"/>
        <v>41839</v>
      </c>
      <c r="D865" s="2">
        <f t="shared" ca="1" si="27"/>
        <v>0.61</v>
      </c>
    </row>
    <row r="866" spans="1:4" x14ac:dyDescent="0.2">
      <c r="A866" t="s">
        <v>4</v>
      </c>
      <c r="B866" s="1" t="e">
        <f>VLOOKUP(A866,Sheet2!A:B,3,FALSE)</f>
        <v>#REF!</v>
      </c>
      <c r="C866" s="3">
        <f t="shared" ca="1" si="26"/>
        <v>41704</v>
      </c>
      <c r="D866" s="2">
        <f t="shared" ca="1" si="27"/>
        <v>0.56000000000000005</v>
      </c>
    </row>
    <row r="867" spans="1:4" x14ac:dyDescent="0.2">
      <c r="A867" t="s">
        <v>6</v>
      </c>
      <c r="B867" s="1" t="e">
        <f>VLOOKUP(A867,Sheet2!A:B,3,FALSE)</f>
        <v>#REF!</v>
      </c>
      <c r="C867" s="3">
        <f t="shared" ca="1" si="26"/>
        <v>41694</v>
      </c>
      <c r="D867" s="2">
        <f t="shared" ca="1" si="27"/>
        <v>0.56000000000000005</v>
      </c>
    </row>
    <row r="868" spans="1:4" x14ac:dyDescent="0.2">
      <c r="A868" t="s">
        <v>6</v>
      </c>
      <c r="B868" s="1" t="e">
        <f>VLOOKUP(A868,Sheet2!A:B,3,FALSE)</f>
        <v>#REF!</v>
      </c>
      <c r="C868" s="3">
        <f t="shared" ca="1" si="26"/>
        <v>41765</v>
      </c>
      <c r="D868" s="2">
        <f t="shared" ca="1" si="27"/>
        <v>0.63</v>
      </c>
    </row>
    <row r="869" spans="1:4" x14ac:dyDescent="0.2">
      <c r="A869" t="s">
        <v>9</v>
      </c>
      <c r="B869" s="1" t="e">
        <f>VLOOKUP(A869,Sheet2!A:B,3,FALSE)</f>
        <v>#REF!</v>
      </c>
      <c r="C869" s="3">
        <f t="shared" ca="1" si="26"/>
        <v>41682</v>
      </c>
      <c r="D869" s="2">
        <f t="shared" ca="1" si="27"/>
        <v>0.65</v>
      </c>
    </row>
    <row r="870" spans="1:4" x14ac:dyDescent="0.2">
      <c r="A870" t="s">
        <v>5</v>
      </c>
      <c r="B870" s="1" t="e">
        <f>VLOOKUP(A870,Sheet2!A:B,3,FALSE)</f>
        <v>#REF!</v>
      </c>
      <c r="C870" s="3">
        <f t="shared" ca="1" si="26"/>
        <v>41718</v>
      </c>
      <c r="D870" s="2">
        <f t="shared" ca="1" si="27"/>
        <v>0.4</v>
      </c>
    </row>
    <row r="871" spans="1:4" x14ac:dyDescent="0.2">
      <c r="A871" t="s">
        <v>4</v>
      </c>
      <c r="B871" s="1" t="e">
        <f>VLOOKUP(A871,Sheet2!A:B,3,FALSE)</f>
        <v>#REF!</v>
      </c>
      <c r="C871" s="3">
        <f t="shared" ca="1" si="26"/>
        <v>41896</v>
      </c>
      <c r="D871" s="2">
        <f t="shared" ca="1" si="27"/>
        <v>0.64</v>
      </c>
    </row>
    <row r="872" spans="1:4" x14ac:dyDescent="0.2">
      <c r="A872" t="s">
        <v>9</v>
      </c>
      <c r="B872" s="1" t="e">
        <f>VLOOKUP(A872,Sheet2!A:B,3,FALSE)</f>
        <v>#REF!</v>
      </c>
      <c r="C872" s="3">
        <f t="shared" ca="1" si="26"/>
        <v>41665</v>
      </c>
      <c r="D872" s="2">
        <f t="shared" ca="1" si="27"/>
        <v>0.55000000000000004</v>
      </c>
    </row>
    <row r="873" spans="1:4" x14ac:dyDescent="0.2">
      <c r="A873" t="s">
        <v>9</v>
      </c>
      <c r="B873" s="1" t="e">
        <f>VLOOKUP(A873,Sheet2!A:B,3,FALSE)</f>
        <v>#REF!</v>
      </c>
      <c r="C873" s="3">
        <f t="shared" ca="1" si="26"/>
        <v>41847</v>
      </c>
      <c r="D873" s="2">
        <f t="shared" ca="1" si="27"/>
        <v>0.42</v>
      </c>
    </row>
    <row r="874" spans="1:4" x14ac:dyDescent="0.2">
      <c r="A874" t="s">
        <v>9</v>
      </c>
      <c r="B874" s="1" t="e">
        <f>VLOOKUP(A874,Sheet2!A:B,3,FALSE)</f>
        <v>#REF!</v>
      </c>
      <c r="C874" s="3">
        <f t="shared" ca="1" si="26"/>
        <v>41644</v>
      </c>
      <c r="D874" s="2">
        <f t="shared" ca="1" si="27"/>
        <v>0.62</v>
      </c>
    </row>
    <row r="875" spans="1:4" x14ac:dyDescent="0.2">
      <c r="A875" t="s">
        <v>4</v>
      </c>
      <c r="B875" s="1" t="e">
        <f>VLOOKUP(A875,Sheet2!A:B,3,FALSE)</f>
        <v>#REF!</v>
      </c>
      <c r="C875" s="3">
        <f t="shared" ca="1" si="26"/>
        <v>41823</v>
      </c>
      <c r="D875" s="2">
        <f t="shared" ca="1" si="27"/>
        <v>0.53</v>
      </c>
    </row>
    <row r="876" spans="1:4" x14ac:dyDescent="0.2">
      <c r="A876" t="s">
        <v>5</v>
      </c>
      <c r="B876" s="1" t="e">
        <f>VLOOKUP(A876,Sheet2!A:B,3,FALSE)</f>
        <v>#REF!</v>
      </c>
      <c r="C876" s="3">
        <f t="shared" ca="1" si="26"/>
        <v>41841</v>
      </c>
      <c r="D876" s="2">
        <f t="shared" ca="1" si="27"/>
        <v>0.41</v>
      </c>
    </row>
    <row r="877" spans="1:4" x14ac:dyDescent="0.2">
      <c r="A877" t="s">
        <v>5</v>
      </c>
      <c r="B877" s="1" t="e">
        <f>VLOOKUP(A877,Sheet2!A:B,3,FALSE)</f>
        <v>#REF!</v>
      </c>
      <c r="C877" s="3">
        <f t="shared" ca="1" si="26"/>
        <v>41870</v>
      </c>
      <c r="D877" s="2">
        <f t="shared" ca="1" si="27"/>
        <v>0.4</v>
      </c>
    </row>
    <row r="878" spans="1:4" x14ac:dyDescent="0.2">
      <c r="A878" t="s">
        <v>8</v>
      </c>
      <c r="B878" s="1" t="e">
        <f>VLOOKUP(A878,Sheet2!A:B,3,FALSE)</f>
        <v>#REF!</v>
      </c>
      <c r="C878" s="3">
        <f t="shared" ca="1" si="26"/>
        <v>41694</v>
      </c>
      <c r="D878" s="2">
        <f t="shared" ca="1" si="27"/>
        <v>0.56999999999999995</v>
      </c>
    </row>
    <row r="879" spans="1:4" x14ac:dyDescent="0.2">
      <c r="A879" t="s">
        <v>4</v>
      </c>
      <c r="B879" s="1" t="e">
        <f>VLOOKUP(A879,Sheet2!A:B,3,FALSE)</f>
        <v>#REF!</v>
      </c>
      <c r="C879" s="3">
        <f t="shared" ca="1" si="26"/>
        <v>41849</v>
      </c>
      <c r="D879" s="2">
        <f t="shared" ca="1" si="27"/>
        <v>0.66</v>
      </c>
    </row>
    <row r="880" spans="1:4" x14ac:dyDescent="0.2">
      <c r="A880" t="s">
        <v>6</v>
      </c>
      <c r="B880" s="1" t="e">
        <f>VLOOKUP(A880,Sheet2!A:B,3,FALSE)</f>
        <v>#REF!</v>
      </c>
      <c r="C880" s="3">
        <f t="shared" ca="1" si="26"/>
        <v>41803</v>
      </c>
      <c r="D880" s="2">
        <f t="shared" ca="1" si="27"/>
        <v>0.61</v>
      </c>
    </row>
    <row r="881" spans="1:4" x14ac:dyDescent="0.2">
      <c r="A881" t="s">
        <v>5</v>
      </c>
      <c r="B881" s="1" t="e">
        <f>VLOOKUP(A881,Sheet2!A:B,3,FALSE)</f>
        <v>#REF!</v>
      </c>
      <c r="C881" s="3">
        <f t="shared" ca="1" si="26"/>
        <v>41654</v>
      </c>
      <c r="D881" s="2">
        <f t="shared" ca="1" si="27"/>
        <v>0.48</v>
      </c>
    </row>
    <row r="882" spans="1:4" x14ac:dyDescent="0.2">
      <c r="A882" t="s">
        <v>7</v>
      </c>
      <c r="B882" s="1" t="e">
        <f>VLOOKUP(A882,Sheet2!A:B,3,FALSE)</f>
        <v>#REF!</v>
      </c>
      <c r="C882" s="3">
        <f t="shared" ca="1" si="26"/>
        <v>41689</v>
      </c>
      <c r="D882" s="2">
        <f t="shared" ca="1" si="27"/>
        <v>0.56999999999999995</v>
      </c>
    </row>
    <row r="883" spans="1:4" x14ac:dyDescent="0.2">
      <c r="A883" t="s">
        <v>3</v>
      </c>
      <c r="B883" s="1" t="e">
        <f>VLOOKUP(A883,Sheet2!A:B,3,FALSE)</f>
        <v>#REF!</v>
      </c>
      <c r="C883" s="3">
        <f t="shared" ca="1" si="26"/>
        <v>41852</v>
      </c>
      <c r="D883" s="2">
        <f t="shared" ca="1" si="27"/>
        <v>0.52</v>
      </c>
    </row>
    <row r="884" spans="1:4" x14ac:dyDescent="0.2">
      <c r="A884" t="s">
        <v>4</v>
      </c>
      <c r="B884" s="1" t="e">
        <f>VLOOKUP(A884,Sheet2!A:B,3,FALSE)</f>
        <v>#REF!</v>
      </c>
      <c r="C884" s="3">
        <f t="shared" ca="1" si="26"/>
        <v>41901</v>
      </c>
      <c r="D884" s="2">
        <f t="shared" ca="1" si="27"/>
        <v>0.7</v>
      </c>
    </row>
    <row r="885" spans="1:4" x14ac:dyDescent="0.2">
      <c r="A885" t="s">
        <v>5</v>
      </c>
      <c r="B885" s="1" t="e">
        <f>VLOOKUP(A885,Sheet2!A:B,3,FALSE)</f>
        <v>#REF!</v>
      </c>
      <c r="C885" s="3">
        <f t="shared" ca="1" si="26"/>
        <v>41911</v>
      </c>
      <c r="D885" s="2">
        <f t="shared" ca="1" si="27"/>
        <v>0.54</v>
      </c>
    </row>
    <row r="886" spans="1:4" x14ac:dyDescent="0.2">
      <c r="A886" t="s">
        <v>6</v>
      </c>
      <c r="B886" s="1" t="e">
        <f>VLOOKUP(A886,Sheet2!A:B,3,FALSE)</f>
        <v>#REF!</v>
      </c>
      <c r="C886" s="3">
        <f t="shared" ca="1" si="26"/>
        <v>41661</v>
      </c>
      <c r="D886" s="2">
        <f t="shared" ca="1" si="27"/>
        <v>0.55000000000000004</v>
      </c>
    </row>
    <row r="887" spans="1:4" x14ac:dyDescent="0.2">
      <c r="A887" t="s">
        <v>7</v>
      </c>
      <c r="B887" s="1" t="e">
        <f>VLOOKUP(A887,Sheet2!A:B,3,FALSE)</f>
        <v>#REF!</v>
      </c>
      <c r="C887" s="3">
        <f t="shared" ca="1" si="26"/>
        <v>41816</v>
      </c>
      <c r="D887" s="2">
        <f t="shared" ca="1" si="27"/>
        <v>0.57999999999999996</v>
      </c>
    </row>
    <row r="888" spans="1:4" x14ac:dyDescent="0.2">
      <c r="A888" t="s">
        <v>3</v>
      </c>
      <c r="B888" s="1" t="e">
        <f>VLOOKUP(A888,Sheet2!A:B,3,FALSE)</f>
        <v>#REF!</v>
      </c>
      <c r="C888" s="3">
        <f t="shared" ca="1" si="26"/>
        <v>41782</v>
      </c>
      <c r="D888" s="2">
        <f t="shared" ca="1" si="27"/>
        <v>0.47</v>
      </c>
    </row>
    <row r="889" spans="1:4" x14ac:dyDescent="0.2">
      <c r="A889" t="s">
        <v>8</v>
      </c>
      <c r="B889" s="1" t="e">
        <f>VLOOKUP(A889,Sheet2!A:B,3,FALSE)</f>
        <v>#REF!</v>
      </c>
      <c r="C889" s="3">
        <f t="shared" ca="1" si="26"/>
        <v>41758</v>
      </c>
      <c r="D889" s="2">
        <f t="shared" ca="1" si="27"/>
        <v>0.44</v>
      </c>
    </row>
    <row r="890" spans="1:4" x14ac:dyDescent="0.2">
      <c r="A890" t="s">
        <v>3</v>
      </c>
      <c r="B890" s="1" t="e">
        <f>VLOOKUP(A890,Sheet2!A:B,3,FALSE)</f>
        <v>#REF!</v>
      </c>
      <c r="C890" s="3">
        <f t="shared" ca="1" si="26"/>
        <v>41671</v>
      </c>
      <c r="D890" s="2">
        <f t="shared" ca="1" si="27"/>
        <v>0.47</v>
      </c>
    </row>
    <row r="891" spans="1:4" x14ac:dyDescent="0.2">
      <c r="A891" t="s">
        <v>6</v>
      </c>
      <c r="B891" s="1" t="e">
        <f>VLOOKUP(A891,Sheet2!A:B,3,FALSE)</f>
        <v>#REF!</v>
      </c>
      <c r="C891" s="3">
        <f t="shared" ca="1" si="26"/>
        <v>41658</v>
      </c>
      <c r="D891" s="2">
        <f t="shared" ca="1" si="27"/>
        <v>0.54</v>
      </c>
    </row>
    <row r="892" spans="1:4" x14ac:dyDescent="0.2">
      <c r="A892" t="s">
        <v>5</v>
      </c>
      <c r="B892" s="1" t="e">
        <f>VLOOKUP(A892,Sheet2!A:B,3,FALSE)</f>
        <v>#REF!</v>
      </c>
      <c r="C892" s="3">
        <f t="shared" ca="1" si="26"/>
        <v>41878</v>
      </c>
      <c r="D892" s="2">
        <f t="shared" ca="1" si="27"/>
        <v>0.68</v>
      </c>
    </row>
    <row r="893" spans="1:4" x14ac:dyDescent="0.2">
      <c r="A893" t="s">
        <v>6</v>
      </c>
      <c r="B893" s="1" t="e">
        <f>VLOOKUP(A893,Sheet2!A:B,3,FALSE)</f>
        <v>#REF!</v>
      </c>
      <c r="C893" s="3">
        <f t="shared" ca="1" si="26"/>
        <v>41746</v>
      </c>
      <c r="D893" s="2">
        <f t="shared" ca="1" si="27"/>
        <v>0.51</v>
      </c>
    </row>
    <row r="894" spans="1:4" x14ac:dyDescent="0.2">
      <c r="A894" t="s">
        <v>5</v>
      </c>
      <c r="B894" s="1" t="e">
        <f>VLOOKUP(A894,Sheet2!A:B,3,FALSE)</f>
        <v>#REF!</v>
      </c>
      <c r="C894" s="3">
        <f t="shared" ca="1" si="26"/>
        <v>41852</v>
      </c>
      <c r="D894" s="2">
        <f t="shared" ca="1" si="27"/>
        <v>0.68</v>
      </c>
    </row>
    <row r="895" spans="1:4" x14ac:dyDescent="0.2">
      <c r="A895" t="s">
        <v>5</v>
      </c>
      <c r="B895" s="1" t="e">
        <f>VLOOKUP(A895,Sheet2!A:B,3,FALSE)</f>
        <v>#REF!</v>
      </c>
      <c r="C895" s="3">
        <f t="shared" ca="1" si="26"/>
        <v>41874</v>
      </c>
      <c r="D895" s="2">
        <f t="shared" ca="1" si="27"/>
        <v>0.57999999999999996</v>
      </c>
    </row>
    <row r="896" spans="1:4" x14ac:dyDescent="0.2">
      <c r="A896" t="s">
        <v>9</v>
      </c>
      <c r="B896" s="1" t="e">
        <f>VLOOKUP(A896,Sheet2!A:B,3,FALSE)</f>
        <v>#REF!</v>
      </c>
      <c r="C896" s="3">
        <f t="shared" ca="1" si="26"/>
        <v>41755</v>
      </c>
      <c r="D896" s="2">
        <f t="shared" ca="1" si="27"/>
        <v>0.66</v>
      </c>
    </row>
    <row r="897" spans="1:4" x14ac:dyDescent="0.2">
      <c r="A897" t="s">
        <v>9</v>
      </c>
      <c r="B897" s="1" t="e">
        <f>VLOOKUP(A897,Sheet2!A:B,3,FALSE)</f>
        <v>#REF!</v>
      </c>
      <c r="C897" s="3">
        <f t="shared" ca="1" si="26"/>
        <v>41824</v>
      </c>
      <c r="D897" s="2">
        <f t="shared" ca="1" si="27"/>
        <v>0.47</v>
      </c>
    </row>
    <row r="898" spans="1:4" x14ac:dyDescent="0.2">
      <c r="A898" t="s">
        <v>4</v>
      </c>
      <c r="B898" s="1" t="e">
        <f>VLOOKUP(A898,Sheet2!A:B,3,FALSE)</f>
        <v>#REF!</v>
      </c>
      <c r="C898" s="3">
        <f t="shared" ca="1" si="26"/>
        <v>41813</v>
      </c>
      <c r="D898" s="2">
        <f t="shared" ca="1" si="27"/>
        <v>0.53</v>
      </c>
    </row>
    <row r="899" spans="1:4" x14ac:dyDescent="0.2">
      <c r="A899" t="s">
        <v>7</v>
      </c>
      <c r="B899" s="1" t="e">
        <f>VLOOKUP(A899,Sheet2!A:B,3,FALSE)</f>
        <v>#REF!</v>
      </c>
      <c r="C899" s="3">
        <f t="shared" ref="C899:C962" ca="1" si="28">RANDBETWEEN(41640,41917)</f>
        <v>41899</v>
      </c>
      <c r="D899" s="2">
        <f t="shared" ref="D899:D962" ca="1" si="29">RANDBETWEEN(40,70)/100</f>
        <v>0.49</v>
      </c>
    </row>
    <row r="900" spans="1:4" x14ac:dyDescent="0.2">
      <c r="A900" t="s">
        <v>5</v>
      </c>
      <c r="B900" s="1" t="e">
        <f>VLOOKUP(A900,Sheet2!A:B,3,FALSE)</f>
        <v>#REF!</v>
      </c>
      <c r="C900" s="3">
        <f t="shared" ca="1" si="28"/>
        <v>41905</v>
      </c>
      <c r="D900" s="2">
        <f t="shared" ca="1" si="29"/>
        <v>0.7</v>
      </c>
    </row>
    <row r="901" spans="1:4" x14ac:dyDescent="0.2">
      <c r="A901" t="s">
        <v>5</v>
      </c>
      <c r="B901" s="1" t="e">
        <f>VLOOKUP(A901,Sheet2!A:B,3,FALSE)</f>
        <v>#REF!</v>
      </c>
      <c r="C901" s="3">
        <f t="shared" ca="1" si="28"/>
        <v>41777</v>
      </c>
      <c r="D901" s="2">
        <f t="shared" ca="1" si="29"/>
        <v>0.57999999999999996</v>
      </c>
    </row>
    <row r="902" spans="1:4" x14ac:dyDescent="0.2">
      <c r="A902" t="s">
        <v>8</v>
      </c>
      <c r="B902" s="1" t="e">
        <f>VLOOKUP(A902,Sheet2!A:B,3,FALSE)</f>
        <v>#REF!</v>
      </c>
      <c r="C902" s="3">
        <f t="shared" ca="1" si="28"/>
        <v>41683</v>
      </c>
      <c r="D902" s="2">
        <f t="shared" ca="1" si="29"/>
        <v>0.61</v>
      </c>
    </row>
    <row r="903" spans="1:4" x14ac:dyDescent="0.2">
      <c r="A903" t="s">
        <v>4</v>
      </c>
      <c r="B903" s="1" t="e">
        <f>VLOOKUP(A903,Sheet2!A:B,3,FALSE)</f>
        <v>#REF!</v>
      </c>
      <c r="C903" s="3">
        <f t="shared" ca="1" si="28"/>
        <v>41710</v>
      </c>
      <c r="D903" s="2">
        <f t="shared" ca="1" si="29"/>
        <v>0.57999999999999996</v>
      </c>
    </row>
    <row r="904" spans="1:4" x14ac:dyDescent="0.2">
      <c r="A904" t="s">
        <v>6</v>
      </c>
      <c r="B904" s="1" t="e">
        <f>VLOOKUP(A904,Sheet2!A:B,3,FALSE)</f>
        <v>#REF!</v>
      </c>
      <c r="C904" s="3">
        <f t="shared" ca="1" si="28"/>
        <v>41788</v>
      </c>
      <c r="D904" s="2">
        <f t="shared" ca="1" si="29"/>
        <v>0.4</v>
      </c>
    </row>
    <row r="905" spans="1:4" x14ac:dyDescent="0.2">
      <c r="A905" t="s">
        <v>5</v>
      </c>
      <c r="B905" s="1" t="e">
        <f>VLOOKUP(A905,Sheet2!A:B,3,FALSE)</f>
        <v>#REF!</v>
      </c>
      <c r="C905" s="3">
        <f t="shared" ca="1" si="28"/>
        <v>41743</v>
      </c>
      <c r="D905" s="2">
        <f t="shared" ca="1" si="29"/>
        <v>0.46</v>
      </c>
    </row>
    <row r="906" spans="1:4" x14ac:dyDescent="0.2">
      <c r="A906" t="s">
        <v>6</v>
      </c>
      <c r="B906" s="1" t="e">
        <f>VLOOKUP(A906,Sheet2!A:B,3,FALSE)</f>
        <v>#REF!</v>
      </c>
      <c r="C906" s="3">
        <f t="shared" ca="1" si="28"/>
        <v>41874</v>
      </c>
      <c r="D906" s="2">
        <f t="shared" ca="1" si="29"/>
        <v>0.52</v>
      </c>
    </row>
    <row r="907" spans="1:4" x14ac:dyDescent="0.2">
      <c r="A907" t="s">
        <v>4</v>
      </c>
      <c r="B907" s="1" t="e">
        <f>VLOOKUP(A907,Sheet2!A:B,3,FALSE)</f>
        <v>#REF!</v>
      </c>
      <c r="C907" s="3">
        <f t="shared" ca="1" si="28"/>
        <v>41730</v>
      </c>
      <c r="D907" s="2">
        <f t="shared" ca="1" si="29"/>
        <v>0.43</v>
      </c>
    </row>
    <row r="908" spans="1:4" x14ac:dyDescent="0.2">
      <c r="A908" t="s">
        <v>6</v>
      </c>
      <c r="B908" s="1" t="e">
        <f>VLOOKUP(A908,Sheet2!A:B,3,FALSE)</f>
        <v>#REF!</v>
      </c>
      <c r="C908" s="3">
        <f t="shared" ca="1" si="28"/>
        <v>41680</v>
      </c>
      <c r="D908" s="2">
        <f t="shared" ca="1" si="29"/>
        <v>0.5</v>
      </c>
    </row>
    <row r="909" spans="1:4" x14ac:dyDescent="0.2">
      <c r="A909" t="s">
        <v>6</v>
      </c>
      <c r="B909" s="1" t="e">
        <f>VLOOKUP(A909,Sheet2!A:B,3,FALSE)</f>
        <v>#REF!</v>
      </c>
      <c r="C909" s="3">
        <f t="shared" ca="1" si="28"/>
        <v>41794</v>
      </c>
      <c r="D909" s="2">
        <f t="shared" ca="1" si="29"/>
        <v>0.55000000000000004</v>
      </c>
    </row>
    <row r="910" spans="1:4" x14ac:dyDescent="0.2">
      <c r="A910" t="s">
        <v>9</v>
      </c>
      <c r="B910" s="1" t="e">
        <f>VLOOKUP(A910,Sheet2!A:B,3,FALSE)</f>
        <v>#REF!</v>
      </c>
      <c r="C910" s="3">
        <f t="shared" ca="1" si="28"/>
        <v>41856</v>
      </c>
      <c r="D910" s="2">
        <f t="shared" ca="1" si="29"/>
        <v>0.67</v>
      </c>
    </row>
    <row r="911" spans="1:4" x14ac:dyDescent="0.2">
      <c r="A911" t="s">
        <v>5</v>
      </c>
      <c r="B911" s="1" t="e">
        <f>VLOOKUP(A911,Sheet2!A:B,3,FALSE)</f>
        <v>#REF!</v>
      </c>
      <c r="C911" s="3">
        <f t="shared" ca="1" si="28"/>
        <v>41682</v>
      </c>
      <c r="D911" s="2">
        <f t="shared" ca="1" si="29"/>
        <v>0.55000000000000004</v>
      </c>
    </row>
    <row r="912" spans="1:4" x14ac:dyDescent="0.2">
      <c r="A912" t="s">
        <v>4</v>
      </c>
      <c r="B912" s="1" t="e">
        <f>VLOOKUP(A912,Sheet2!A:B,3,FALSE)</f>
        <v>#REF!</v>
      </c>
      <c r="C912" s="3">
        <f t="shared" ca="1" si="28"/>
        <v>41726</v>
      </c>
      <c r="D912" s="2">
        <f t="shared" ca="1" si="29"/>
        <v>0.57999999999999996</v>
      </c>
    </row>
    <row r="913" spans="1:4" x14ac:dyDescent="0.2">
      <c r="A913" t="s">
        <v>9</v>
      </c>
      <c r="B913" s="1" t="e">
        <f>VLOOKUP(A913,Sheet2!A:B,3,FALSE)</f>
        <v>#REF!</v>
      </c>
      <c r="C913" s="3">
        <f t="shared" ca="1" si="28"/>
        <v>41708</v>
      </c>
      <c r="D913" s="2">
        <f t="shared" ca="1" si="29"/>
        <v>0.49</v>
      </c>
    </row>
    <row r="914" spans="1:4" x14ac:dyDescent="0.2">
      <c r="A914" t="s">
        <v>9</v>
      </c>
      <c r="B914" s="1" t="e">
        <f>VLOOKUP(A914,Sheet2!A:B,3,FALSE)</f>
        <v>#REF!</v>
      </c>
      <c r="C914" s="3">
        <f t="shared" ca="1" si="28"/>
        <v>41750</v>
      </c>
      <c r="D914" s="2">
        <f t="shared" ca="1" si="29"/>
        <v>0.41</v>
      </c>
    </row>
    <row r="915" spans="1:4" x14ac:dyDescent="0.2">
      <c r="A915" t="s">
        <v>9</v>
      </c>
      <c r="B915" s="1" t="e">
        <f>VLOOKUP(A915,Sheet2!A:B,3,FALSE)</f>
        <v>#REF!</v>
      </c>
      <c r="C915" s="3">
        <f t="shared" ca="1" si="28"/>
        <v>41875</v>
      </c>
      <c r="D915" s="2">
        <f t="shared" ca="1" si="29"/>
        <v>0.4</v>
      </c>
    </row>
    <row r="916" spans="1:4" x14ac:dyDescent="0.2">
      <c r="A916" t="s">
        <v>4</v>
      </c>
      <c r="B916" s="1" t="e">
        <f>VLOOKUP(A916,Sheet2!A:B,3,FALSE)</f>
        <v>#REF!</v>
      </c>
      <c r="C916" s="3">
        <f t="shared" ca="1" si="28"/>
        <v>41804</v>
      </c>
      <c r="D916" s="2">
        <f t="shared" ca="1" si="29"/>
        <v>0.68</v>
      </c>
    </row>
    <row r="917" spans="1:4" x14ac:dyDescent="0.2">
      <c r="A917" t="s">
        <v>5</v>
      </c>
      <c r="B917" s="1" t="e">
        <f>VLOOKUP(A917,Sheet2!A:B,3,FALSE)</f>
        <v>#REF!</v>
      </c>
      <c r="C917" s="3">
        <f t="shared" ca="1" si="28"/>
        <v>41813</v>
      </c>
      <c r="D917" s="2">
        <f t="shared" ca="1" si="29"/>
        <v>0.5</v>
      </c>
    </row>
    <row r="918" spans="1:4" x14ac:dyDescent="0.2">
      <c r="A918" t="s">
        <v>5</v>
      </c>
      <c r="B918" s="1" t="e">
        <f>VLOOKUP(A918,Sheet2!A:B,3,FALSE)</f>
        <v>#REF!</v>
      </c>
      <c r="C918" s="3">
        <f t="shared" ca="1" si="28"/>
        <v>41892</v>
      </c>
      <c r="D918" s="2">
        <f t="shared" ca="1" si="29"/>
        <v>0.52</v>
      </c>
    </row>
    <row r="919" spans="1:4" x14ac:dyDescent="0.2">
      <c r="A919" t="s">
        <v>8</v>
      </c>
      <c r="B919" s="1" t="e">
        <f>VLOOKUP(A919,Sheet2!A:B,3,FALSE)</f>
        <v>#REF!</v>
      </c>
      <c r="C919" s="3">
        <f t="shared" ca="1" si="28"/>
        <v>41888</v>
      </c>
      <c r="D919" s="2">
        <f t="shared" ca="1" si="29"/>
        <v>0.44</v>
      </c>
    </row>
    <row r="920" spans="1:4" x14ac:dyDescent="0.2">
      <c r="A920" t="s">
        <v>4</v>
      </c>
      <c r="B920" s="1" t="e">
        <f>VLOOKUP(A920,Sheet2!A:B,3,FALSE)</f>
        <v>#REF!</v>
      </c>
      <c r="C920" s="3">
        <f t="shared" ca="1" si="28"/>
        <v>41904</v>
      </c>
      <c r="D920" s="2">
        <f t="shared" ca="1" si="29"/>
        <v>0.7</v>
      </c>
    </row>
    <row r="921" spans="1:4" x14ac:dyDescent="0.2">
      <c r="A921" t="s">
        <v>6</v>
      </c>
      <c r="B921" s="1" t="e">
        <f>VLOOKUP(A921,Sheet2!A:B,3,FALSE)</f>
        <v>#REF!</v>
      </c>
      <c r="C921" s="3">
        <f t="shared" ca="1" si="28"/>
        <v>41766</v>
      </c>
      <c r="D921" s="2">
        <f t="shared" ca="1" si="29"/>
        <v>0.61</v>
      </c>
    </row>
    <row r="922" spans="1:4" x14ac:dyDescent="0.2">
      <c r="A922" t="s">
        <v>5</v>
      </c>
      <c r="B922" s="1" t="e">
        <f>VLOOKUP(A922,Sheet2!A:B,3,FALSE)</f>
        <v>#REF!</v>
      </c>
      <c r="C922" s="3">
        <f t="shared" ca="1" si="28"/>
        <v>41735</v>
      </c>
      <c r="D922" s="2">
        <f t="shared" ca="1" si="29"/>
        <v>0.56999999999999995</v>
      </c>
    </row>
    <row r="923" spans="1:4" x14ac:dyDescent="0.2">
      <c r="A923" t="s">
        <v>7</v>
      </c>
      <c r="B923" s="1" t="e">
        <f>VLOOKUP(A923,Sheet2!A:B,3,FALSE)</f>
        <v>#REF!</v>
      </c>
      <c r="C923" s="3">
        <f t="shared" ca="1" si="28"/>
        <v>41759</v>
      </c>
      <c r="D923" s="2">
        <f t="shared" ca="1" si="29"/>
        <v>0.42</v>
      </c>
    </row>
    <row r="924" spans="1:4" x14ac:dyDescent="0.2">
      <c r="A924" t="s">
        <v>3</v>
      </c>
      <c r="B924" s="1" t="e">
        <f>VLOOKUP(A924,Sheet2!A:B,3,FALSE)</f>
        <v>#REF!</v>
      </c>
      <c r="C924" s="3">
        <f t="shared" ca="1" si="28"/>
        <v>41713</v>
      </c>
      <c r="D924" s="2">
        <f t="shared" ca="1" si="29"/>
        <v>0.55000000000000004</v>
      </c>
    </row>
    <row r="925" spans="1:4" x14ac:dyDescent="0.2">
      <c r="A925" t="s">
        <v>4</v>
      </c>
      <c r="B925" s="1" t="e">
        <f>VLOOKUP(A925,Sheet2!A:B,3,FALSE)</f>
        <v>#REF!</v>
      </c>
      <c r="C925" s="3">
        <f t="shared" ca="1" si="28"/>
        <v>41778</v>
      </c>
      <c r="D925" s="2">
        <f t="shared" ca="1" si="29"/>
        <v>0.6</v>
      </c>
    </row>
    <row r="926" spans="1:4" x14ac:dyDescent="0.2">
      <c r="A926" t="s">
        <v>5</v>
      </c>
      <c r="B926" s="1" t="e">
        <f>VLOOKUP(A926,Sheet2!A:B,3,FALSE)</f>
        <v>#REF!</v>
      </c>
      <c r="C926" s="3">
        <f t="shared" ca="1" si="28"/>
        <v>41690</v>
      </c>
      <c r="D926" s="2">
        <f t="shared" ca="1" si="29"/>
        <v>0.61</v>
      </c>
    </row>
    <row r="927" spans="1:4" x14ac:dyDescent="0.2">
      <c r="A927" t="s">
        <v>6</v>
      </c>
      <c r="B927" s="1" t="e">
        <f>VLOOKUP(A927,Sheet2!A:B,3,FALSE)</f>
        <v>#REF!</v>
      </c>
      <c r="C927" s="3">
        <f t="shared" ca="1" si="28"/>
        <v>41793</v>
      </c>
      <c r="D927" s="2">
        <f t="shared" ca="1" si="29"/>
        <v>0.57999999999999996</v>
      </c>
    </row>
    <row r="928" spans="1:4" x14ac:dyDescent="0.2">
      <c r="A928" t="s">
        <v>7</v>
      </c>
      <c r="B928" s="1" t="e">
        <f>VLOOKUP(A928,Sheet2!A:B,3,FALSE)</f>
        <v>#REF!</v>
      </c>
      <c r="C928" s="3">
        <f t="shared" ca="1" si="28"/>
        <v>41810</v>
      </c>
      <c r="D928" s="2">
        <f t="shared" ca="1" si="29"/>
        <v>0.45</v>
      </c>
    </row>
    <row r="929" spans="1:4" x14ac:dyDescent="0.2">
      <c r="A929" t="s">
        <v>3</v>
      </c>
      <c r="B929" s="1" t="e">
        <f>VLOOKUP(A929,Sheet2!A:B,3,FALSE)</f>
        <v>#REF!</v>
      </c>
      <c r="C929" s="3">
        <f t="shared" ca="1" si="28"/>
        <v>41735</v>
      </c>
      <c r="D929" s="2">
        <f t="shared" ca="1" si="29"/>
        <v>0.42</v>
      </c>
    </row>
    <row r="930" spans="1:4" x14ac:dyDescent="0.2">
      <c r="A930" t="s">
        <v>8</v>
      </c>
      <c r="B930" s="1" t="e">
        <f>VLOOKUP(A930,Sheet2!A:B,3,FALSE)</f>
        <v>#REF!</v>
      </c>
      <c r="C930" s="3">
        <f t="shared" ca="1" si="28"/>
        <v>41731</v>
      </c>
      <c r="D930" s="2">
        <f t="shared" ca="1" si="29"/>
        <v>0.5</v>
      </c>
    </row>
    <row r="931" spans="1:4" x14ac:dyDescent="0.2">
      <c r="A931" t="s">
        <v>3</v>
      </c>
      <c r="B931" s="1" t="e">
        <f>VLOOKUP(A931,Sheet2!A:B,3,FALSE)</f>
        <v>#REF!</v>
      </c>
      <c r="C931" s="3">
        <f t="shared" ca="1" si="28"/>
        <v>41848</v>
      </c>
      <c r="D931" s="2">
        <f t="shared" ca="1" si="29"/>
        <v>0.6</v>
      </c>
    </row>
    <row r="932" spans="1:4" x14ac:dyDescent="0.2">
      <c r="A932" t="s">
        <v>6</v>
      </c>
      <c r="B932" s="1" t="e">
        <f>VLOOKUP(A932,Sheet2!A:B,3,FALSE)</f>
        <v>#REF!</v>
      </c>
      <c r="C932" s="3">
        <f t="shared" ca="1" si="28"/>
        <v>41687</v>
      </c>
      <c r="D932" s="2">
        <f t="shared" ca="1" si="29"/>
        <v>0.46</v>
      </c>
    </row>
    <row r="933" spans="1:4" x14ac:dyDescent="0.2">
      <c r="A933" t="s">
        <v>5</v>
      </c>
      <c r="B933" s="1" t="e">
        <f>VLOOKUP(A933,Sheet2!A:B,3,FALSE)</f>
        <v>#REF!</v>
      </c>
      <c r="C933" s="3">
        <f t="shared" ca="1" si="28"/>
        <v>41806</v>
      </c>
      <c r="D933" s="2">
        <f t="shared" ca="1" si="29"/>
        <v>0.62</v>
      </c>
    </row>
    <row r="934" spans="1:4" x14ac:dyDescent="0.2">
      <c r="A934" t="s">
        <v>6</v>
      </c>
      <c r="B934" s="1" t="e">
        <f>VLOOKUP(A934,Sheet2!A:B,3,FALSE)</f>
        <v>#REF!</v>
      </c>
      <c r="C934" s="3">
        <f t="shared" ca="1" si="28"/>
        <v>41883</v>
      </c>
      <c r="D934" s="2">
        <f t="shared" ca="1" si="29"/>
        <v>0.62</v>
      </c>
    </row>
    <row r="935" spans="1:4" x14ac:dyDescent="0.2">
      <c r="A935" t="s">
        <v>5</v>
      </c>
      <c r="B935" s="1" t="e">
        <f>VLOOKUP(A935,Sheet2!A:B,3,FALSE)</f>
        <v>#REF!</v>
      </c>
      <c r="C935" s="3">
        <f t="shared" ca="1" si="28"/>
        <v>41706</v>
      </c>
      <c r="D935" s="2">
        <f t="shared" ca="1" si="29"/>
        <v>0.45</v>
      </c>
    </row>
    <row r="936" spans="1:4" x14ac:dyDescent="0.2">
      <c r="A936" t="s">
        <v>5</v>
      </c>
      <c r="B936" s="1" t="e">
        <f>VLOOKUP(A936,Sheet2!A:B,3,FALSE)</f>
        <v>#REF!</v>
      </c>
      <c r="C936" s="3">
        <f t="shared" ca="1" si="28"/>
        <v>41778</v>
      </c>
      <c r="D936" s="2">
        <f t="shared" ca="1" si="29"/>
        <v>0.68</v>
      </c>
    </row>
    <row r="937" spans="1:4" x14ac:dyDescent="0.2">
      <c r="A937" t="s">
        <v>9</v>
      </c>
      <c r="B937" s="1" t="e">
        <f>VLOOKUP(A937,Sheet2!A:B,3,FALSE)</f>
        <v>#REF!</v>
      </c>
      <c r="C937" s="3">
        <f t="shared" ca="1" si="28"/>
        <v>41912</v>
      </c>
      <c r="D937" s="2">
        <f t="shared" ca="1" si="29"/>
        <v>0.59</v>
      </c>
    </row>
    <row r="938" spans="1:4" x14ac:dyDescent="0.2">
      <c r="A938" t="s">
        <v>4</v>
      </c>
      <c r="B938" s="1" t="e">
        <f>VLOOKUP(A938,Sheet2!A:B,3,FALSE)</f>
        <v>#REF!</v>
      </c>
      <c r="C938" s="3">
        <f t="shared" ca="1" si="28"/>
        <v>41788</v>
      </c>
      <c r="D938" s="2">
        <f t="shared" ca="1" si="29"/>
        <v>0.55000000000000004</v>
      </c>
    </row>
    <row r="939" spans="1:4" x14ac:dyDescent="0.2">
      <c r="A939" t="s">
        <v>6</v>
      </c>
      <c r="B939" s="1" t="e">
        <f>VLOOKUP(A939,Sheet2!A:B,3,FALSE)</f>
        <v>#REF!</v>
      </c>
      <c r="C939" s="3">
        <f t="shared" ca="1" si="28"/>
        <v>41748</v>
      </c>
      <c r="D939" s="2">
        <f t="shared" ca="1" si="29"/>
        <v>0.44</v>
      </c>
    </row>
    <row r="940" spans="1:4" x14ac:dyDescent="0.2">
      <c r="A940" t="s">
        <v>6</v>
      </c>
      <c r="B940" s="1" t="e">
        <f>VLOOKUP(A940,Sheet2!A:B,3,FALSE)</f>
        <v>#REF!</v>
      </c>
      <c r="C940" s="3">
        <f t="shared" ca="1" si="28"/>
        <v>41683</v>
      </c>
      <c r="D940" s="2">
        <f t="shared" ca="1" si="29"/>
        <v>0.6</v>
      </c>
    </row>
    <row r="941" spans="1:4" x14ac:dyDescent="0.2">
      <c r="A941" t="s">
        <v>9</v>
      </c>
      <c r="B941" s="1" t="e">
        <f>VLOOKUP(A941,Sheet2!A:B,3,FALSE)</f>
        <v>#REF!</v>
      </c>
      <c r="C941" s="3">
        <f t="shared" ca="1" si="28"/>
        <v>41653</v>
      </c>
      <c r="D941" s="2">
        <f t="shared" ca="1" si="29"/>
        <v>0.62</v>
      </c>
    </row>
    <row r="942" spans="1:4" x14ac:dyDescent="0.2">
      <c r="A942" t="s">
        <v>5</v>
      </c>
      <c r="B942" s="1" t="e">
        <f>VLOOKUP(A942,Sheet2!A:B,3,FALSE)</f>
        <v>#REF!</v>
      </c>
      <c r="C942" s="3">
        <f t="shared" ca="1" si="28"/>
        <v>41827</v>
      </c>
      <c r="D942" s="2">
        <f t="shared" ca="1" si="29"/>
        <v>0.61</v>
      </c>
    </row>
    <row r="943" spans="1:4" x14ac:dyDescent="0.2">
      <c r="A943" t="s">
        <v>4</v>
      </c>
      <c r="B943" s="1" t="e">
        <f>VLOOKUP(A943,Sheet2!A:B,3,FALSE)</f>
        <v>#REF!</v>
      </c>
      <c r="C943" s="3">
        <f t="shared" ca="1" si="28"/>
        <v>41786</v>
      </c>
      <c r="D943" s="2">
        <f t="shared" ca="1" si="29"/>
        <v>0.55000000000000004</v>
      </c>
    </row>
    <row r="944" spans="1:4" x14ac:dyDescent="0.2">
      <c r="A944" t="s">
        <v>9</v>
      </c>
      <c r="B944" s="1" t="e">
        <f>VLOOKUP(A944,Sheet2!A:B,3,FALSE)</f>
        <v>#REF!</v>
      </c>
      <c r="C944" s="3">
        <f t="shared" ca="1" si="28"/>
        <v>41757</v>
      </c>
      <c r="D944" s="2">
        <f t="shared" ca="1" si="29"/>
        <v>0.67</v>
      </c>
    </row>
    <row r="945" spans="1:4" x14ac:dyDescent="0.2">
      <c r="A945" t="s">
        <v>9</v>
      </c>
      <c r="B945" s="1" t="e">
        <f>VLOOKUP(A945,Sheet2!A:B,3,FALSE)</f>
        <v>#REF!</v>
      </c>
      <c r="C945" s="3">
        <f t="shared" ca="1" si="28"/>
        <v>41786</v>
      </c>
      <c r="D945" s="2">
        <f t="shared" ca="1" si="29"/>
        <v>0.61</v>
      </c>
    </row>
    <row r="946" spans="1:4" x14ac:dyDescent="0.2">
      <c r="A946" t="s">
        <v>9</v>
      </c>
      <c r="B946" s="1" t="e">
        <f>VLOOKUP(A946,Sheet2!A:B,3,FALSE)</f>
        <v>#REF!</v>
      </c>
      <c r="C946" s="3">
        <f t="shared" ca="1" si="28"/>
        <v>41727</v>
      </c>
      <c r="D946" s="2">
        <f t="shared" ca="1" si="29"/>
        <v>0.68</v>
      </c>
    </row>
    <row r="947" spans="1:4" x14ac:dyDescent="0.2">
      <c r="A947" t="s">
        <v>4</v>
      </c>
      <c r="B947" s="1" t="e">
        <f>VLOOKUP(A947,Sheet2!A:B,3,FALSE)</f>
        <v>#REF!</v>
      </c>
      <c r="C947" s="3">
        <f t="shared" ca="1" si="28"/>
        <v>41727</v>
      </c>
      <c r="D947" s="2">
        <f t="shared" ca="1" si="29"/>
        <v>0.56000000000000005</v>
      </c>
    </row>
    <row r="948" spans="1:4" x14ac:dyDescent="0.2">
      <c r="A948" t="s">
        <v>5</v>
      </c>
      <c r="B948" s="1" t="e">
        <f>VLOOKUP(A948,Sheet2!A:B,3,FALSE)</f>
        <v>#REF!</v>
      </c>
      <c r="C948" s="3">
        <f t="shared" ca="1" si="28"/>
        <v>41644</v>
      </c>
      <c r="D948" s="2">
        <f t="shared" ca="1" si="29"/>
        <v>0.4</v>
      </c>
    </row>
    <row r="949" spans="1:4" x14ac:dyDescent="0.2">
      <c r="A949" t="s">
        <v>5</v>
      </c>
      <c r="B949" s="1" t="e">
        <f>VLOOKUP(A949,Sheet2!A:B,3,FALSE)</f>
        <v>#REF!</v>
      </c>
      <c r="C949" s="3">
        <f t="shared" ca="1" si="28"/>
        <v>41872</v>
      </c>
      <c r="D949" s="2">
        <f t="shared" ca="1" si="29"/>
        <v>0.68</v>
      </c>
    </row>
    <row r="950" spans="1:4" x14ac:dyDescent="0.2">
      <c r="A950" t="s">
        <v>8</v>
      </c>
      <c r="B950" s="1" t="e">
        <f>VLOOKUP(A950,Sheet2!A:B,3,FALSE)</f>
        <v>#REF!</v>
      </c>
      <c r="C950" s="3">
        <f t="shared" ca="1" si="28"/>
        <v>41700</v>
      </c>
      <c r="D950" s="2">
        <f t="shared" ca="1" si="29"/>
        <v>0.54</v>
      </c>
    </row>
    <row r="951" spans="1:4" x14ac:dyDescent="0.2">
      <c r="A951" t="s">
        <v>4</v>
      </c>
      <c r="B951" s="1" t="e">
        <f>VLOOKUP(A951,Sheet2!A:B,3,FALSE)</f>
        <v>#REF!</v>
      </c>
      <c r="C951" s="3">
        <f t="shared" ca="1" si="28"/>
        <v>41713</v>
      </c>
      <c r="D951" s="2">
        <f t="shared" ca="1" si="29"/>
        <v>0.62</v>
      </c>
    </row>
    <row r="952" spans="1:4" x14ac:dyDescent="0.2">
      <c r="A952" t="s">
        <v>6</v>
      </c>
      <c r="B952" s="1" t="e">
        <f>VLOOKUP(A952,Sheet2!A:B,3,FALSE)</f>
        <v>#REF!</v>
      </c>
      <c r="C952" s="3">
        <f t="shared" ca="1" si="28"/>
        <v>41862</v>
      </c>
      <c r="D952" s="2">
        <f t="shared" ca="1" si="29"/>
        <v>0.69</v>
      </c>
    </row>
    <row r="953" spans="1:4" x14ac:dyDescent="0.2">
      <c r="A953" t="s">
        <v>5</v>
      </c>
      <c r="B953" s="1" t="e">
        <f>VLOOKUP(A953,Sheet2!A:B,3,FALSE)</f>
        <v>#REF!</v>
      </c>
      <c r="C953" s="3">
        <f t="shared" ca="1" si="28"/>
        <v>41849</v>
      </c>
      <c r="D953" s="2">
        <f t="shared" ca="1" si="29"/>
        <v>0.45</v>
      </c>
    </row>
    <row r="954" spans="1:4" x14ac:dyDescent="0.2">
      <c r="A954" t="s">
        <v>7</v>
      </c>
      <c r="B954" s="1" t="e">
        <f>VLOOKUP(A954,Sheet2!A:B,3,FALSE)</f>
        <v>#REF!</v>
      </c>
      <c r="C954" s="3">
        <f t="shared" ca="1" si="28"/>
        <v>41814</v>
      </c>
      <c r="D954" s="2">
        <f t="shared" ca="1" si="29"/>
        <v>0.5</v>
      </c>
    </row>
    <row r="955" spans="1:4" x14ac:dyDescent="0.2">
      <c r="A955" t="s">
        <v>4</v>
      </c>
      <c r="B955" s="1" t="e">
        <f>VLOOKUP(A955,Sheet2!A:B,3,FALSE)</f>
        <v>#REF!</v>
      </c>
      <c r="C955" s="3">
        <f t="shared" ca="1" si="28"/>
        <v>41655</v>
      </c>
      <c r="D955" s="2">
        <f t="shared" ca="1" si="29"/>
        <v>0.66</v>
      </c>
    </row>
    <row r="956" spans="1:4" x14ac:dyDescent="0.2">
      <c r="A956" t="s">
        <v>6</v>
      </c>
      <c r="B956" s="1" t="e">
        <f>VLOOKUP(A956,Sheet2!A:B,3,FALSE)</f>
        <v>#REF!</v>
      </c>
      <c r="C956" s="3">
        <f t="shared" ca="1" si="28"/>
        <v>41762</v>
      </c>
      <c r="D956" s="2">
        <f t="shared" ca="1" si="29"/>
        <v>0.59</v>
      </c>
    </row>
    <row r="957" spans="1:4" x14ac:dyDescent="0.2">
      <c r="A957" t="s">
        <v>6</v>
      </c>
      <c r="B957" s="1" t="e">
        <f>VLOOKUP(A957,Sheet2!A:B,3,FALSE)</f>
        <v>#REF!</v>
      </c>
      <c r="C957" s="3">
        <f t="shared" ca="1" si="28"/>
        <v>41812</v>
      </c>
      <c r="D957" s="2">
        <f t="shared" ca="1" si="29"/>
        <v>0.55000000000000004</v>
      </c>
    </row>
    <row r="958" spans="1:4" x14ac:dyDescent="0.2">
      <c r="A958" t="s">
        <v>9</v>
      </c>
      <c r="B958" s="1" t="e">
        <f>VLOOKUP(A958,Sheet2!A:B,3,FALSE)</f>
        <v>#REF!</v>
      </c>
      <c r="C958" s="3">
        <f t="shared" ca="1" si="28"/>
        <v>41736</v>
      </c>
      <c r="D958" s="2">
        <f t="shared" ca="1" si="29"/>
        <v>0.66</v>
      </c>
    </row>
    <row r="959" spans="1:4" x14ac:dyDescent="0.2">
      <c r="A959" t="s">
        <v>5</v>
      </c>
      <c r="B959" s="1" t="e">
        <f>VLOOKUP(A959,Sheet2!A:B,3,FALSE)</f>
        <v>#REF!</v>
      </c>
      <c r="C959" s="3">
        <f t="shared" ca="1" si="28"/>
        <v>41807</v>
      </c>
      <c r="D959" s="2">
        <f t="shared" ca="1" si="29"/>
        <v>0.5</v>
      </c>
    </row>
    <row r="960" spans="1:4" x14ac:dyDescent="0.2">
      <c r="A960" t="s">
        <v>4</v>
      </c>
      <c r="B960" s="1" t="e">
        <f>VLOOKUP(A960,Sheet2!A:B,3,FALSE)</f>
        <v>#REF!</v>
      </c>
      <c r="C960" s="3">
        <f t="shared" ca="1" si="28"/>
        <v>41859</v>
      </c>
      <c r="D960" s="2">
        <f t="shared" ca="1" si="29"/>
        <v>0.45</v>
      </c>
    </row>
    <row r="961" spans="1:4" x14ac:dyDescent="0.2">
      <c r="A961" t="s">
        <v>9</v>
      </c>
      <c r="B961" s="1" t="e">
        <f>VLOOKUP(A961,Sheet2!A:B,3,FALSE)</f>
        <v>#REF!</v>
      </c>
      <c r="C961" s="3">
        <f t="shared" ca="1" si="28"/>
        <v>41716</v>
      </c>
      <c r="D961" s="2">
        <f t="shared" ca="1" si="29"/>
        <v>0.63</v>
      </c>
    </row>
    <row r="962" spans="1:4" x14ac:dyDescent="0.2">
      <c r="A962" t="s">
        <v>9</v>
      </c>
      <c r="B962" s="1" t="e">
        <f>VLOOKUP(A962,Sheet2!A:B,3,FALSE)</f>
        <v>#REF!</v>
      </c>
      <c r="C962" s="3">
        <f t="shared" ca="1" si="28"/>
        <v>41871</v>
      </c>
      <c r="D962" s="2">
        <f t="shared" ca="1" si="29"/>
        <v>0.52</v>
      </c>
    </row>
    <row r="963" spans="1:4" x14ac:dyDescent="0.2">
      <c r="A963" t="s">
        <v>9</v>
      </c>
      <c r="B963" s="1" t="e">
        <f>VLOOKUP(A963,Sheet2!A:B,3,FALSE)</f>
        <v>#REF!</v>
      </c>
      <c r="C963" s="3">
        <f t="shared" ref="C963:C1000" ca="1" si="30">RANDBETWEEN(41640,41917)</f>
        <v>41848</v>
      </c>
      <c r="D963" s="2">
        <f t="shared" ref="D963:D1000" ca="1" si="31">RANDBETWEEN(40,70)/100</f>
        <v>0.6</v>
      </c>
    </row>
    <row r="964" spans="1:4" x14ac:dyDescent="0.2">
      <c r="A964" t="s">
        <v>4</v>
      </c>
      <c r="B964" s="1" t="e">
        <f>VLOOKUP(A964,Sheet2!A:B,3,FALSE)</f>
        <v>#REF!</v>
      </c>
      <c r="C964" s="3">
        <f t="shared" ca="1" si="30"/>
        <v>41654</v>
      </c>
      <c r="D964" s="2">
        <f t="shared" ca="1" si="31"/>
        <v>0.54</v>
      </c>
    </row>
    <row r="965" spans="1:4" x14ac:dyDescent="0.2">
      <c r="A965" t="s">
        <v>5</v>
      </c>
      <c r="B965" s="1" t="e">
        <f>VLOOKUP(A965,Sheet2!A:B,3,FALSE)</f>
        <v>#REF!</v>
      </c>
      <c r="C965" s="3">
        <f t="shared" ca="1" si="30"/>
        <v>41680</v>
      </c>
      <c r="D965" s="2">
        <f t="shared" ca="1" si="31"/>
        <v>0.46</v>
      </c>
    </row>
    <row r="966" spans="1:4" x14ac:dyDescent="0.2">
      <c r="A966" t="s">
        <v>5</v>
      </c>
      <c r="B966" s="1" t="e">
        <f>VLOOKUP(A966,Sheet2!A:B,3,FALSE)</f>
        <v>#REF!</v>
      </c>
      <c r="C966" s="3">
        <f t="shared" ca="1" si="30"/>
        <v>41706</v>
      </c>
      <c r="D966" s="2">
        <f t="shared" ca="1" si="31"/>
        <v>0.64</v>
      </c>
    </row>
    <row r="967" spans="1:4" x14ac:dyDescent="0.2">
      <c r="A967" t="s">
        <v>8</v>
      </c>
      <c r="B967" s="1" t="e">
        <f>VLOOKUP(A967,Sheet2!A:B,3,FALSE)</f>
        <v>#REF!</v>
      </c>
      <c r="C967" s="3">
        <f t="shared" ca="1" si="30"/>
        <v>41891</v>
      </c>
      <c r="D967" s="2">
        <f t="shared" ca="1" si="31"/>
        <v>0.51</v>
      </c>
    </row>
    <row r="968" spans="1:4" x14ac:dyDescent="0.2">
      <c r="A968" t="s">
        <v>4</v>
      </c>
      <c r="B968" s="1" t="e">
        <f>VLOOKUP(A968,Sheet2!A:B,3,FALSE)</f>
        <v>#REF!</v>
      </c>
      <c r="C968" s="3">
        <f t="shared" ca="1" si="30"/>
        <v>41676</v>
      </c>
      <c r="D968" s="2">
        <f t="shared" ca="1" si="31"/>
        <v>0.4</v>
      </c>
    </row>
    <row r="969" spans="1:4" x14ac:dyDescent="0.2">
      <c r="A969" t="s">
        <v>6</v>
      </c>
      <c r="B969" s="1" t="e">
        <f>VLOOKUP(A969,Sheet2!A:B,3,FALSE)</f>
        <v>#REF!</v>
      </c>
      <c r="C969" s="3">
        <f t="shared" ca="1" si="30"/>
        <v>41796</v>
      </c>
      <c r="D969" s="2">
        <f t="shared" ca="1" si="31"/>
        <v>0.56999999999999995</v>
      </c>
    </row>
    <row r="970" spans="1:4" x14ac:dyDescent="0.2">
      <c r="A970" t="s">
        <v>5</v>
      </c>
      <c r="B970" s="1" t="e">
        <f>VLOOKUP(A970,Sheet2!A:B,3,FALSE)</f>
        <v>#REF!</v>
      </c>
      <c r="C970" s="3">
        <f t="shared" ca="1" si="30"/>
        <v>41677</v>
      </c>
      <c r="D970" s="2">
        <f t="shared" ca="1" si="31"/>
        <v>0.42</v>
      </c>
    </row>
    <row r="971" spans="1:4" x14ac:dyDescent="0.2">
      <c r="A971" t="s">
        <v>7</v>
      </c>
      <c r="B971" s="1" t="e">
        <f>VLOOKUP(A971,Sheet2!A:B,3,FALSE)</f>
        <v>#REF!</v>
      </c>
      <c r="C971" s="3">
        <f t="shared" ca="1" si="30"/>
        <v>41715</v>
      </c>
      <c r="D971" s="2">
        <f t="shared" ca="1" si="31"/>
        <v>0.67</v>
      </c>
    </row>
    <row r="972" spans="1:4" x14ac:dyDescent="0.2">
      <c r="A972" t="s">
        <v>5</v>
      </c>
      <c r="B972" s="1" t="e">
        <f>VLOOKUP(A972,Sheet2!A:B,3,FALSE)</f>
        <v>#REF!</v>
      </c>
      <c r="C972" s="3">
        <f t="shared" ca="1" si="30"/>
        <v>41864</v>
      </c>
      <c r="D972" s="2">
        <f t="shared" ca="1" si="31"/>
        <v>0.59</v>
      </c>
    </row>
    <row r="973" spans="1:4" x14ac:dyDescent="0.2">
      <c r="A973" t="s">
        <v>8</v>
      </c>
      <c r="B973" s="1" t="e">
        <f>VLOOKUP(A973,Sheet2!A:B,3,FALSE)</f>
        <v>#REF!</v>
      </c>
      <c r="C973" s="3">
        <f t="shared" ca="1" si="30"/>
        <v>41806</v>
      </c>
      <c r="D973" s="2">
        <f t="shared" ca="1" si="31"/>
        <v>0.7</v>
      </c>
    </row>
    <row r="974" spans="1:4" x14ac:dyDescent="0.2">
      <c r="A974" t="s">
        <v>4</v>
      </c>
      <c r="B974" s="1" t="e">
        <f>VLOOKUP(A974,Sheet2!A:B,3,FALSE)</f>
        <v>#REF!</v>
      </c>
      <c r="C974" s="3">
        <f t="shared" ca="1" si="30"/>
        <v>41800</v>
      </c>
      <c r="D974" s="2">
        <f t="shared" ca="1" si="31"/>
        <v>0.43</v>
      </c>
    </row>
    <row r="975" spans="1:4" x14ac:dyDescent="0.2">
      <c r="A975" t="s">
        <v>6</v>
      </c>
      <c r="B975" s="1" t="e">
        <f>VLOOKUP(A975,Sheet2!A:B,3,FALSE)</f>
        <v>#REF!</v>
      </c>
      <c r="C975" s="3">
        <f t="shared" ca="1" si="30"/>
        <v>41678</v>
      </c>
      <c r="D975" s="2">
        <f t="shared" ca="1" si="31"/>
        <v>0.55000000000000004</v>
      </c>
    </row>
    <row r="976" spans="1:4" x14ac:dyDescent="0.2">
      <c r="A976" t="s">
        <v>5</v>
      </c>
      <c r="B976" s="1" t="e">
        <f>VLOOKUP(A976,Sheet2!A:B,3,FALSE)</f>
        <v>#REF!</v>
      </c>
      <c r="C976" s="3">
        <f t="shared" ca="1" si="30"/>
        <v>41745</v>
      </c>
      <c r="D976" s="2">
        <f t="shared" ca="1" si="31"/>
        <v>0.57999999999999996</v>
      </c>
    </row>
    <row r="977" spans="1:4" x14ac:dyDescent="0.2">
      <c r="A977" t="s">
        <v>6</v>
      </c>
      <c r="B977" s="1" t="e">
        <f>VLOOKUP(A977,Sheet2!A:B,3,FALSE)</f>
        <v>#REF!</v>
      </c>
      <c r="C977" s="3">
        <f t="shared" ca="1" si="30"/>
        <v>41807</v>
      </c>
      <c r="D977" s="2">
        <f t="shared" ca="1" si="31"/>
        <v>0.5</v>
      </c>
    </row>
    <row r="978" spans="1:4" x14ac:dyDescent="0.2">
      <c r="A978" t="s">
        <v>4</v>
      </c>
      <c r="B978" s="1" t="e">
        <f>VLOOKUP(A978,Sheet2!A:B,3,FALSE)</f>
        <v>#REF!</v>
      </c>
      <c r="C978" s="3">
        <f t="shared" ca="1" si="30"/>
        <v>41651</v>
      </c>
      <c r="D978" s="2">
        <f t="shared" ca="1" si="31"/>
        <v>0.67</v>
      </c>
    </row>
    <row r="979" spans="1:4" x14ac:dyDescent="0.2">
      <c r="A979" t="s">
        <v>6</v>
      </c>
      <c r="B979" s="1" t="e">
        <f>VLOOKUP(A979,Sheet2!A:B,3,FALSE)</f>
        <v>#REF!</v>
      </c>
      <c r="C979" s="3">
        <f t="shared" ca="1" si="30"/>
        <v>41893</v>
      </c>
      <c r="D979" s="2">
        <f t="shared" ca="1" si="31"/>
        <v>0.59</v>
      </c>
    </row>
    <row r="980" spans="1:4" x14ac:dyDescent="0.2">
      <c r="A980" t="s">
        <v>6</v>
      </c>
      <c r="B980" s="1" t="e">
        <f>VLOOKUP(A980,Sheet2!A:B,3,FALSE)</f>
        <v>#REF!</v>
      </c>
      <c r="C980" s="3">
        <f t="shared" ca="1" si="30"/>
        <v>41733</v>
      </c>
      <c r="D980" s="2">
        <f t="shared" ca="1" si="31"/>
        <v>0.67</v>
      </c>
    </row>
    <row r="981" spans="1:4" x14ac:dyDescent="0.2">
      <c r="A981" t="s">
        <v>9</v>
      </c>
      <c r="B981" s="1" t="e">
        <f>VLOOKUP(A981,Sheet2!A:B,3,FALSE)</f>
        <v>#REF!</v>
      </c>
      <c r="C981" s="3">
        <f t="shared" ca="1" si="30"/>
        <v>41820</v>
      </c>
      <c r="D981" s="2">
        <f t="shared" ca="1" si="31"/>
        <v>0.4</v>
      </c>
    </row>
    <row r="982" spans="1:4" x14ac:dyDescent="0.2">
      <c r="A982" t="s">
        <v>5</v>
      </c>
      <c r="B982" s="1" t="e">
        <f>VLOOKUP(A982,Sheet2!A:B,3,FALSE)</f>
        <v>#REF!</v>
      </c>
      <c r="C982" s="3">
        <f t="shared" ca="1" si="30"/>
        <v>41692</v>
      </c>
      <c r="D982" s="2">
        <f t="shared" ca="1" si="31"/>
        <v>0.5</v>
      </c>
    </row>
    <row r="983" spans="1:4" x14ac:dyDescent="0.2">
      <c r="A983" t="s">
        <v>4</v>
      </c>
      <c r="B983" s="1" t="e">
        <f>VLOOKUP(A983,Sheet2!A:B,3,FALSE)</f>
        <v>#REF!</v>
      </c>
      <c r="C983" s="3">
        <f t="shared" ca="1" si="30"/>
        <v>41897</v>
      </c>
      <c r="D983" s="2">
        <f t="shared" ca="1" si="31"/>
        <v>0.6</v>
      </c>
    </row>
    <row r="984" spans="1:4" x14ac:dyDescent="0.2">
      <c r="A984" t="s">
        <v>9</v>
      </c>
      <c r="B984" s="1" t="e">
        <f>VLOOKUP(A984,Sheet2!A:B,3,FALSE)</f>
        <v>#REF!</v>
      </c>
      <c r="C984" s="3">
        <f t="shared" ca="1" si="30"/>
        <v>41892</v>
      </c>
      <c r="D984" s="2">
        <f t="shared" ca="1" si="31"/>
        <v>0.45</v>
      </c>
    </row>
    <row r="985" spans="1:4" x14ac:dyDescent="0.2">
      <c r="A985" t="s">
        <v>9</v>
      </c>
      <c r="B985" s="1" t="e">
        <f>VLOOKUP(A985,Sheet2!A:B,3,FALSE)</f>
        <v>#REF!</v>
      </c>
      <c r="C985" s="3">
        <f t="shared" ca="1" si="30"/>
        <v>41886</v>
      </c>
      <c r="D985" s="2">
        <f t="shared" ca="1" si="31"/>
        <v>0.49</v>
      </c>
    </row>
    <row r="986" spans="1:4" x14ac:dyDescent="0.2">
      <c r="A986" t="s">
        <v>9</v>
      </c>
      <c r="B986" s="1" t="e">
        <f>VLOOKUP(A986,Sheet2!A:B,3,FALSE)</f>
        <v>#REF!</v>
      </c>
      <c r="C986" s="3">
        <f t="shared" ca="1" si="30"/>
        <v>41700</v>
      </c>
      <c r="D986" s="2">
        <f t="shared" ca="1" si="31"/>
        <v>0.47</v>
      </c>
    </row>
    <row r="987" spans="1:4" x14ac:dyDescent="0.2">
      <c r="A987" t="s">
        <v>4</v>
      </c>
      <c r="B987" s="1" t="e">
        <f>VLOOKUP(A987,Sheet2!A:B,3,FALSE)</f>
        <v>#REF!</v>
      </c>
      <c r="C987" s="3">
        <f t="shared" ca="1" si="30"/>
        <v>41843</v>
      </c>
      <c r="D987" s="2">
        <f t="shared" ca="1" si="31"/>
        <v>0.54</v>
      </c>
    </row>
    <row r="988" spans="1:4" x14ac:dyDescent="0.2">
      <c r="A988" t="s">
        <v>5</v>
      </c>
      <c r="B988" s="1" t="e">
        <f>VLOOKUP(A988,Sheet2!A:B,3,FALSE)</f>
        <v>#REF!</v>
      </c>
      <c r="C988" s="3">
        <f t="shared" ca="1" si="30"/>
        <v>41673</v>
      </c>
      <c r="D988" s="2">
        <f t="shared" ca="1" si="31"/>
        <v>0.52</v>
      </c>
    </row>
    <row r="989" spans="1:4" x14ac:dyDescent="0.2">
      <c r="A989" t="s">
        <v>5</v>
      </c>
      <c r="B989" s="1" t="e">
        <f>VLOOKUP(A989,Sheet2!A:B,3,FALSE)</f>
        <v>#REF!</v>
      </c>
      <c r="C989" s="3">
        <f t="shared" ca="1" si="30"/>
        <v>41858</v>
      </c>
      <c r="D989" s="2">
        <f t="shared" ca="1" si="31"/>
        <v>0.55000000000000004</v>
      </c>
    </row>
    <row r="990" spans="1:4" x14ac:dyDescent="0.2">
      <c r="A990" t="s">
        <v>8</v>
      </c>
      <c r="B990" s="1" t="e">
        <f>VLOOKUP(A990,Sheet2!A:B,3,FALSE)</f>
        <v>#REF!</v>
      </c>
      <c r="C990" s="3">
        <f t="shared" ca="1" si="30"/>
        <v>41701</v>
      </c>
      <c r="D990" s="2">
        <f t="shared" ca="1" si="31"/>
        <v>0.5</v>
      </c>
    </row>
    <row r="991" spans="1:4" x14ac:dyDescent="0.2">
      <c r="A991" t="s">
        <v>4</v>
      </c>
      <c r="B991" s="1" t="e">
        <f>VLOOKUP(A991,Sheet2!A:B,3,FALSE)</f>
        <v>#REF!</v>
      </c>
      <c r="C991" s="3">
        <f t="shared" ca="1" si="30"/>
        <v>41699</v>
      </c>
      <c r="D991" s="2">
        <f t="shared" ca="1" si="31"/>
        <v>0.49</v>
      </c>
    </row>
    <row r="992" spans="1:4" x14ac:dyDescent="0.2">
      <c r="A992" t="s">
        <v>6</v>
      </c>
      <c r="B992" s="1" t="e">
        <f>VLOOKUP(A992,Sheet2!A:B,3,FALSE)</f>
        <v>#REF!</v>
      </c>
      <c r="C992" s="3">
        <f t="shared" ca="1" si="30"/>
        <v>41742</v>
      </c>
      <c r="D992" s="2">
        <f t="shared" ca="1" si="31"/>
        <v>0.59</v>
      </c>
    </row>
    <row r="993" spans="1:4" x14ac:dyDescent="0.2">
      <c r="A993" t="s">
        <v>5</v>
      </c>
      <c r="B993" s="1" t="e">
        <f>VLOOKUP(A993,Sheet2!A:B,3,FALSE)</f>
        <v>#REF!</v>
      </c>
      <c r="C993" s="3">
        <f t="shared" ca="1" si="30"/>
        <v>41797</v>
      </c>
      <c r="D993" s="2">
        <f t="shared" ca="1" si="31"/>
        <v>0.49</v>
      </c>
    </row>
    <row r="994" spans="1:4" x14ac:dyDescent="0.2">
      <c r="A994" t="s">
        <v>7</v>
      </c>
      <c r="B994" s="1" t="e">
        <f>VLOOKUP(A994,Sheet2!A:B,3,FALSE)</f>
        <v>#REF!</v>
      </c>
      <c r="C994" s="3">
        <f t="shared" ca="1" si="30"/>
        <v>41841</v>
      </c>
      <c r="D994" s="2">
        <f t="shared" ca="1" si="31"/>
        <v>0.51</v>
      </c>
    </row>
    <row r="995" spans="1:4" x14ac:dyDescent="0.2">
      <c r="A995" t="s">
        <v>3</v>
      </c>
      <c r="B995" s="1" t="e">
        <f>VLOOKUP(A995,Sheet2!A:B,3,FALSE)</f>
        <v>#REF!</v>
      </c>
      <c r="C995" s="3">
        <f t="shared" ca="1" si="30"/>
        <v>41676</v>
      </c>
      <c r="D995" s="2">
        <f t="shared" ca="1" si="31"/>
        <v>0.41</v>
      </c>
    </row>
    <row r="996" spans="1:4" x14ac:dyDescent="0.2">
      <c r="A996" t="s">
        <v>4</v>
      </c>
      <c r="B996" s="1" t="e">
        <f>VLOOKUP(A996,Sheet2!A:B,3,FALSE)</f>
        <v>#REF!</v>
      </c>
      <c r="C996" s="3">
        <f t="shared" ca="1" si="30"/>
        <v>41721</v>
      </c>
      <c r="D996" s="2">
        <f t="shared" ca="1" si="31"/>
        <v>0.52</v>
      </c>
    </row>
    <row r="997" spans="1:4" x14ac:dyDescent="0.2">
      <c r="A997" t="s">
        <v>5</v>
      </c>
      <c r="B997" s="1" t="e">
        <f>VLOOKUP(A997,Sheet2!A:B,3,FALSE)</f>
        <v>#REF!</v>
      </c>
      <c r="C997" s="3">
        <f t="shared" ca="1" si="30"/>
        <v>41678</v>
      </c>
      <c r="D997" s="2">
        <f t="shared" ca="1" si="31"/>
        <v>0.4</v>
      </c>
    </row>
    <row r="998" spans="1:4" x14ac:dyDescent="0.2">
      <c r="A998" t="s">
        <v>6</v>
      </c>
      <c r="B998" s="1" t="e">
        <f>VLOOKUP(A998,Sheet2!A:B,3,FALSE)</f>
        <v>#REF!</v>
      </c>
      <c r="C998" s="3">
        <f t="shared" ca="1" si="30"/>
        <v>41750</v>
      </c>
      <c r="D998" s="2">
        <f t="shared" ca="1" si="31"/>
        <v>0.54</v>
      </c>
    </row>
    <row r="999" spans="1:4" x14ac:dyDescent="0.2">
      <c r="A999" t="s">
        <v>7</v>
      </c>
      <c r="B999" s="1" t="e">
        <f>VLOOKUP(A999,Sheet2!A:B,3,FALSE)</f>
        <v>#REF!</v>
      </c>
      <c r="C999" s="3">
        <f t="shared" ca="1" si="30"/>
        <v>41902</v>
      </c>
      <c r="D999" s="2">
        <f t="shared" ca="1" si="31"/>
        <v>0.61</v>
      </c>
    </row>
    <row r="1000" spans="1:4" x14ac:dyDescent="0.2">
      <c r="A1000" t="s">
        <v>3</v>
      </c>
      <c r="B1000" s="1" t="e">
        <f>VLOOKUP(A1000,Sheet2!A:B,3,FALSE)</f>
        <v>#REF!</v>
      </c>
      <c r="C1000" s="3">
        <f t="shared" ca="1" si="30"/>
        <v>41789</v>
      </c>
      <c r="D1000" s="2">
        <f t="shared" ca="1" si="31"/>
        <v>0.63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173" zoomScaleNormal="130" zoomScalePageLayoutView="130" workbookViewId="0">
      <selection activeCell="C14" sqref="C14"/>
    </sheetView>
  </sheetViews>
  <sheetFormatPr baseColWidth="10" defaultColWidth="8.83203125" defaultRowHeight="15" x14ac:dyDescent="0.2"/>
  <cols>
    <col min="1" max="1" width="7.6640625" customWidth="1"/>
    <col min="2" max="2" width="11.83203125" bestFit="1" customWidth="1"/>
    <col min="3" max="3" width="17.33203125" bestFit="1" customWidth="1"/>
    <col min="4" max="4" width="12.5" bestFit="1" customWidth="1"/>
    <col min="5" max="5" width="13.5" bestFit="1" customWidth="1"/>
  </cols>
  <sheetData>
    <row r="1" spans="1:6" x14ac:dyDescent="0.2">
      <c r="A1" s="4" t="s">
        <v>10</v>
      </c>
      <c r="B1" s="4" t="s">
        <v>0</v>
      </c>
      <c r="C1" s="4" t="s">
        <v>11</v>
      </c>
      <c r="D1" s="4" t="s">
        <v>29</v>
      </c>
      <c r="E1" s="4" t="s">
        <v>31</v>
      </c>
      <c r="F1" s="4" t="s">
        <v>30</v>
      </c>
    </row>
    <row r="2" spans="1:6" ht="15" customHeight="1" x14ac:dyDescent="0.2">
      <c r="A2" t="s">
        <v>9</v>
      </c>
      <c r="B2" s="1">
        <f>VLOOKUP(Table1[[#This Row],[Code]],Table2[],2,FALSE)</f>
        <v>250</v>
      </c>
      <c r="C2" s="23">
        <f>COUNTIF(code,$A2)</f>
        <v>169</v>
      </c>
      <c r="D2">
        <f>Table1[[#This Row],[Price]]*Table1[[#This Row],[Quantity]]</f>
        <v>42250</v>
      </c>
      <c r="E2">
        <f>SUMIF(code,Table1[[#This Row],[Code]],price)</f>
        <v>42250</v>
      </c>
      <c r="F2" s="23">
        <f>Table1[[#This Row],[Total_Sales]]-Table1[[#This Row],[Total_Sales_1]]</f>
        <v>0</v>
      </c>
    </row>
    <row r="3" spans="1:6" x14ac:dyDescent="0.2">
      <c r="A3" t="s">
        <v>7</v>
      </c>
      <c r="B3" s="1">
        <f>VLOOKUP(Table1[[#This Row],[Code]],Table2[],2,FALSE)</f>
        <v>10</v>
      </c>
      <c r="C3" s="23">
        <f t="shared" ref="C2:C8" si="0">COUNTIF(code,$A3)</f>
        <v>65</v>
      </c>
      <c r="D3">
        <f>Table1[[#This Row],[Price]]*Table1[[#This Row],[Quantity]]</f>
        <v>650</v>
      </c>
      <c r="E3">
        <f>SUMIF(code,Table1[[#This Row],[Code]],price)</f>
        <v>650</v>
      </c>
      <c r="F3" s="23">
        <f>Table1[[#This Row],[Total_Sales]]-Table1[[#This Row],[Total_Sales_1]]</f>
        <v>0</v>
      </c>
    </row>
    <row r="4" spans="1:6" x14ac:dyDescent="0.2">
      <c r="A4" t="s">
        <v>6</v>
      </c>
      <c r="B4" s="1">
        <f>VLOOKUP(Table1[[#This Row],[Code]],Table2[],2,FALSE)</f>
        <v>80</v>
      </c>
      <c r="C4" s="23">
        <f t="shared" si="0"/>
        <v>193</v>
      </c>
      <c r="D4">
        <f>Table1[[#This Row],[Price]]*Table1[[#This Row],[Quantity]]</f>
        <v>15440</v>
      </c>
      <c r="E4">
        <f>SUMIF(code,Table1[[#This Row],[Code]],price)</f>
        <v>15440</v>
      </c>
      <c r="F4" s="23">
        <f>Table1[[#This Row],[Total_Sales]]-Table1[[#This Row],[Total_Sales_1]]</f>
        <v>0</v>
      </c>
    </row>
    <row r="5" spans="1:6" x14ac:dyDescent="0.2">
      <c r="A5" t="s">
        <v>4</v>
      </c>
      <c r="B5" s="1">
        <f>VLOOKUP(Table1[[#This Row],[Code]],Table2[],2,FALSE)</f>
        <v>50</v>
      </c>
      <c r="C5" s="23">
        <f t="shared" si="0"/>
        <v>179</v>
      </c>
      <c r="D5">
        <f>Table1[[#This Row],[Price]]*Table1[[#This Row],[Quantity]]</f>
        <v>8950</v>
      </c>
      <c r="E5">
        <f>SUMIF(code,Table1[[#This Row],[Code]],price)</f>
        <v>8950</v>
      </c>
      <c r="F5" s="23">
        <f>Table1[[#This Row],[Total_Sales]]-Table1[[#This Row],[Total_Sales_1]]</f>
        <v>0</v>
      </c>
    </row>
    <row r="6" spans="1:6" x14ac:dyDescent="0.2">
      <c r="A6" t="s">
        <v>5</v>
      </c>
      <c r="B6" s="1">
        <f>VLOOKUP(Table1[[#This Row],[Code]],Table2[],2,FALSE)</f>
        <v>50</v>
      </c>
      <c r="C6" s="23">
        <f t="shared" si="0"/>
        <v>257</v>
      </c>
      <c r="D6">
        <f>Table1[[#This Row],[Price]]*Table1[[#This Row],[Quantity]]</f>
        <v>12850</v>
      </c>
      <c r="E6">
        <f>SUMIF(code,Table1[[#This Row],[Code]],price)</f>
        <v>12850</v>
      </c>
      <c r="F6" s="23">
        <f>Table1[[#This Row],[Total_Sales]]-Table1[[#This Row],[Total_Sales_1]]</f>
        <v>0</v>
      </c>
    </row>
    <row r="7" spans="1:6" x14ac:dyDescent="0.2">
      <c r="A7" t="s">
        <v>8</v>
      </c>
      <c r="B7" s="1">
        <f>VLOOKUP(Table1[[#This Row],[Code]],Table2[],2,FALSE)</f>
        <v>300</v>
      </c>
      <c r="C7" s="23">
        <f t="shared" si="0"/>
        <v>68</v>
      </c>
      <c r="D7">
        <f>Table1[[#This Row],[Price]]*Table1[[#This Row],[Quantity]]</f>
        <v>20400</v>
      </c>
      <c r="E7">
        <f>SUMIF(code,Table1[[#This Row],[Code]],price)</f>
        <v>20350</v>
      </c>
      <c r="F7" s="23">
        <f>Table1[[#This Row],[Total_Sales]]-Table1[[#This Row],[Total_Sales_1]]</f>
        <v>50</v>
      </c>
    </row>
    <row r="8" spans="1:6" x14ac:dyDescent="0.2">
      <c r="A8" t="s">
        <v>3</v>
      </c>
      <c r="B8" s="1">
        <f>VLOOKUP(Table1[[#This Row],[Code]],Table2[],2,FALSE)</f>
        <v>450</v>
      </c>
      <c r="C8" s="23">
        <f t="shared" si="0"/>
        <v>68</v>
      </c>
      <c r="D8">
        <f>Table1[[#This Row],[Price]]*Table1[[#This Row],[Quantity]]</f>
        <v>30600</v>
      </c>
      <c r="E8">
        <f>SUMIF(code,Table1[[#This Row],[Code]],price)</f>
        <v>30600</v>
      </c>
      <c r="F8" s="23">
        <f>Table1[[#This Row],[Total_Sales]]-Table1[[#This Row],[Total_Sales_1]]</f>
        <v>0</v>
      </c>
    </row>
    <row r="9" spans="1:6" x14ac:dyDescent="0.2">
      <c r="B9" s="1"/>
    </row>
    <row r="10" spans="1:6" x14ac:dyDescent="0.2">
      <c r="B10" s="19" t="s">
        <v>20</v>
      </c>
      <c r="C10" s="26">
        <f t="array" ref="C10">SUM(Table1[Price]*Table1[Quantity])</f>
        <v>131140</v>
      </c>
    </row>
    <row r="15" spans="1:6" x14ac:dyDescent="0.2">
      <c r="B15" s="9" t="s">
        <v>24</v>
      </c>
      <c r="C15" s="18" t="s">
        <v>32</v>
      </c>
    </row>
  </sheetData>
  <sortState ref="A2:F8">
    <sortCondition ref="A2:A8"/>
  </sortState>
  <pageMargins left="0.7" right="0.7" top="0.75" bottom="0.75" header="0.3" footer="0.3"/>
  <pageSetup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HW Description</vt:lpstr>
      <vt:lpstr>Sheet1</vt:lpstr>
      <vt:lpstr>RegisterExportCalc</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2018-07-02T17:25:10Z</dcterms:modified>
</cp:coreProperties>
</file>