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<sst xmlns="http://schemas.openxmlformats.org/spreadsheetml/2006/main" count="112" uniqueCount="109">
  <si>
    <t xml:space="preserve">Label</t>
  </si>
  <si>
    <t xml:space="preserve">idx</t>
  </si>
  <si>
    <t xml:space="preserve">Pw_x</t>
  </si>
  <si>
    <t xml:space="preserve">Pw_y</t>
  </si>
  <si>
    <t xml:space="preserve">Pw_z</t>
  </si>
  <si>
    <t xml:space="preserve">Keep</t>
  </si>
  <si>
    <t xml:space="preserve">New_Keys_Order*</t>
  </si>
  <si>
    <t xml:space="preserve">Total</t>
  </si>
  <si>
    <t xml:space="preserve">Modified</t>
  </si>
  <si>
    <t xml:space="preserve">door point 1 Left bottom</t>
  </si>
  <si>
    <t xml:space="preserve">door point int 1 Left bottom to Left up</t>
  </si>
  <si>
    <t xml:space="preserve">door point int 2 Left bottom to Left up</t>
  </si>
  <si>
    <t xml:space="preserve">door point int 3 Left bottom to Left up</t>
  </si>
  <si>
    <t xml:space="preserve">door point 2 Left Top</t>
  </si>
  <si>
    <t xml:space="preserve">door point int 1 Left Top to Right Top</t>
  </si>
  <si>
    <t xml:space="preserve">door point int 2 Left Top to Right Top</t>
  </si>
  <si>
    <t xml:space="preserve">door point int 2 Middle Top (LT to RT)</t>
  </si>
  <si>
    <t xml:space="preserve">door point int 3 Left Top to Right Top</t>
  </si>
  <si>
    <t xml:space="preserve">door point 3 Right Top</t>
  </si>
  <si>
    <t xml:space="preserve">door point int 1 Right Top to Right Bottom</t>
  </si>
  <si>
    <t xml:space="preserve">door point 4 Right Bottom</t>
  </si>
  <si>
    <t xml:space="preserve">Window Left Bottom</t>
  </si>
  <si>
    <t xml:space="preserve">Window Left Top </t>
  </si>
  <si>
    <t xml:space="preserve">Window Right Top </t>
  </si>
  <si>
    <t xml:space="preserve">Window Right Bottom</t>
  </si>
  <si>
    <t xml:space="preserve">Wall Left Bottom </t>
  </si>
  <si>
    <t xml:space="preserve">Wall Mid point Left Bottom to Left Up </t>
  </si>
  <si>
    <t xml:space="preserve">Wall Left Top </t>
  </si>
  <si>
    <t xml:space="preserve">Wall Right Top </t>
  </si>
  <si>
    <t xml:space="preserve">Wall Mid point Right Top to Right Up </t>
  </si>
  <si>
    <t xml:space="preserve">Wall Right Bottom</t>
  </si>
  <si>
    <t xml:space="preserve">Dog House Left Bottom</t>
  </si>
  <si>
    <t xml:space="preserve">Dog House Left Top</t>
  </si>
  <si>
    <t xml:space="preserve">Dog House Middle Top</t>
  </si>
  <si>
    <t xml:space="preserve">Dog House Mast point</t>
  </si>
  <si>
    <t xml:space="preserve">Dog House Right Top</t>
  </si>
  <si>
    <t xml:space="preserve">Dog House Right Bottom</t>
  </si>
  <si>
    <t xml:space="preserve">Ship Super Structure House Sturn Side Left</t>
  </si>
  <si>
    <t xml:space="preserve">Ship Super Structure House Sturn Side Left Bottom</t>
  </si>
  <si>
    <t xml:space="preserve">Ship Super Structure House Sturn Side Right</t>
  </si>
  <si>
    <t xml:space="preserve">Landing Pad Hole LF</t>
  </si>
  <si>
    <t xml:space="preserve">Landing Pad Hole LM</t>
  </si>
  <si>
    <t xml:space="preserve">Landing Pad Hole LS</t>
  </si>
  <si>
    <t xml:space="preserve">Landing Pad Hole RS</t>
  </si>
  <si>
    <t xml:space="preserve">Landing Pad Hole RM</t>
  </si>
  <si>
    <t xml:space="preserve">Landing Pad Hole RF</t>
  </si>
  <si>
    <t xml:space="preserve">Center Marker Line Fseg. 1 Left Forward</t>
  </si>
  <si>
    <t xml:space="preserve">Center Marker Line Fseg. 1 Mid1   LF-LS</t>
  </si>
  <si>
    <t xml:space="preserve">Center Marker Line Fseg. 1 Mid2   LF-LS</t>
  </si>
  <si>
    <t xml:space="preserve">Center Marker Line Fseg. 1 Mid3   LF-LS</t>
  </si>
  <si>
    <t xml:space="preserve">Center Marker Line Fseg. 1 Left Sturn</t>
  </si>
  <si>
    <t xml:space="preserve">Center Marker Line Fseg. 1 Right Sturn</t>
  </si>
  <si>
    <t xml:space="preserve">Center Marker Line Fseg. 1 Mid3   RS-RF</t>
  </si>
  <si>
    <t xml:space="preserve">Center Marker Line Fseg. 1 Mid2   RS-RF</t>
  </si>
  <si>
    <t xml:space="preserve">Center Marker Line Fseg. 1 Mid1   RS-RF</t>
  </si>
  <si>
    <t xml:space="preserve">Center Marker Line Fseg. 1 Right Forward</t>
  </si>
  <si>
    <t xml:space="preserve">Center Marker Line Mseg. 2 Left Forward</t>
  </si>
  <si>
    <t xml:space="preserve">Center Marker Line Mseg. 2 Left Sturn</t>
  </si>
  <si>
    <t xml:space="preserve">Center Marker Line Mseg. 2 Right Sturn</t>
  </si>
  <si>
    <t xml:space="preserve">Center Marker Line Mseg. 2 Right Forward</t>
  </si>
  <si>
    <t xml:space="preserve">Center Marker Line Sseg. 3 Left Forward</t>
  </si>
  <si>
    <t xml:space="preserve">Center Marker Line Sseg. 3 Left Sturn</t>
  </si>
  <si>
    <t xml:space="preserve">Center Marker Line Sseg. 3 Right Sturn</t>
  </si>
  <si>
    <t xml:space="preserve">Center Marker Line  Sseg. 3 Right Forward</t>
  </si>
  <si>
    <t xml:space="preserve">LP Marker square inner Left Forward</t>
  </si>
  <si>
    <t xml:space="preserve">LP Marker square inner Left Sturn</t>
  </si>
  <si>
    <t xml:space="preserve">LP Marker square inner Right Sturn</t>
  </si>
  <si>
    <t xml:space="preserve">LP Marker square inner Right Forward</t>
  </si>
  <si>
    <t xml:space="preserve">LP Marker square outer Left Forward</t>
  </si>
  <si>
    <t xml:space="preserve">LP Marker square outer Left Sturn</t>
  </si>
  <si>
    <t xml:space="preserve">LP Marker square outer Right Sturn</t>
  </si>
  <si>
    <t xml:space="preserve">LP Marker square outer Right Forward</t>
  </si>
  <si>
    <t xml:space="preserve">Landing Pad Left Forward</t>
  </si>
  <si>
    <t xml:space="preserve">Landing Pad Left Sturn</t>
  </si>
  <si>
    <t xml:space="preserve">Landing Pad Right Sturn</t>
  </si>
  <si>
    <t xml:space="preserve">Landing Pad Right Forward</t>
  </si>
  <si>
    <t xml:space="preserve">Landing Pad Hatch opening door corner left</t>
  </si>
  <si>
    <t xml:space="preserve">Landing Pad Hatch opening door corner right</t>
  </si>
  <si>
    <t xml:space="preserve">A Square LF</t>
  </si>
  <si>
    <t xml:space="preserve">A Square LS</t>
  </si>
  <si>
    <t xml:space="preserve">A Square RS</t>
  </si>
  <si>
    <t xml:space="preserve">A Square RF</t>
  </si>
  <si>
    <t xml:space="preserve">B Square LF</t>
  </si>
  <si>
    <t xml:space="preserve">B Square LS</t>
  </si>
  <si>
    <t xml:space="preserve">B Square RS</t>
  </si>
  <si>
    <t xml:space="preserve">B Square RF</t>
  </si>
  <si>
    <t xml:space="preserve">C Square LF</t>
  </si>
  <si>
    <t xml:space="preserve">C Square LS</t>
  </si>
  <si>
    <t xml:space="preserve">C Square RS</t>
  </si>
  <si>
    <t xml:space="preserve">C Square RF</t>
  </si>
  <si>
    <t xml:space="preserve">D Square LF</t>
  </si>
  <si>
    <t xml:space="preserve">D Square LS</t>
  </si>
  <si>
    <t xml:space="preserve">D Square RS</t>
  </si>
  <si>
    <t xml:space="preserve">D Square RF</t>
  </si>
  <si>
    <t xml:space="preserve">Sturn Hull Middle Center line Top</t>
  </si>
  <si>
    <t xml:space="preserve">Sturn Hull Left Mid</t>
  </si>
  <si>
    <t xml:space="preserve">Sturn Hull Left Bottom</t>
  </si>
  <si>
    <t xml:space="preserve">Sturn Hull Right  Bottom</t>
  </si>
  <si>
    <t xml:space="preserve">Sturn Hull Right Mid</t>
  </si>
  <si>
    <t xml:space="preserve">Ship Left Air vent Left Keypoint</t>
  </si>
  <si>
    <t xml:space="preserve">Ship Left Air vent Right Keypoint</t>
  </si>
  <si>
    <t xml:space="preserve">Ship Right Air vent Left Keypoint</t>
  </si>
  <si>
    <t xml:space="preserve">Ship Right Air vent Right Keypoint</t>
  </si>
  <si>
    <t xml:space="preserve">Flag Box Left Top</t>
  </si>
  <si>
    <t xml:space="preserve">Flag Box Left Mid</t>
  </si>
  <si>
    <t xml:space="preserve">Flag Box Left Bottom</t>
  </si>
  <si>
    <t xml:space="preserve">Flag Box Right Bottom</t>
  </si>
  <si>
    <t xml:space="preserve">Flag Box Right Mid</t>
  </si>
  <si>
    <t xml:space="preserve">Flag Box RightTop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</si>
</sst>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333333"/>
        <bgColor rgb="FF1C1C1C"/>
      </patternFill>
    </fill>
    <fill>
      <patternFill patternType="solid">
        <fgColor rgb="FF1C1C1C"/>
        <bgColor rgb="FF333333"/>
      </patternFill>
    </fill>
    <fill>
      <patternFill patternType="solid">
        <fgColor rgb="FF666666"/>
        <bgColor rgb="FF808080"/>
      </patternFill>
    </fill>
    <fill>
      <patternFill patternType="solid">
        <fgColor rgb="FF808080"/>
        <bgColor rgb="FF8E86AE"/>
      </patternFill>
    </fill>
    <fill>
      <patternFill patternType="solid">
        <fgColor rgb="FFCCCCCC"/>
        <bgColor rgb="FFB4C7DC"/>
      </patternFill>
    </fill>
    <fill>
      <patternFill patternType="solid">
        <fgColor rgb="FFFFFFD7"/>
        <bgColor rgb="FFF6F9D4"/>
      </patternFill>
    </fill>
    <fill>
      <patternFill patternType="solid">
        <fgColor rgb="FFFFFFA6"/>
        <bgColor rgb="FFE8F2A1"/>
      </patternFill>
    </fill>
    <fill>
      <patternFill patternType="solid">
        <fgColor rgb="FFAFD095"/>
        <bgColor rgb="FFCCCCCC"/>
      </patternFill>
    </fill>
    <fill>
      <patternFill patternType="solid">
        <fgColor rgb="FF729FCF"/>
        <bgColor rgb="FF8E86AE"/>
      </patternFill>
    </fill>
    <fill>
      <patternFill patternType="solid">
        <fgColor rgb="FFFFB66C"/>
        <bgColor rgb="FFFFA6A6"/>
      </patternFill>
    </fill>
    <fill>
      <patternFill patternType="solid">
        <fgColor rgb="FFFF7B59"/>
        <bgColor rgb="FFE16173"/>
      </patternFill>
    </fill>
    <fill>
      <patternFill patternType="solid">
        <fgColor rgb="FFFFDBB6"/>
        <bgColor rgb="FFFFD7D7"/>
      </patternFill>
    </fill>
    <fill>
      <patternFill patternType="solid">
        <fgColor rgb="FFE16173"/>
        <bgColor rgb="FFFF7B59"/>
      </patternFill>
    </fill>
    <fill>
      <patternFill patternType="solid">
        <fgColor rgb="FFBF819E"/>
        <bgColor rgb="FF8E86AE"/>
      </patternFill>
    </fill>
    <fill>
      <patternFill patternType="solid">
        <fgColor rgb="FFF6F9D4"/>
        <bgColor rgb="FFFFFFD7"/>
      </patternFill>
    </fill>
    <fill>
      <patternFill patternType="solid">
        <fgColor rgb="FFE8F2A1"/>
        <bgColor rgb="FFFFFFA6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F6F9D4"/>
      </patternFill>
    </fill>
    <fill>
      <patternFill patternType="solid">
        <fgColor rgb="FFB4C7DC"/>
        <bgColor rgb="FFCCCCCC"/>
      </patternFill>
    </fill>
    <fill>
      <patternFill patternType="solid">
        <fgColor rgb="FF8E86AE"/>
        <bgColor rgb="FF808080"/>
      </patternFill>
    </fill>
    <fill>
      <patternFill patternType="solid">
        <fgColor rgb="FFFFFF38"/>
        <bgColor rgb="FFD4EA6B"/>
      </patternFill>
    </fill>
    <fill>
      <patternFill patternType="solid">
        <fgColor rgb="FFFFA6A6"/>
        <bgColor rgb="FFFFB66C"/>
      </patternFill>
    </fill>
    <fill>
      <patternFill patternType="solid">
        <fgColor rgb="FFFFD7D7"/>
        <bgColor rgb="FFFFDBB6"/>
      </patternFill>
    </fill>
    <fill>
      <patternFill patternType="solid">
        <fgColor rgb="FF5983B0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</cellStyles>
  <dxfs count="1">
    <dxf>
      <font>
        <name val="Calibri"/>
        <charset val="1"/>
        <family val="2"/>
        <color rgb="FF000000"/>
        <sz val="11"/>
      </font>
      <fill>
        <patternFill>
          <bgColor rgb="FF666666"/>
        </patternFill>
      </fill>
    </dxf>
  </dxfs>
  <colors>
    <indexedColors>
      <rgbColor rgb="FF000000"/>
      <rgbColor rgb="FFF6F9D4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D7"/>
      <rgbColor rgb="FFDEE6EF"/>
      <rgbColor rgb="FF660066"/>
      <rgbColor rgb="FFFF7B59"/>
      <rgbColor rgb="FF0066CC"/>
      <rgbColor rgb="FFB4C7DC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00CCFF"/>
      <rgbColor rgb="FFFFD7D7"/>
      <rgbColor rgb="FFE8F2A1"/>
      <rgbColor rgb="FFFFFFA6"/>
      <rgbColor rgb="FFAFD095"/>
      <rgbColor rgb="FFFFA6A6"/>
      <rgbColor rgb="FFBF819E"/>
      <rgbColor rgb="FFFFDBB6"/>
      <rgbColor rgb="FF3366FF"/>
      <rgbColor rgb="FF33CCCC"/>
      <rgbColor rgb="FF99CC00"/>
      <rgbColor rgb="FFFFB66C"/>
      <rgbColor rgb="FFFF9900"/>
      <rgbColor rgb="FFE16173"/>
      <rgbColor rgb="FF666666"/>
      <rgbColor rgb="FF8E86AE"/>
      <rgbColor rgb="FF003366"/>
      <rgbColor rgb="FF5983B0"/>
      <rgbColor rgb="FF003300"/>
      <rgbColor rgb="FF1C1C1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5" activeCellId="0" sqref="L35"/>
    </sheetView>
  </sheetViews>
  <sheetFormatPr defaultColWidth="9.0390625" defaultRowHeight="13.8" zeroHeight="false" outlineLevelRow="0" outlineLevelCol="0"/>
  <cols>
    <col collapsed="false" customWidth="true" hidden="false" outlineLevel="0" max="1" min="1" style="0" width="34.73"/>
    <col collapsed="false" customWidth="true" hidden="false" outlineLevel="0" max="2" min="2" style="1" width="11.11"/>
    <col collapsed="false" customWidth="true" hidden="false" outlineLevel="0" max="5" min="3" style="2" width="8.67"/>
    <col collapsed="false" customWidth="true" hidden="false" outlineLevel="0" max="6" min="6" style="3" width="8.67"/>
    <col collapsed="false" customWidth="true" hidden="false" outlineLevel="0" max="7" min="7" style="3" width="18.61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8" t="s">
        <v>7</v>
      </c>
      <c r="I1" s="9" t="s">
        <v>8</v>
      </c>
    </row>
    <row r="2" customFormat="false" ht="13.8" hidden="false" customHeight="false" outlineLevel="0" collapsed="false">
      <c r="A2" s="10" t="s">
        <v>9</v>
      </c>
      <c r="B2" s="11" t="n">
        <v>1</v>
      </c>
      <c r="C2" s="12" t="n">
        <v>-1.83</v>
      </c>
      <c r="D2" s="12" t="n">
        <v>2.775</v>
      </c>
      <c r="E2" s="12" t="n">
        <v>0</v>
      </c>
      <c r="F2" s="13" t="n">
        <v>1</v>
      </c>
      <c r="G2" s="13" t="n">
        <v>0</v>
      </c>
      <c r="H2" s="14" t="n">
        <f aca="false">SUM(F2:F128)</f>
        <v>20</v>
      </c>
      <c r="I2" s="0" t="n">
        <f aca="false">MAX(G2:G178)</f>
        <v>0</v>
      </c>
    </row>
    <row r="3" customFormat="false" ht="13.8" hidden="false" customHeight="false" outlineLevel="0" collapsed="false">
      <c r="A3" s="15" t="s">
        <v>10</v>
      </c>
      <c r="B3" s="16" t="n">
        <f aca="false">B2+1</f>
        <v>2</v>
      </c>
      <c r="C3" s="17" t="n">
        <v>-1.83</v>
      </c>
      <c r="D3" s="17" t="n">
        <v>2.775</v>
      </c>
      <c r="E3" s="17" t="n">
        <v>0.365</v>
      </c>
      <c r="F3" s="18" t="n">
        <v>0</v>
      </c>
      <c r="G3" s="18" t="n">
        <v>0</v>
      </c>
      <c r="I3" s="19"/>
    </row>
    <row r="4" customFormat="false" ht="13.8" hidden="false" customHeight="false" outlineLevel="0" collapsed="false">
      <c r="A4" s="15" t="s">
        <v>11</v>
      </c>
      <c r="B4" s="16" t="n">
        <f aca="false">B3+1</f>
        <v>3</v>
      </c>
      <c r="C4" s="17" t="n">
        <v>-1.83</v>
      </c>
      <c r="D4" s="17" t="n">
        <v>2.775</v>
      </c>
      <c r="E4" s="17" t="n">
        <f aca="false">E3+0.36</f>
        <v>0.725</v>
      </c>
      <c r="F4" s="18" t="n">
        <v>0</v>
      </c>
      <c r="G4" s="13" t="n">
        <v>0</v>
      </c>
    </row>
    <row r="5" customFormat="false" ht="13.8" hidden="false" customHeight="false" outlineLevel="0" collapsed="false">
      <c r="A5" s="15" t="s">
        <v>12</v>
      </c>
      <c r="B5" s="16" t="n">
        <f aca="false">B4+1</f>
        <v>4</v>
      </c>
      <c r="C5" s="17" t="n">
        <v>-1.83</v>
      </c>
      <c r="D5" s="17" t="n">
        <v>2.775</v>
      </c>
      <c r="E5" s="17" t="n">
        <f aca="false">E4+0.36</f>
        <v>1.085</v>
      </c>
      <c r="F5" s="18" t="n">
        <v>0</v>
      </c>
      <c r="G5" s="18" t="n">
        <v>0</v>
      </c>
    </row>
    <row r="6" customFormat="false" ht="13.8" hidden="false" customHeight="false" outlineLevel="0" collapsed="false">
      <c r="A6" s="10" t="s">
        <v>13</v>
      </c>
      <c r="B6" s="11" t="n">
        <f aca="false">B5+1</f>
        <v>5</v>
      </c>
      <c r="C6" s="12" t="n">
        <v>-1.83</v>
      </c>
      <c r="D6" s="12" t="n">
        <v>2.775</v>
      </c>
      <c r="E6" s="12" t="n">
        <f aca="false">E5+0.345</f>
        <v>1.43</v>
      </c>
      <c r="F6" s="13" t="n">
        <v>0</v>
      </c>
      <c r="G6" s="13" t="n">
        <v>0</v>
      </c>
    </row>
    <row r="7" customFormat="false" ht="13.8" hidden="false" customHeight="false" outlineLevel="0" collapsed="false">
      <c r="A7" s="15" t="s">
        <v>14</v>
      </c>
      <c r="B7" s="16" t="n">
        <f aca="false">B6+1</f>
        <v>6</v>
      </c>
      <c r="C7" s="17" t="n">
        <f aca="false">C6+0.195</f>
        <v>-1.635</v>
      </c>
      <c r="D7" s="17" t="n">
        <v>2.775</v>
      </c>
      <c r="E7" s="17" t="n">
        <v>1.43</v>
      </c>
      <c r="F7" s="18" t="n">
        <v>0</v>
      </c>
      <c r="G7" s="18" t="n">
        <v>0</v>
      </c>
    </row>
    <row r="8" customFormat="false" ht="13.8" hidden="false" customHeight="false" outlineLevel="0" collapsed="false">
      <c r="A8" s="15" t="s">
        <v>15</v>
      </c>
      <c r="B8" s="16" t="n">
        <f aca="false">B7+1</f>
        <v>7</v>
      </c>
      <c r="C8" s="17" t="n">
        <f aca="false">C7+0.205</f>
        <v>-1.43</v>
      </c>
      <c r="D8" s="17" t="n">
        <v>2.775</v>
      </c>
      <c r="E8" s="17" t="n">
        <v>1.43</v>
      </c>
      <c r="F8" s="13" t="n">
        <v>0</v>
      </c>
      <c r="G8" s="13" t="n">
        <v>0</v>
      </c>
    </row>
    <row r="9" customFormat="false" ht="13.8" hidden="false" customHeight="false" outlineLevel="0" collapsed="false">
      <c r="A9" s="15" t="s">
        <v>16</v>
      </c>
      <c r="B9" s="16" t="n">
        <f aca="false">B8+1</f>
        <v>8</v>
      </c>
      <c r="C9" s="17" t="n">
        <v>-1.43</v>
      </c>
      <c r="D9" s="17" t="n">
        <v>2.775</v>
      </c>
      <c r="E9" s="17" t="n">
        <v>1.53</v>
      </c>
      <c r="F9" s="18" t="n">
        <v>0</v>
      </c>
      <c r="G9" s="18" t="n">
        <v>0</v>
      </c>
    </row>
    <row r="10" customFormat="false" ht="13.8" hidden="false" customHeight="false" outlineLevel="0" collapsed="false">
      <c r="A10" s="15" t="s">
        <v>17</v>
      </c>
      <c r="B10" s="16" t="n">
        <f aca="false">B9+1</f>
        <v>9</v>
      </c>
      <c r="C10" s="17" t="n">
        <v>-1.22</v>
      </c>
      <c r="D10" s="17" t="n">
        <v>2.775</v>
      </c>
      <c r="E10" s="17" t="n">
        <v>1.43</v>
      </c>
      <c r="F10" s="13" t="n">
        <v>0</v>
      </c>
      <c r="G10" s="13" t="n">
        <v>0</v>
      </c>
    </row>
    <row r="11" customFormat="false" ht="13.8" hidden="false" customHeight="false" outlineLevel="0" collapsed="false">
      <c r="A11" s="10" t="s">
        <v>18</v>
      </c>
      <c r="B11" s="11" t="n">
        <f aca="false">B10+1</f>
        <v>10</v>
      </c>
      <c r="C11" s="12" t="n">
        <v>-1.015</v>
      </c>
      <c r="D11" s="12" t="n">
        <v>2.775</v>
      </c>
      <c r="E11" s="12" t="n">
        <v>1.43</v>
      </c>
      <c r="F11" s="13" t="n">
        <v>1</v>
      </c>
      <c r="G11" s="18" t="n">
        <v>0</v>
      </c>
    </row>
    <row r="12" customFormat="false" ht="13.8" hidden="false" customHeight="false" outlineLevel="0" collapsed="false">
      <c r="A12" s="15" t="s">
        <v>19</v>
      </c>
      <c r="B12" s="16" t="n">
        <f aca="false">B11+1</f>
        <v>11</v>
      </c>
      <c r="C12" s="17" t="n">
        <v>-1.015</v>
      </c>
      <c r="D12" s="17" t="n">
        <v>2.775</v>
      </c>
      <c r="E12" s="17" t="n">
        <f aca="false">E11-0.34</f>
        <v>1.09</v>
      </c>
      <c r="F12" s="18" t="n">
        <v>0</v>
      </c>
      <c r="G12" s="13" t="n">
        <v>0</v>
      </c>
    </row>
    <row r="13" customFormat="false" ht="13.8" hidden="false" customHeight="false" outlineLevel="0" collapsed="false">
      <c r="A13" s="15" t="s">
        <v>19</v>
      </c>
      <c r="B13" s="16" t="n">
        <f aca="false">B12+1</f>
        <v>12</v>
      </c>
      <c r="C13" s="17" t="n">
        <v>-1.015</v>
      </c>
      <c r="D13" s="17" t="n">
        <v>2.775</v>
      </c>
      <c r="E13" s="17" t="n">
        <f aca="false">E12-0.36</f>
        <v>0.73</v>
      </c>
      <c r="F13" s="18" t="n">
        <v>0</v>
      </c>
      <c r="G13" s="18" t="n">
        <v>0</v>
      </c>
    </row>
    <row r="14" customFormat="false" ht="13.8" hidden="false" customHeight="false" outlineLevel="0" collapsed="false">
      <c r="A14" s="15" t="s">
        <v>19</v>
      </c>
      <c r="B14" s="16" t="n">
        <f aca="false">B13+1</f>
        <v>13</v>
      </c>
      <c r="C14" s="17" t="n">
        <v>-1.015</v>
      </c>
      <c r="D14" s="17" t="n">
        <v>2.775</v>
      </c>
      <c r="E14" s="17" t="n">
        <f aca="false">E13-0.36</f>
        <v>0.37</v>
      </c>
      <c r="F14" s="18" t="n">
        <v>0</v>
      </c>
      <c r="G14" s="13" t="n">
        <v>0</v>
      </c>
    </row>
    <row r="15" customFormat="false" ht="13.8" hidden="false" customHeight="false" outlineLevel="0" collapsed="false">
      <c r="A15" s="10" t="s">
        <v>20</v>
      </c>
      <c r="B15" s="11" t="n">
        <f aca="false">B14+1</f>
        <v>14</v>
      </c>
      <c r="C15" s="12" t="n">
        <v>-1.015</v>
      </c>
      <c r="D15" s="12" t="n">
        <v>2.775</v>
      </c>
      <c r="E15" s="12" t="n">
        <v>0</v>
      </c>
      <c r="F15" s="13" t="n">
        <v>1</v>
      </c>
      <c r="G15" s="18" t="n">
        <v>0</v>
      </c>
    </row>
    <row r="16" customFormat="false" ht="13.8" hidden="false" customHeight="false" outlineLevel="0" collapsed="false">
      <c r="A16" s="20" t="s">
        <v>21</v>
      </c>
      <c r="B16" s="21" t="n">
        <f aca="false">B15+1</f>
        <v>15</v>
      </c>
      <c r="C16" s="22" t="n">
        <v>-0.302</v>
      </c>
      <c r="D16" s="22" t="n">
        <v>2.775</v>
      </c>
      <c r="E16" s="22" t="n">
        <v>0.675</v>
      </c>
      <c r="F16" s="23" t="n">
        <v>1</v>
      </c>
      <c r="G16" s="13" t="n">
        <v>0</v>
      </c>
    </row>
    <row r="17" customFormat="false" ht="13.8" hidden="false" customHeight="false" outlineLevel="0" collapsed="false">
      <c r="A17" s="20" t="s">
        <v>22</v>
      </c>
      <c r="B17" s="21" t="n">
        <f aca="false">B16+1</f>
        <v>16</v>
      </c>
      <c r="C17" s="22" t="n">
        <v>-0.302</v>
      </c>
      <c r="D17" s="22" t="n">
        <v>2.775</v>
      </c>
      <c r="E17" s="22" t="n">
        <v>1.325</v>
      </c>
      <c r="F17" s="23" t="n">
        <v>1</v>
      </c>
      <c r="G17" s="18" t="n">
        <v>0</v>
      </c>
    </row>
    <row r="18" customFormat="false" ht="13.8" hidden="false" customHeight="false" outlineLevel="0" collapsed="false">
      <c r="A18" s="20" t="s">
        <v>23</v>
      </c>
      <c r="B18" s="21" t="n">
        <f aca="false">B17+1</f>
        <v>17</v>
      </c>
      <c r="C18" s="22" t="n">
        <v>0.357</v>
      </c>
      <c r="D18" s="22" t="n">
        <v>2.775</v>
      </c>
      <c r="E18" s="22" t="n">
        <v>1.325</v>
      </c>
      <c r="F18" s="23" t="n">
        <v>1</v>
      </c>
      <c r="G18" s="13" t="n">
        <v>0</v>
      </c>
    </row>
    <row r="19" customFormat="false" ht="13.8" hidden="false" customHeight="false" outlineLevel="0" collapsed="false">
      <c r="A19" s="20" t="s">
        <v>24</v>
      </c>
      <c r="B19" s="21" t="n">
        <f aca="false">B18+1</f>
        <v>18</v>
      </c>
      <c r="C19" s="22" t="n">
        <v>0.357</v>
      </c>
      <c r="D19" s="22" t="n">
        <v>2.775</v>
      </c>
      <c r="E19" s="22" t="n">
        <v>0.675</v>
      </c>
      <c r="F19" s="23" t="n">
        <v>1</v>
      </c>
      <c r="G19" s="18" t="n">
        <v>0</v>
      </c>
    </row>
    <row r="20" customFormat="false" ht="13.8" hidden="false" customHeight="false" outlineLevel="0" collapsed="false">
      <c r="A20" s="24" t="s">
        <v>25</v>
      </c>
      <c r="B20" s="25" t="n">
        <f aca="false">B19+1</f>
        <v>19</v>
      </c>
      <c r="C20" s="26" t="n">
        <v>1</v>
      </c>
      <c r="D20" s="26" t="n">
        <v>2.78</v>
      </c>
      <c r="E20" s="26" t="n">
        <v>0</v>
      </c>
      <c r="F20" s="27" t="n">
        <v>1</v>
      </c>
      <c r="G20" s="27"/>
    </row>
    <row r="21" customFormat="false" ht="13.8" hidden="false" customHeight="false" outlineLevel="0" collapsed="false">
      <c r="A21" s="24" t="s">
        <v>26</v>
      </c>
      <c r="B21" s="25" t="n">
        <f aca="false">B20+1</f>
        <v>20</v>
      </c>
      <c r="C21" s="26" t="n">
        <v>1</v>
      </c>
      <c r="D21" s="26" t="n">
        <v>2.78</v>
      </c>
      <c r="E21" s="26" t="n">
        <v>0.6</v>
      </c>
      <c r="F21" s="27" t="n">
        <v>1</v>
      </c>
      <c r="G21" s="27" t="n">
        <v>0</v>
      </c>
    </row>
    <row r="22" customFormat="false" ht="13.8" hidden="false" customHeight="false" outlineLevel="0" collapsed="false">
      <c r="A22" s="24" t="s">
        <v>27</v>
      </c>
      <c r="B22" s="25" t="n">
        <f aca="false">B21+1</f>
        <v>21</v>
      </c>
      <c r="C22" s="26" t="n">
        <v>1</v>
      </c>
      <c r="D22" s="26" t="n">
        <v>2.78</v>
      </c>
      <c r="E22" s="26" t="n">
        <v>1.2</v>
      </c>
      <c r="F22" s="27" t="n">
        <v>1</v>
      </c>
      <c r="G22" s="27" t="n">
        <v>0</v>
      </c>
    </row>
    <row r="23" customFormat="false" ht="13.8" hidden="false" customHeight="false" outlineLevel="0" collapsed="false">
      <c r="A23" s="24" t="s">
        <v>28</v>
      </c>
      <c r="B23" s="25" t="n">
        <f aca="false">B22+1</f>
        <v>22</v>
      </c>
      <c r="C23" s="26" t="n">
        <v>1.6</v>
      </c>
      <c r="D23" s="26" t="n">
        <v>2.78</v>
      </c>
      <c r="E23" s="26" t="n">
        <v>1.2</v>
      </c>
      <c r="F23" s="27" t="n">
        <v>1</v>
      </c>
      <c r="G23" s="27" t="n">
        <v>0</v>
      </c>
    </row>
    <row r="24" customFormat="false" ht="13.8" hidden="false" customHeight="false" outlineLevel="0" collapsed="false">
      <c r="A24" s="24" t="s">
        <v>29</v>
      </c>
      <c r="B24" s="25" t="n">
        <f aca="false">B23+1</f>
        <v>23</v>
      </c>
      <c r="C24" s="26" t="n">
        <v>1.6</v>
      </c>
      <c r="D24" s="26" t="n">
        <v>2.78</v>
      </c>
      <c r="E24" s="26" t="n">
        <v>0.6</v>
      </c>
      <c r="F24" s="27" t="n">
        <v>1</v>
      </c>
      <c r="G24" s="27" t="n">
        <v>0</v>
      </c>
    </row>
    <row r="25" customFormat="false" ht="13.8" hidden="false" customHeight="false" outlineLevel="0" collapsed="false">
      <c r="A25" s="24" t="s">
        <v>30</v>
      </c>
      <c r="B25" s="25" t="n">
        <f aca="false">B24+1</f>
        <v>24</v>
      </c>
      <c r="C25" s="26" t="n">
        <v>1.6</v>
      </c>
      <c r="D25" s="26" t="n">
        <v>2.78</v>
      </c>
      <c r="E25" s="26" t="n">
        <v>0</v>
      </c>
      <c r="F25" s="27" t="n">
        <v>1</v>
      </c>
      <c r="G25" s="27" t="n">
        <v>0</v>
      </c>
    </row>
    <row r="26" customFormat="false" ht="13.8" hidden="false" customHeight="false" outlineLevel="0" collapsed="false">
      <c r="A26" s="28" t="s">
        <v>31</v>
      </c>
      <c r="B26" s="29" t="n">
        <f aca="false">B25+1</f>
        <v>25</v>
      </c>
      <c r="C26" s="30" t="n">
        <v>-2.1079</v>
      </c>
      <c r="D26" s="30" t="n">
        <v>2.775</v>
      </c>
      <c r="E26" s="30" t="n">
        <v>0</v>
      </c>
      <c r="F26" s="31" t="n">
        <v>0</v>
      </c>
      <c r="G26" s="13" t="n">
        <v>0</v>
      </c>
    </row>
    <row r="27" customFormat="false" ht="13.8" hidden="false" customHeight="false" outlineLevel="0" collapsed="false">
      <c r="A27" s="28" t="s">
        <v>32</v>
      </c>
      <c r="B27" s="29" t="n">
        <f aca="false">B26+1</f>
        <v>26</v>
      </c>
      <c r="C27" s="30" t="n">
        <v>-1.9484</v>
      </c>
      <c r="D27" s="30" t="n">
        <v>2.775</v>
      </c>
      <c r="E27" s="30" t="n">
        <v>1.56</v>
      </c>
      <c r="F27" s="31" t="n">
        <v>0</v>
      </c>
      <c r="G27" s="18" t="n">
        <v>0</v>
      </c>
    </row>
    <row r="28" customFormat="false" ht="13.8" hidden="false" customHeight="false" outlineLevel="0" collapsed="false">
      <c r="A28" s="32" t="s">
        <v>33</v>
      </c>
      <c r="B28" s="33" t="n">
        <f aca="false">B27+1</f>
        <v>27</v>
      </c>
      <c r="C28" s="34" t="n">
        <v>0</v>
      </c>
      <c r="D28" s="34" t="n">
        <v>2.775</v>
      </c>
      <c r="E28" s="34" t="n">
        <v>1.6043</v>
      </c>
      <c r="F28" s="35" t="n">
        <v>1</v>
      </c>
      <c r="G28" s="35" t="n">
        <v>0</v>
      </c>
    </row>
    <row r="29" customFormat="false" ht="13.8" hidden="false" customHeight="false" outlineLevel="0" collapsed="false">
      <c r="A29" s="36" t="s">
        <v>34</v>
      </c>
      <c r="B29" s="37" t="n">
        <f aca="false">B28+1</f>
        <v>28</v>
      </c>
      <c r="C29" s="38" t="n">
        <v>0</v>
      </c>
      <c r="D29" s="38" t="n">
        <f aca="false">2.775+1</f>
        <v>3.775</v>
      </c>
      <c r="E29" s="38" t="n">
        <f aca="false">E28+0.7</f>
        <v>2.3043</v>
      </c>
      <c r="F29" s="39" t="n">
        <v>0</v>
      </c>
      <c r="G29" s="18" t="n">
        <v>0</v>
      </c>
    </row>
    <row r="30" customFormat="false" ht="13.8" hidden="false" customHeight="false" outlineLevel="0" collapsed="false">
      <c r="A30" s="28" t="s">
        <v>35</v>
      </c>
      <c r="B30" s="29" t="n">
        <f aca="false">B29+1</f>
        <v>29</v>
      </c>
      <c r="C30" s="30" t="n">
        <v>1.9484</v>
      </c>
      <c r="D30" s="30" t="n">
        <v>2.775</v>
      </c>
      <c r="E30" s="30" t="n">
        <v>1.56</v>
      </c>
      <c r="F30" s="31" t="n">
        <v>1</v>
      </c>
      <c r="G30" s="13" t="n">
        <v>0</v>
      </c>
    </row>
    <row r="31" customFormat="false" ht="13.8" hidden="false" customHeight="false" outlineLevel="0" collapsed="false">
      <c r="A31" s="28" t="s">
        <v>36</v>
      </c>
      <c r="B31" s="29" t="n">
        <f aca="false">B30+1</f>
        <v>30</v>
      </c>
      <c r="C31" s="30" t="n">
        <v>2.1079</v>
      </c>
      <c r="D31" s="30" t="n">
        <v>2.775</v>
      </c>
      <c r="E31" s="30" t="n">
        <v>0</v>
      </c>
      <c r="F31" s="31" t="n">
        <v>1</v>
      </c>
      <c r="G31" s="18" t="n">
        <v>0</v>
      </c>
    </row>
    <row r="32" customFormat="false" ht="13.8" hidden="false" customHeight="false" outlineLevel="0" collapsed="false">
      <c r="A32" s="40" t="s">
        <v>37</v>
      </c>
      <c r="B32" s="41" t="n">
        <f aca="false">B31+1</f>
        <v>31</v>
      </c>
      <c r="C32" s="42" t="n">
        <v>-1.7136</v>
      </c>
      <c r="D32" s="42" t="n">
        <v>13.76</v>
      </c>
      <c r="E32" s="42" t="n">
        <v>4.037</v>
      </c>
      <c r="F32" s="43" t="n">
        <v>0</v>
      </c>
      <c r="G32" s="43" t="n">
        <v>0</v>
      </c>
    </row>
    <row r="33" customFormat="false" ht="13.8" hidden="false" customHeight="false" outlineLevel="0" collapsed="false">
      <c r="A33" s="40" t="s">
        <v>38</v>
      </c>
      <c r="B33" s="41" t="n">
        <f aca="false">B32+1</f>
        <v>32</v>
      </c>
      <c r="C33" s="42" t="n">
        <v>-1.8926</v>
      </c>
      <c r="D33" s="42" t="n">
        <v>13.04</v>
      </c>
      <c r="E33" s="42" t="n">
        <v>1.7554</v>
      </c>
      <c r="F33" s="43" t="n">
        <v>0</v>
      </c>
      <c r="G33" s="43" t="n">
        <v>0</v>
      </c>
    </row>
    <row r="34" customFormat="false" ht="13.8" hidden="false" customHeight="false" outlineLevel="0" collapsed="false">
      <c r="A34" s="40" t="s">
        <v>38</v>
      </c>
      <c r="B34" s="41" t="n">
        <f aca="false">B33+1</f>
        <v>33</v>
      </c>
      <c r="C34" s="42" t="n">
        <v>1.8926</v>
      </c>
      <c r="D34" s="42" t="n">
        <v>13.04</v>
      </c>
      <c r="E34" s="42" t="n">
        <v>1.7554</v>
      </c>
      <c r="F34" s="43" t="n">
        <v>0</v>
      </c>
      <c r="G34" s="43" t="n">
        <v>0</v>
      </c>
    </row>
    <row r="35" customFormat="false" ht="13.8" hidden="false" customHeight="false" outlineLevel="0" collapsed="false">
      <c r="A35" s="40" t="s">
        <v>39</v>
      </c>
      <c r="B35" s="41" t="n">
        <f aca="false">B34+1</f>
        <v>34</v>
      </c>
      <c r="C35" s="42" t="n">
        <v>1.7126</v>
      </c>
      <c r="D35" s="42" t="n">
        <v>13.76</v>
      </c>
      <c r="E35" s="42" t="n">
        <v>4.0374</v>
      </c>
      <c r="F35" s="43" t="n">
        <v>0</v>
      </c>
      <c r="G35" s="43" t="n">
        <v>0</v>
      </c>
    </row>
    <row r="36" customFormat="false" ht="13.8" hidden="false" customHeight="false" outlineLevel="0" collapsed="false">
      <c r="A36" s="44" t="s">
        <v>40</v>
      </c>
      <c r="B36" s="45" t="n">
        <f aca="false">B35+1</f>
        <v>35</v>
      </c>
      <c r="C36" s="46" t="n">
        <v>-0.8</v>
      </c>
      <c r="D36" s="46" t="n">
        <v>2.04</v>
      </c>
      <c r="E36" s="46" t="n">
        <v>0</v>
      </c>
      <c r="F36" s="47" t="n">
        <v>0</v>
      </c>
      <c r="G36" s="47" t="n">
        <v>0</v>
      </c>
    </row>
    <row r="37" customFormat="false" ht="13.8" hidden="false" customHeight="false" outlineLevel="0" collapsed="false">
      <c r="A37" s="44" t="s">
        <v>41</v>
      </c>
      <c r="B37" s="45" t="n">
        <f aca="false">B36+1</f>
        <v>36</v>
      </c>
      <c r="C37" s="46" t="n">
        <v>-0.75</v>
      </c>
      <c r="D37" s="46" t="n">
        <v>0.4</v>
      </c>
      <c r="E37" s="46" t="n">
        <v>0</v>
      </c>
      <c r="F37" s="47" t="n">
        <v>0</v>
      </c>
      <c r="G37" s="47" t="n">
        <v>0</v>
      </c>
    </row>
    <row r="38" customFormat="false" ht="13.8" hidden="false" customHeight="false" outlineLevel="0" collapsed="false">
      <c r="A38" s="44" t="s">
        <v>42</v>
      </c>
      <c r="B38" s="45" t="n">
        <f aca="false">B37+1</f>
        <v>37</v>
      </c>
      <c r="C38" s="46" t="n">
        <v>-0.8</v>
      </c>
      <c r="D38" s="46" t="n">
        <v>-0.13</v>
      </c>
      <c r="E38" s="46" t="n">
        <v>0</v>
      </c>
      <c r="F38" s="47" t="n">
        <v>0</v>
      </c>
      <c r="G38" s="47" t="n">
        <v>0</v>
      </c>
    </row>
    <row r="39" customFormat="false" ht="13.8" hidden="false" customHeight="false" outlineLevel="0" collapsed="false">
      <c r="A39" s="44" t="s">
        <v>43</v>
      </c>
      <c r="B39" s="45" t="n">
        <f aca="false">B38+1</f>
        <v>38</v>
      </c>
      <c r="C39" s="46" t="n">
        <v>0.8</v>
      </c>
      <c r="D39" s="46" t="n">
        <v>0.13</v>
      </c>
      <c r="E39" s="46" t="n">
        <v>0</v>
      </c>
      <c r="F39" s="47" t="n">
        <v>0</v>
      </c>
      <c r="G39" s="47" t="n">
        <v>0</v>
      </c>
    </row>
    <row r="40" customFormat="false" ht="13.8" hidden="false" customHeight="false" outlineLevel="0" collapsed="false">
      <c r="A40" s="44" t="s">
        <v>44</v>
      </c>
      <c r="B40" s="45" t="n">
        <f aca="false">B39+1</f>
        <v>39</v>
      </c>
      <c r="C40" s="46" t="n">
        <v>0.83</v>
      </c>
      <c r="D40" s="46" t="n">
        <v>0.4</v>
      </c>
      <c r="E40" s="46" t="n">
        <v>0</v>
      </c>
      <c r="F40" s="47" t="n">
        <v>0</v>
      </c>
      <c r="G40" s="47" t="n">
        <v>0</v>
      </c>
    </row>
    <row r="41" customFormat="false" ht="13.8" hidden="false" customHeight="false" outlineLevel="0" collapsed="false">
      <c r="A41" s="44" t="s">
        <v>45</v>
      </c>
      <c r="B41" s="45" t="n">
        <f aca="false">B40+1</f>
        <v>40</v>
      </c>
      <c r="C41" s="46" t="n">
        <v>0.76</v>
      </c>
      <c r="D41" s="46" t="n">
        <v>2.07</v>
      </c>
      <c r="E41" s="46" t="n">
        <v>0</v>
      </c>
      <c r="F41" s="47" t="n">
        <v>0</v>
      </c>
      <c r="G41" s="47" t="n">
        <v>0</v>
      </c>
    </row>
    <row r="42" customFormat="false" ht="13.8" hidden="false" customHeight="false" outlineLevel="0" collapsed="false">
      <c r="A42" s="36" t="s">
        <v>46</v>
      </c>
      <c r="B42" s="37" t="n">
        <f aca="false">B41+1</f>
        <v>41</v>
      </c>
      <c r="C42" s="38" t="n">
        <v>-0.085</v>
      </c>
      <c r="D42" s="38" t="n">
        <v>2.431</v>
      </c>
      <c r="E42" s="38" t="n">
        <v>0</v>
      </c>
      <c r="F42" s="39" t="n">
        <v>1</v>
      </c>
      <c r="G42" s="39" t="n">
        <v>0</v>
      </c>
    </row>
    <row r="43" customFormat="false" ht="13.8" hidden="false" customHeight="false" outlineLevel="0" collapsed="false">
      <c r="A43" s="36" t="s">
        <v>47</v>
      </c>
      <c r="B43" s="37" t="n">
        <f aca="false">B42+1</f>
        <v>42</v>
      </c>
      <c r="C43" s="38" t="n">
        <f aca="false">C42</f>
        <v>-0.085</v>
      </c>
      <c r="D43" s="38" t="n">
        <v>2</v>
      </c>
      <c r="E43" s="38" t="n">
        <v>0</v>
      </c>
      <c r="F43" s="39" t="n">
        <v>0</v>
      </c>
      <c r="G43" s="39" t="n">
        <v>0</v>
      </c>
    </row>
    <row r="44" customFormat="false" ht="13.8" hidden="false" customHeight="false" outlineLevel="0" collapsed="false">
      <c r="A44" s="36" t="s">
        <v>48</v>
      </c>
      <c r="B44" s="37" t="n">
        <f aca="false">B43+1</f>
        <v>43</v>
      </c>
      <c r="C44" s="38" t="n">
        <f aca="false">C43</f>
        <v>-0.085</v>
      </c>
      <c r="D44" s="38" t="n">
        <v>1.5</v>
      </c>
      <c r="E44" s="38" t="n">
        <v>0</v>
      </c>
      <c r="F44" s="39" t="n">
        <v>0</v>
      </c>
      <c r="G44" s="39" t="n">
        <v>0</v>
      </c>
    </row>
    <row r="45" customFormat="false" ht="13.8" hidden="false" customHeight="false" outlineLevel="0" collapsed="false">
      <c r="A45" s="36" t="s">
        <v>49</v>
      </c>
      <c r="B45" s="37" t="n">
        <f aca="false">B44+1</f>
        <v>44</v>
      </c>
      <c r="C45" s="38" t="n">
        <f aca="false">C43</f>
        <v>-0.085</v>
      </c>
      <c r="D45" s="38" t="n">
        <v>1</v>
      </c>
      <c r="E45" s="38" t="n">
        <v>0</v>
      </c>
      <c r="F45" s="39" t="n">
        <v>0</v>
      </c>
      <c r="G45" s="39" t="n">
        <v>0</v>
      </c>
    </row>
    <row r="46" customFormat="false" ht="13.8" hidden="false" customHeight="false" outlineLevel="0" collapsed="false">
      <c r="A46" s="36" t="s">
        <v>50</v>
      </c>
      <c r="B46" s="37" t="n">
        <f aca="false">B45+1</f>
        <v>45</v>
      </c>
      <c r="C46" s="38" t="n">
        <v>-0.085</v>
      </c>
      <c r="D46" s="38" t="n">
        <v>0.938</v>
      </c>
      <c r="E46" s="38" t="n">
        <v>0</v>
      </c>
      <c r="F46" s="39" t="n">
        <v>1</v>
      </c>
      <c r="G46" s="39" t="n">
        <v>0</v>
      </c>
    </row>
    <row r="47" customFormat="false" ht="13.8" hidden="false" customHeight="false" outlineLevel="0" collapsed="false">
      <c r="A47" s="48" t="s">
        <v>51</v>
      </c>
      <c r="B47" s="49" t="n">
        <f aca="false">B46+1</f>
        <v>46</v>
      </c>
      <c r="C47" s="50" t="n">
        <v>0.085</v>
      </c>
      <c r="D47" s="50" t="n">
        <v>0.938</v>
      </c>
      <c r="E47" s="50" t="n">
        <v>0</v>
      </c>
      <c r="F47" s="51" t="n">
        <v>1</v>
      </c>
      <c r="G47" s="51" t="n">
        <v>0</v>
      </c>
    </row>
    <row r="48" customFormat="false" ht="13.8" hidden="false" customHeight="false" outlineLevel="0" collapsed="false">
      <c r="A48" s="48" t="s">
        <v>52</v>
      </c>
      <c r="B48" s="49" t="n">
        <f aca="false">B47+1</f>
        <v>47</v>
      </c>
      <c r="C48" s="50" t="n">
        <v>0.085</v>
      </c>
      <c r="D48" s="50" t="n">
        <v>1</v>
      </c>
      <c r="E48" s="50" t="n">
        <v>0</v>
      </c>
      <c r="F48" s="51" t="n">
        <v>0</v>
      </c>
      <c r="G48" s="51" t="n">
        <v>0</v>
      </c>
    </row>
    <row r="49" customFormat="false" ht="13.8" hidden="false" customHeight="false" outlineLevel="0" collapsed="false">
      <c r="A49" s="48" t="s">
        <v>53</v>
      </c>
      <c r="B49" s="49" t="n">
        <f aca="false">B48+1</f>
        <v>48</v>
      </c>
      <c r="C49" s="50" t="n">
        <v>0.085</v>
      </c>
      <c r="D49" s="50" t="n">
        <v>1.5</v>
      </c>
      <c r="E49" s="50" t="n">
        <v>0</v>
      </c>
      <c r="F49" s="51" t="n">
        <v>0</v>
      </c>
      <c r="G49" s="51" t="n">
        <v>0</v>
      </c>
    </row>
    <row r="50" customFormat="false" ht="13.8" hidden="false" customHeight="false" outlineLevel="0" collapsed="false">
      <c r="A50" s="48" t="s">
        <v>54</v>
      </c>
      <c r="B50" s="49" t="n">
        <f aca="false">B49+1</f>
        <v>49</v>
      </c>
      <c r="C50" s="50" t="n">
        <v>0.085</v>
      </c>
      <c r="D50" s="50" t="n">
        <v>2</v>
      </c>
      <c r="E50" s="50" t="n">
        <v>0</v>
      </c>
      <c r="F50" s="51" t="n">
        <v>0</v>
      </c>
      <c r="G50" s="51" t="n">
        <v>0</v>
      </c>
    </row>
    <row r="51" customFormat="false" ht="13.8" hidden="false" customHeight="false" outlineLevel="0" collapsed="false">
      <c r="A51" s="48" t="s">
        <v>55</v>
      </c>
      <c r="B51" s="49" t="n">
        <f aca="false">B50+1</f>
        <v>50</v>
      </c>
      <c r="C51" s="50" t="n">
        <v>0.085</v>
      </c>
      <c r="D51" s="50" t="n">
        <v>2.431</v>
      </c>
      <c r="E51" s="50" t="n">
        <v>0</v>
      </c>
      <c r="F51" s="51" t="n">
        <v>1</v>
      </c>
      <c r="G51" s="51" t="n">
        <v>0</v>
      </c>
    </row>
    <row r="52" customFormat="false" ht="13.8" hidden="false" customHeight="false" outlineLevel="0" collapsed="false">
      <c r="A52" s="52" t="s">
        <v>56</v>
      </c>
      <c r="B52" s="53" t="n">
        <f aca="false">B51+1</f>
        <v>51</v>
      </c>
      <c r="C52" s="54" t="n">
        <v>-0.085</v>
      </c>
      <c r="D52" s="54" t="n">
        <v>0.8</v>
      </c>
      <c r="E52" s="54" t="n">
        <v>0</v>
      </c>
      <c r="F52" s="55" t="n">
        <v>0</v>
      </c>
      <c r="G52" s="55" t="n">
        <v>0</v>
      </c>
    </row>
    <row r="53" customFormat="false" ht="13.8" hidden="false" customHeight="false" outlineLevel="0" collapsed="false">
      <c r="A53" s="52" t="s">
        <v>57</v>
      </c>
      <c r="B53" s="53" t="n">
        <f aca="false">B52+1</f>
        <v>52</v>
      </c>
      <c r="C53" s="54" t="n">
        <v>-0.085</v>
      </c>
      <c r="D53" s="54" t="n">
        <v>-0.8</v>
      </c>
      <c r="E53" s="54" t="n">
        <v>0</v>
      </c>
      <c r="F53" s="55" t="n">
        <v>0</v>
      </c>
      <c r="G53" s="55" t="n">
        <v>0</v>
      </c>
    </row>
    <row r="54" customFormat="false" ht="13.8" hidden="false" customHeight="false" outlineLevel="0" collapsed="false">
      <c r="A54" s="52" t="s">
        <v>58</v>
      </c>
      <c r="B54" s="53" t="n">
        <f aca="false">B53+1</f>
        <v>53</v>
      </c>
      <c r="C54" s="54" t="n">
        <v>0.085</v>
      </c>
      <c r="D54" s="54" t="n">
        <v>-0.8</v>
      </c>
      <c r="E54" s="54" t="n">
        <v>0</v>
      </c>
      <c r="F54" s="55" t="n">
        <v>0</v>
      </c>
      <c r="G54" s="55" t="n">
        <v>0</v>
      </c>
    </row>
    <row r="55" customFormat="false" ht="13.8" hidden="false" customHeight="false" outlineLevel="0" collapsed="false">
      <c r="A55" s="52" t="s">
        <v>59</v>
      </c>
      <c r="B55" s="53" t="n">
        <f aca="false">B54+1</f>
        <v>54</v>
      </c>
      <c r="C55" s="54" t="n">
        <v>0.085</v>
      </c>
      <c r="D55" s="54" t="n">
        <v>0.8</v>
      </c>
      <c r="E55" s="54" t="n">
        <v>0</v>
      </c>
      <c r="F55" s="55" t="n">
        <v>0</v>
      </c>
      <c r="G55" s="55" t="n">
        <v>0</v>
      </c>
    </row>
    <row r="56" customFormat="false" ht="13.8" hidden="false" customHeight="false" outlineLevel="0" collapsed="false">
      <c r="A56" s="56" t="s">
        <v>60</v>
      </c>
      <c r="B56" s="57" t="n">
        <f aca="false">B55+1</f>
        <v>55</v>
      </c>
      <c r="C56" s="58" t="n">
        <v>-0.085</v>
      </c>
      <c r="D56" s="58" t="n">
        <v>-0.938</v>
      </c>
      <c r="E56" s="58" t="n">
        <v>0</v>
      </c>
      <c r="F56" s="59" t="n">
        <v>0</v>
      </c>
      <c r="G56" s="59" t="n">
        <v>0</v>
      </c>
    </row>
    <row r="57" customFormat="false" ht="13.8" hidden="false" customHeight="false" outlineLevel="0" collapsed="false">
      <c r="A57" s="56" t="s">
        <v>61</v>
      </c>
      <c r="B57" s="57" t="n">
        <f aca="false">B56+1</f>
        <v>56</v>
      </c>
      <c r="C57" s="58" t="n">
        <v>-0.085</v>
      </c>
      <c r="D57" s="58" t="n">
        <v>-2.408</v>
      </c>
      <c r="E57" s="58" t="n">
        <v>0</v>
      </c>
      <c r="F57" s="59" t="n">
        <v>0</v>
      </c>
      <c r="G57" s="59" t="n">
        <v>0</v>
      </c>
    </row>
    <row r="58" customFormat="false" ht="13.8" hidden="false" customHeight="false" outlineLevel="0" collapsed="false">
      <c r="A58" s="56" t="s">
        <v>62</v>
      </c>
      <c r="B58" s="57" t="n">
        <f aca="false">B57+1</f>
        <v>57</v>
      </c>
      <c r="C58" s="58" t="n">
        <v>0.085</v>
      </c>
      <c r="D58" s="58" t="n">
        <v>-2.408</v>
      </c>
      <c r="E58" s="58" t="n">
        <v>0</v>
      </c>
      <c r="F58" s="59" t="n">
        <v>0</v>
      </c>
      <c r="G58" s="59" t="n">
        <v>0</v>
      </c>
    </row>
    <row r="59" customFormat="false" ht="13.8" hidden="false" customHeight="false" outlineLevel="0" collapsed="false">
      <c r="A59" s="56" t="s">
        <v>63</v>
      </c>
      <c r="B59" s="57" t="n">
        <f aca="false">B58+1</f>
        <v>58</v>
      </c>
      <c r="C59" s="58" t="n">
        <v>0.085</v>
      </c>
      <c r="D59" s="58" t="n">
        <v>-0.938</v>
      </c>
      <c r="E59" s="58" t="n">
        <v>0</v>
      </c>
      <c r="F59" s="59" t="n">
        <v>0</v>
      </c>
      <c r="G59" s="59" t="n">
        <v>0</v>
      </c>
    </row>
    <row r="60" customFormat="false" ht="13.8" hidden="false" customHeight="false" outlineLevel="0" collapsed="false">
      <c r="A60" s="60" t="s">
        <v>64</v>
      </c>
      <c r="B60" s="61" t="n">
        <f aca="false">B59+1</f>
        <v>59</v>
      </c>
      <c r="C60" s="62" t="n">
        <v>-2.84569</v>
      </c>
      <c r="D60" s="62" t="n">
        <v>2.4546</v>
      </c>
      <c r="E60" s="62" t="n">
        <v>0</v>
      </c>
      <c r="F60" s="63" t="n">
        <v>0</v>
      </c>
      <c r="G60" s="63" t="n">
        <v>0</v>
      </c>
    </row>
    <row r="61" customFormat="false" ht="13.8" hidden="false" customHeight="false" outlineLevel="0" collapsed="false">
      <c r="A61" s="60" t="s">
        <v>65</v>
      </c>
      <c r="B61" s="61" t="n">
        <f aca="false">B60+1</f>
        <v>60</v>
      </c>
      <c r="C61" s="62" t="n">
        <v>-2.7608</v>
      </c>
      <c r="D61" s="62" t="n">
        <v>-2.3894</v>
      </c>
      <c r="E61" s="62" t="n">
        <v>0</v>
      </c>
      <c r="F61" s="63" t="n">
        <v>0</v>
      </c>
      <c r="G61" s="63" t="n">
        <v>0</v>
      </c>
    </row>
    <row r="62" customFormat="false" ht="13.8" hidden="false" customHeight="false" outlineLevel="0" collapsed="false">
      <c r="A62" s="60" t="s">
        <v>66</v>
      </c>
      <c r="B62" s="61" t="n">
        <f aca="false">B61+1</f>
        <v>61</v>
      </c>
      <c r="C62" s="62" t="n">
        <v>2.7015</v>
      </c>
      <c r="D62" s="62" t="n">
        <v>-2.4284</v>
      </c>
      <c r="E62" s="62" t="n">
        <v>0</v>
      </c>
      <c r="F62" s="63" t="n">
        <v>0</v>
      </c>
      <c r="G62" s="63" t="n">
        <v>0</v>
      </c>
    </row>
    <row r="63" customFormat="false" ht="13.8" hidden="false" customHeight="false" outlineLevel="0" collapsed="false">
      <c r="A63" s="60" t="s">
        <v>67</v>
      </c>
      <c r="B63" s="61" t="n">
        <f aca="false">B62+1</f>
        <v>62</v>
      </c>
      <c r="C63" s="62" t="n">
        <v>2.7949</v>
      </c>
      <c r="D63" s="62" t="n">
        <v>2.4546</v>
      </c>
      <c r="E63" s="62" t="n">
        <v>0</v>
      </c>
      <c r="F63" s="63" t="n">
        <v>0</v>
      </c>
      <c r="G63" s="63" t="n">
        <v>0</v>
      </c>
    </row>
    <row r="64" customFormat="false" ht="13.8" hidden="false" customHeight="false" outlineLevel="0" collapsed="false">
      <c r="A64" s="64" t="s">
        <v>68</v>
      </c>
      <c r="B64" s="65" t="n">
        <f aca="false">B63+1</f>
        <v>63</v>
      </c>
      <c r="C64" s="66" t="n">
        <v>-3.022</v>
      </c>
      <c r="D64" s="66" t="n">
        <v>2.6015</v>
      </c>
      <c r="E64" s="66" t="n">
        <v>0</v>
      </c>
      <c r="F64" s="67" t="n">
        <v>0</v>
      </c>
      <c r="G64" s="67" t="n">
        <v>0</v>
      </c>
    </row>
    <row r="65" customFormat="false" ht="13.8" hidden="false" customHeight="false" outlineLevel="0" collapsed="false">
      <c r="A65" s="64" t="s">
        <v>69</v>
      </c>
      <c r="B65" s="65" t="n">
        <f aca="false">B64+1</f>
        <v>64</v>
      </c>
      <c r="C65" s="66" t="n">
        <v>-2.915</v>
      </c>
      <c r="D65" s="66" t="n">
        <v>-2.5146</v>
      </c>
      <c r="E65" s="66" t="n">
        <v>0</v>
      </c>
      <c r="F65" s="67" t="n">
        <v>0</v>
      </c>
      <c r="G65" s="67" t="n">
        <v>0</v>
      </c>
    </row>
    <row r="66" customFormat="false" ht="13.8" hidden="false" customHeight="false" outlineLevel="0" collapsed="false">
      <c r="A66" s="64" t="s">
        <v>70</v>
      </c>
      <c r="B66" s="65" t="n">
        <f aca="false">B65+1</f>
        <v>65</v>
      </c>
      <c r="C66" s="66" t="n">
        <v>2.8496</v>
      </c>
      <c r="D66" s="66" t="n">
        <v>-2.5146</v>
      </c>
      <c r="E66" s="66" t="n">
        <v>0</v>
      </c>
      <c r="F66" s="67" t="n">
        <v>0</v>
      </c>
      <c r="G66" s="67" t="n">
        <v>0</v>
      </c>
    </row>
    <row r="67" customFormat="false" ht="13.8" hidden="false" customHeight="false" outlineLevel="0" collapsed="false">
      <c r="A67" s="64" t="s">
        <v>71</v>
      </c>
      <c r="B67" s="65" t="n">
        <f aca="false">B66+1</f>
        <v>66</v>
      </c>
      <c r="C67" s="66" t="n">
        <v>2.971</v>
      </c>
      <c r="D67" s="66" t="n">
        <v>2.6015</v>
      </c>
      <c r="E67" s="66" t="n">
        <v>0</v>
      </c>
      <c r="F67" s="67" t="n">
        <v>0</v>
      </c>
      <c r="G67" s="67" t="n">
        <v>0</v>
      </c>
    </row>
    <row r="68" customFormat="false" ht="13.8" hidden="false" customHeight="false" outlineLevel="0" collapsed="false">
      <c r="A68" s="68" t="s">
        <v>72</v>
      </c>
      <c r="B68" s="69" t="n">
        <f aca="false">B67+1</f>
        <v>67</v>
      </c>
      <c r="C68" s="70" t="n">
        <v>-3.3343</v>
      </c>
      <c r="D68" s="70" t="n">
        <v>2.78</v>
      </c>
      <c r="E68" s="70" t="n">
        <v>0</v>
      </c>
      <c r="F68" s="71" t="n">
        <v>0</v>
      </c>
      <c r="G68" s="71" t="n">
        <v>0</v>
      </c>
    </row>
    <row r="69" customFormat="false" ht="13.8" hidden="false" customHeight="false" outlineLevel="0" collapsed="false">
      <c r="A69" s="68" t="s">
        <v>73</v>
      </c>
      <c r="B69" s="69" t="n">
        <f aca="false">B68+1</f>
        <v>68</v>
      </c>
      <c r="C69" s="70" t="n">
        <v>-3.1388</v>
      </c>
      <c r="D69" s="70" t="n">
        <v>-2.9209</v>
      </c>
      <c r="E69" s="70" t="n">
        <v>0</v>
      </c>
      <c r="F69" s="71" t="n">
        <v>0</v>
      </c>
      <c r="G69" s="71" t="n">
        <v>0</v>
      </c>
    </row>
    <row r="70" customFormat="false" ht="13.8" hidden="false" customHeight="false" outlineLevel="0" collapsed="false">
      <c r="A70" s="68" t="s">
        <v>74</v>
      </c>
      <c r="B70" s="69" t="n">
        <f aca="false">B69+1</f>
        <v>69</v>
      </c>
      <c r="C70" s="70" t="n">
        <v>3.1388</v>
      </c>
      <c r="D70" s="70" t="n">
        <v>-2.9209</v>
      </c>
      <c r="E70" s="70" t="n">
        <v>0</v>
      </c>
      <c r="F70" s="71" t="n">
        <v>0</v>
      </c>
      <c r="G70" s="71" t="n">
        <v>0</v>
      </c>
    </row>
    <row r="71" customFormat="false" ht="13.8" hidden="false" customHeight="false" outlineLevel="0" collapsed="false">
      <c r="A71" s="68" t="s">
        <v>75</v>
      </c>
      <c r="B71" s="69" t="n">
        <f aca="false">B70+1</f>
        <v>70</v>
      </c>
      <c r="C71" s="70" t="n">
        <v>3.3343</v>
      </c>
      <c r="D71" s="70" t="n">
        <v>2.78</v>
      </c>
      <c r="E71" s="70" t="n">
        <v>0</v>
      </c>
      <c r="F71" s="71" t="n">
        <v>0</v>
      </c>
      <c r="G71" s="71" t="n">
        <v>0</v>
      </c>
    </row>
    <row r="72" customFormat="false" ht="13.8" hidden="false" customHeight="false" outlineLevel="0" collapsed="false">
      <c r="A72" s="72" t="s">
        <v>76</v>
      </c>
      <c r="B72" s="73" t="n">
        <f aca="false">B71+1</f>
        <v>71</v>
      </c>
      <c r="C72" s="74" t="n">
        <v>-2.2</v>
      </c>
      <c r="D72" s="74" t="n">
        <v>1.94</v>
      </c>
      <c r="E72" s="74" t="n">
        <v>0</v>
      </c>
      <c r="F72" s="71" t="n">
        <v>0</v>
      </c>
      <c r="G72" s="71" t="n">
        <v>0</v>
      </c>
    </row>
    <row r="73" customFormat="false" ht="13.8" hidden="false" customHeight="false" outlineLevel="0" collapsed="false">
      <c r="A73" s="72" t="s">
        <v>77</v>
      </c>
      <c r="B73" s="73" t="n">
        <f aca="false">B72+1</f>
        <v>72</v>
      </c>
      <c r="C73" s="74" t="n">
        <v>2.18</v>
      </c>
      <c r="D73" s="74" t="n">
        <v>1.94</v>
      </c>
      <c r="E73" s="74" t="n">
        <v>0</v>
      </c>
      <c r="F73" s="71" t="n">
        <v>0</v>
      </c>
      <c r="G73" s="71" t="n">
        <v>0</v>
      </c>
    </row>
    <row r="74" customFormat="false" ht="13.8" hidden="false" customHeight="false" outlineLevel="0" collapsed="false">
      <c r="A74" s="28" t="s">
        <v>78</v>
      </c>
      <c r="B74" s="29" t="n">
        <f aca="false">B73+1</f>
        <v>73</v>
      </c>
      <c r="C74" s="30" t="n">
        <f aca="false">C76-1</f>
        <v>-1.96</v>
      </c>
      <c r="D74" s="30" t="n">
        <v>0.22</v>
      </c>
      <c r="E74" s="30" t="n">
        <v>0</v>
      </c>
      <c r="F74" s="31" t="n">
        <v>0</v>
      </c>
      <c r="G74" s="31" t="n">
        <v>0</v>
      </c>
    </row>
    <row r="75" customFormat="false" ht="13.8" hidden="false" customHeight="false" outlineLevel="0" collapsed="false">
      <c r="A75" s="28" t="s">
        <v>79</v>
      </c>
      <c r="B75" s="29" t="n">
        <f aca="false">B74+1</f>
        <v>74</v>
      </c>
      <c r="C75" s="30" t="n">
        <v>-1.96</v>
      </c>
      <c r="D75" s="30" t="n">
        <f aca="false">D74-1.05</f>
        <v>-0.83</v>
      </c>
      <c r="E75" s="30" t="n">
        <v>0</v>
      </c>
      <c r="F75" s="31" t="n">
        <v>0</v>
      </c>
      <c r="G75" s="31" t="n">
        <v>0</v>
      </c>
    </row>
    <row r="76" customFormat="false" ht="13.8" hidden="false" customHeight="false" outlineLevel="0" collapsed="false">
      <c r="A76" s="28" t="s">
        <v>80</v>
      </c>
      <c r="B76" s="29" t="n">
        <f aca="false">B75+1</f>
        <v>75</v>
      </c>
      <c r="C76" s="30" t="n">
        <v>-0.96</v>
      </c>
      <c r="D76" s="30" t="n">
        <v>-0.83</v>
      </c>
      <c r="E76" s="30" t="n">
        <v>0</v>
      </c>
      <c r="F76" s="31" t="n">
        <v>0</v>
      </c>
      <c r="G76" s="31" t="n">
        <v>0</v>
      </c>
    </row>
    <row r="77" customFormat="false" ht="13.8" hidden="false" customHeight="false" outlineLevel="0" collapsed="false">
      <c r="A77" s="28" t="s">
        <v>81</v>
      </c>
      <c r="B77" s="29" t="n">
        <f aca="false">B76+1</f>
        <v>76</v>
      </c>
      <c r="C77" s="30" t="n">
        <v>-0.96</v>
      </c>
      <c r="D77" s="30" t="n">
        <v>0.22</v>
      </c>
      <c r="E77" s="30" t="n">
        <v>0</v>
      </c>
      <c r="F77" s="31" t="n">
        <v>0</v>
      </c>
      <c r="G77" s="31" t="n">
        <v>0</v>
      </c>
    </row>
    <row r="78" customFormat="false" ht="13.8" hidden="false" customHeight="false" outlineLevel="0" collapsed="false">
      <c r="A78" s="36" t="s">
        <v>82</v>
      </c>
      <c r="B78" s="37" t="n">
        <f aca="false">B77+1</f>
        <v>77</v>
      </c>
      <c r="C78" s="38" t="n">
        <v>-3.08</v>
      </c>
      <c r="D78" s="38" t="n">
        <v>-0.16</v>
      </c>
      <c r="E78" s="38" t="n">
        <v>0</v>
      </c>
      <c r="F78" s="39" t="n">
        <v>0</v>
      </c>
      <c r="G78" s="39" t="n">
        <v>0</v>
      </c>
    </row>
    <row r="79" customFormat="false" ht="13.8" hidden="false" customHeight="false" outlineLevel="0" collapsed="false">
      <c r="A79" s="36" t="s">
        <v>83</v>
      </c>
      <c r="B79" s="37" t="n">
        <f aca="false">B78+1</f>
        <v>78</v>
      </c>
      <c r="C79" s="38" t="n">
        <f aca="false">C80-0.83</f>
        <v>-3.08</v>
      </c>
      <c r="D79" s="38" t="n">
        <v>-1.67</v>
      </c>
      <c r="E79" s="38" t="n">
        <v>0</v>
      </c>
      <c r="F79" s="39" t="n">
        <v>0</v>
      </c>
      <c r="G79" s="39" t="n">
        <v>0</v>
      </c>
    </row>
    <row r="80" customFormat="false" ht="13.8" hidden="false" customHeight="false" outlineLevel="0" collapsed="false">
      <c r="A80" s="36" t="s">
        <v>84</v>
      </c>
      <c r="B80" s="37" t="n">
        <f aca="false">B79+1</f>
        <v>79</v>
      </c>
      <c r="C80" s="38" t="n">
        <v>-2.25</v>
      </c>
      <c r="D80" s="38" t="n">
        <f aca="false">D81-1.51</f>
        <v>-1.67</v>
      </c>
      <c r="E80" s="38" t="n">
        <v>0</v>
      </c>
      <c r="F80" s="39" t="n">
        <v>0</v>
      </c>
      <c r="G80" s="39" t="n">
        <v>0</v>
      </c>
    </row>
    <row r="81" customFormat="false" ht="13.8" hidden="false" customHeight="false" outlineLevel="0" collapsed="false">
      <c r="A81" s="36" t="s">
        <v>85</v>
      </c>
      <c r="B81" s="37" t="n">
        <f aca="false">B80+1</f>
        <v>80</v>
      </c>
      <c r="C81" s="38" t="n">
        <v>-2.25</v>
      </c>
      <c r="D81" s="38" t="n">
        <v>-0.16</v>
      </c>
      <c r="E81" s="38" t="n">
        <v>0</v>
      </c>
      <c r="F81" s="39" t="n">
        <v>0</v>
      </c>
      <c r="G81" s="39" t="n">
        <v>0</v>
      </c>
    </row>
    <row r="82" customFormat="false" ht="13.8" hidden="false" customHeight="false" outlineLevel="0" collapsed="false">
      <c r="A82" s="75" t="s">
        <v>86</v>
      </c>
      <c r="B82" s="76" t="n">
        <f aca="false">B81+1</f>
        <v>81</v>
      </c>
      <c r="C82" s="77" t="n">
        <v>-1.93</v>
      </c>
      <c r="D82" s="77" t="n">
        <v>-1.64</v>
      </c>
      <c r="E82" s="77" t="n">
        <v>0</v>
      </c>
      <c r="F82" s="78" t="n">
        <v>0</v>
      </c>
      <c r="G82" s="78" t="n">
        <v>0</v>
      </c>
    </row>
    <row r="83" customFormat="false" ht="13.8" hidden="false" customHeight="false" outlineLevel="0" collapsed="false">
      <c r="A83" s="75" t="s">
        <v>87</v>
      </c>
      <c r="B83" s="76" t="n">
        <f aca="false">B82+1</f>
        <v>82</v>
      </c>
      <c r="C83" s="77" t="n">
        <v>-1.93</v>
      </c>
      <c r="D83" s="77" t="n">
        <v>-2.73</v>
      </c>
      <c r="E83" s="77" t="n">
        <v>0</v>
      </c>
      <c r="F83" s="78" t="n">
        <v>0</v>
      </c>
      <c r="G83" s="78" t="n">
        <v>0</v>
      </c>
    </row>
    <row r="84" customFormat="false" ht="13.8" hidden="false" customHeight="false" outlineLevel="0" collapsed="false">
      <c r="A84" s="75" t="s">
        <v>88</v>
      </c>
      <c r="B84" s="76" t="n">
        <f aca="false">B83+1</f>
        <v>83</v>
      </c>
      <c r="C84" s="77" t="n">
        <v>-1</v>
      </c>
      <c r="D84" s="77" t="n">
        <f aca="false">D85-1.09</f>
        <v>-2.73</v>
      </c>
      <c r="E84" s="77" t="n">
        <v>0</v>
      </c>
      <c r="F84" s="78" t="n">
        <v>0</v>
      </c>
      <c r="G84" s="78" t="n">
        <v>0</v>
      </c>
    </row>
    <row r="85" customFormat="false" ht="13.8" hidden="false" customHeight="false" outlineLevel="0" collapsed="false">
      <c r="A85" s="75" t="s">
        <v>89</v>
      </c>
      <c r="B85" s="76" t="n">
        <f aca="false">B84+1</f>
        <v>84</v>
      </c>
      <c r="C85" s="77" t="n">
        <v>-1</v>
      </c>
      <c r="D85" s="77" t="n">
        <v>-1.64</v>
      </c>
      <c r="E85" s="77" t="n">
        <v>0</v>
      </c>
      <c r="F85" s="78" t="n">
        <v>0</v>
      </c>
      <c r="G85" s="78" t="n">
        <v>0</v>
      </c>
    </row>
    <row r="86" customFormat="false" ht="13.8" hidden="false" customHeight="false" outlineLevel="0" collapsed="false">
      <c r="A86" s="79" t="s">
        <v>90</v>
      </c>
      <c r="B86" s="80" t="n">
        <f aca="false">B85+1</f>
        <v>85</v>
      </c>
      <c r="C86" s="81" t="n">
        <v>2.26</v>
      </c>
      <c r="D86" s="81" t="n">
        <v>-0.16</v>
      </c>
      <c r="E86" s="81" t="n">
        <v>0</v>
      </c>
      <c r="F86" s="82" t="n">
        <v>0</v>
      </c>
      <c r="G86" s="82" t="n">
        <v>0</v>
      </c>
    </row>
    <row r="87" customFormat="false" ht="13.8" hidden="false" customHeight="false" outlineLevel="0" collapsed="false">
      <c r="A87" s="79" t="s">
        <v>91</v>
      </c>
      <c r="B87" s="80" t="n">
        <f aca="false">B86+1</f>
        <v>86</v>
      </c>
      <c r="C87" s="81" t="n">
        <v>2.26</v>
      </c>
      <c r="D87" s="81" t="n">
        <f aca="false">D86-1.49</f>
        <v>-1.65</v>
      </c>
      <c r="E87" s="81" t="n">
        <v>0</v>
      </c>
      <c r="F87" s="82" t="n">
        <v>0</v>
      </c>
      <c r="G87" s="82" t="n">
        <v>0</v>
      </c>
    </row>
    <row r="88" customFormat="false" ht="13.8" hidden="false" customHeight="false" outlineLevel="0" collapsed="false">
      <c r="A88" s="79" t="s">
        <v>92</v>
      </c>
      <c r="B88" s="80" t="n">
        <f aca="false">B87+1</f>
        <v>87</v>
      </c>
      <c r="C88" s="81" t="n">
        <f aca="false">2.26+0.83</f>
        <v>3.09</v>
      </c>
      <c r="D88" s="81" t="n">
        <f aca="false">D87</f>
        <v>-1.65</v>
      </c>
      <c r="E88" s="81" t="n">
        <v>0</v>
      </c>
      <c r="F88" s="82" t="n">
        <v>0</v>
      </c>
      <c r="G88" s="82" t="n">
        <v>0</v>
      </c>
    </row>
    <row r="89" customFormat="false" ht="13.8" hidden="false" customHeight="false" outlineLevel="0" collapsed="false">
      <c r="A89" s="79" t="s">
        <v>93</v>
      </c>
      <c r="B89" s="80" t="n">
        <f aca="false">B88+1</f>
        <v>88</v>
      </c>
      <c r="C89" s="81" t="n">
        <f aca="false">2.26+0.83</f>
        <v>3.09</v>
      </c>
      <c r="D89" s="81" t="n">
        <v>-0.16</v>
      </c>
      <c r="E89" s="81" t="n">
        <v>0</v>
      </c>
      <c r="F89" s="82" t="n">
        <v>0</v>
      </c>
      <c r="G89" s="82" t="n">
        <v>0</v>
      </c>
    </row>
    <row r="90" customFormat="false" ht="13.8" hidden="false" customHeight="false" outlineLevel="0" collapsed="false">
      <c r="A90" s="56" t="s">
        <v>94</v>
      </c>
      <c r="B90" s="57" t="n">
        <f aca="false">B89+1</f>
        <v>89</v>
      </c>
      <c r="C90" s="58" t="n">
        <v>0</v>
      </c>
      <c r="D90" s="58" t="n">
        <v>-2.9217</v>
      </c>
      <c r="E90" s="58" t="n">
        <v>-0.546</v>
      </c>
      <c r="F90" s="59" t="n">
        <v>0</v>
      </c>
      <c r="G90" s="59" t="n">
        <v>0</v>
      </c>
    </row>
    <row r="91" customFormat="false" ht="13.8" hidden="false" customHeight="false" outlineLevel="0" collapsed="false">
      <c r="A91" s="52" t="s">
        <v>95</v>
      </c>
      <c r="B91" s="57" t="n">
        <f aca="false">B90+1</f>
        <v>90</v>
      </c>
      <c r="C91" s="54" t="n">
        <v>-3.1634</v>
      </c>
      <c r="D91" s="54" t="n">
        <v>-2.9565</v>
      </c>
      <c r="E91" s="54" t="n">
        <v>-0.9233</v>
      </c>
      <c r="F91" s="55" t="n">
        <v>0</v>
      </c>
      <c r="G91" s="55" t="n">
        <v>0</v>
      </c>
    </row>
    <row r="92" customFormat="false" ht="13.8" hidden="false" customHeight="false" outlineLevel="0" collapsed="false">
      <c r="A92" s="52" t="s">
        <v>96</v>
      </c>
      <c r="B92" s="57" t="n">
        <f aca="false">B91+1</f>
        <v>91</v>
      </c>
      <c r="C92" s="54" t="n">
        <v>-3.0852</v>
      </c>
      <c r="D92" s="54" t="n">
        <v>-2.7843</v>
      </c>
      <c r="E92" s="54" t="n">
        <v>-2.0292</v>
      </c>
      <c r="F92" s="55" t="n">
        <v>0</v>
      </c>
      <c r="G92" s="55" t="n">
        <v>0</v>
      </c>
    </row>
    <row r="93" customFormat="false" ht="13.8" hidden="false" customHeight="false" outlineLevel="0" collapsed="false">
      <c r="A93" s="52" t="s">
        <v>97</v>
      </c>
      <c r="B93" s="57" t="n">
        <f aca="false">B92+1</f>
        <v>92</v>
      </c>
      <c r="C93" s="54" t="n">
        <v>3.085</v>
      </c>
      <c r="D93" s="54" t="n">
        <v>-2.784</v>
      </c>
      <c r="E93" s="54" t="n">
        <v>-2.029</v>
      </c>
      <c r="F93" s="55" t="n">
        <v>0</v>
      </c>
      <c r="G93" s="55" t="n">
        <v>0</v>
      </c>
    </row>
    <row r="94" customFormat="false" ht="13.8" hidden="false" customHeight="false" outlineLevel="0" collapsed="false">
      <c r="A94" s="52" t="s">
        <v>98</v>
      </c>
      <c r="B94" s="57" t="n">
        <f aca="false">B93+1</f>
        <v>93</v>
      </c>
      <c r="C94" s="54" t="n">
        <v>3.163</v>
      </c>
      <c r="D94" s="54" t="n">
        <v>-2.957</v>
      </c>
      <c r="E94" s="54" t="n">
        <v>0.923</v>
      </c>
      <c r="F94" s="55" t="n">
        <v>0</v>
      </c>
      <c r="G94" s="55" t="n">
        <v>0</v>
      </c>
    </row>
    <row r="95" customFormat="false" ht="13.8" hidden="false" customHeight="false" outlineLevel="0" collapsed="false">
      <c r="A95" s="83" t="s">
        <v>99</v>
      </c>
      <c r="B95" s="84" t="n">
        <f aca="false">B94+1</f>
        <v>94</v>
      </c>
      <c r="C95" s="85" t="n">
        <v>-1.9484</v>
      </c>
      <c r="D95" s="85" t="n">
        <v>5.0197</v>
      </c>
      <c r="E95" s="85" t="n">
        <v>2.2155</v>
      </c>
      <c r="F95" s="86" t="n">
        <v>0</v>
      </c>
      <c r="G95" s="86" t="n">
        <v>0</v>
      </c>
    </row>
    <row r="96" customFormat="false" ht="13.8" hidden="false" customHeight="false" outlineLevel="0" collapsed="false">
      <c r="A96" s="83" t="s">
        <v>100</v>
      </c>
      <c r="B96" s="84" t="n">
        <f aca="false">B95+1</f>
        <v>95</v>
      </c>
      <c r="C96" s="85" t="n">
        <v>-1.3279</v>
      </c>
      <c r="D96" s="85" t="n">
        <v>5.0197</v>
      </c>
      <c r="E96" s="85" t="n">
        <v>2.2155</v>
      </c>
      <c r="F96" s="86" t="n">
        <v>0</v>
      </c>
      <c r="G96" s="86" t="n">
        <v>0</v>
      </c>
    </row>
    <row r="97" customFormat="false" ht="13.8" hidden="false" customHeight="false" outlineLevel="0" collapsed="false">
      <c r="A97" s="83" t="s">
        <v>101</v>
      </c>
      <c r="B97" s="84" t="n">
        <f aca="false">B96+1</f>
        <v>96</v>
      </c>
      <c r="C97" s="85" t="n">
        <v>1.3279</v>
      </c>
      <c r="D97" s="85" t="n">
        <v>5.0197</v>
      </c>
      <c r="E97" s="85" t="n">
        <v>2.2155</v>
      </c>
      <c r="F97" s="86" t="n">
        <v>0</v>
      </c>
      <c r="G97" s="86" t="n">
        <v>0</v>
      </c>
    </row>
    <row r="98" customFormat="false" ht="13.8" hidden="false" customHeight="false" outlineLevel="0" collapsed="false">
      <c r="A98" s="83" t="s">
        <v>102</v>
      </c>
      <c r="B98" s="84" t="n">
        <f aca="false">B97+1</f>
        <v>97</v>
      </c>
      <c r="C98" s="85" t="n">
        <v>1.9484</v>
      </c>
      <c r="D98" s="85" t="n">
        <v>5.0197</v>
      </c>
      <c r="E98" s="85" t="n">
        <v>2.2155</v>
      </c>
      <c r="F98" s="86" t="n">
        <v>0</v>
      </c>
      <c r="G98" s="86" t="n">
        <v>0</v>
      </c>
    </row>
    <row r="99" customFormat="false" ht="13.8" hidden="false" customHeight="false" outlineLevel="0" collapsed="false">
      <c r="A99" s="44" t="s">
        <v>103</v>
      </c>
      <c r="B99" s="45" t="n">
        <f aca="false">B98+1</f>
        <v>98</v>
      </c>
      <c r="C99" s="46" t="n">
        <v>-0.94319</v>
      </c>
      <c r="D99" s="46" t="n">
        <v>13.015</v>
      </c>
      <c r="E99" s="46" t="n">
        <v>3.2265</v>
      </c>
      <c r="F99" s="47" t="n">
        <v>0</v>
      </c>
      <c r="G99" s="47" t="n">
        <v>0</v>
      </c>
    </row>
    <row r="100" customFormat="false" ht="13.8" hidden="false" customHeight="false" outlineLevel="0" collapsed="false">
      <c r="A100" s="44" t="s">
        <v>104</v>
      </c>
      <c r="B100" s="45" t="n">
        <f aca="false">B99+1</f>
        <v>99</v>
      </c>
      <c r="C100" s="46" t="n">
        <v>-0.94319</v>
      </c>
      <c r="D100" s="46" t="n">
        <v>12.26</v>
      </c>
      <c r="E100" s="46" t="n">
        <v>2.8063</v>
      </c>
      <c r="F100" s="87" t="n">
        <v>0</v>
      </c>
      <c r="G100" s="87" t="n">
        <v>0</v>
      </c>
    </row>
    <row r="101" customFormat="false" ht="13.8" hidden="false" customHeight="false" outlineLevel="0" collapsed="false">
      <c r="A101" s="44" t="s">
        <v>105</v>
      </c>
      <c r="B101" s="45" t="n">
        <f aca="false">B100+1</f>
        <v>100</v>
      </c>
      <c r="C101" s="46" t="n">
        <v>-0.94319</v>
      </c>
      <c r="D101" s="46" t="n">
        <v>12.277</v>
      </c>
      <c r="E101" s="46" t="n">
        <v>1.7803</v>
      </c>
      <c r="F101" s="87" t="n">
        <v>0</v>
      </c>
      <c r="G101" s="87" t="n">
        <v>0</v>
      </c>
    </row>
    <row r="102" customFormat="false" ht="13.8" hidden="false" customHeight="false" outlineLevel="0" collapsed="false">
      <c r="A102" s="44" t="s">
        <v>106</v>
      </c>
      <c r="B102" s="45" t="n">
        <f aca="false">B101+1</f>
        <v>101</v>
      </c>
      <c r="C102" s="46" t="n">
        <v>0.9432</v>
      </c>
      <c r="D102" s="46" t="n">
        <v>13.015</v>
      </c>
      <c r="E102" s="46" t="n">
        <v>1.7803</v>
      </c>
      <c r="F102" s="87" t="n">
        <v>0</v>
      </c>
      <c r="G102" s="87" t="n">
        <v>0</v>
      </c>
    </row>
    <row r="103" customFormat="false" ht="13.8" hidden="false" customHeight="false" outlineLevel="0" collapsed="false">
      <c r="A103" s="44" t="s">
        <v>107</v>
      </c>
      <c r="B103" s="45" t="n">
        <f aca="false">B102+1</f>
        <v>102</v>
      </c>
      <c r="C103" s="46" t="n">
        <v>0.9432</v>
      </c>
      <c r="D103" s="46" t="n">
        <v>12.26</v>
      </c>
      <c r="E103" s="46" t="n">
        <v>2.8063</v>
      </c>
      <c r="F103" s="87" t="n">
        <v>0</v>
      </c>
      <c r="G103" s="87" t="n">
        <v>0</v>
      </c>
    </row>
    <row r="104" customFormat="false" ht="13.8" hidden="false" customHeight="false" outlineLevel="0" collapsed="false">
      <c r="A104" s="44" t="s">
        <v>108</v>
      </c>
      <c r="B104" s="45" t="n">
        <f aca="false">B103+1</f>
        <v>103</v>
      </c>
      <c r="C104" s="46" t="n">
        <v>0.9432</v>
      </c>
      <c r="D104" s="46" t="n">
        <v>13.015</v>
      </c>
      <c r="E104" s="46" t="n">
        <v>3.2265</v>
      </c>
      <c r="F104" s="87" t="n">
        <v>0</v>
      </c>
      <c r="G104" s="87" t="n">
        <v>0</v>
      </c>
    </row>
    <row r="105" customFormat="false" ht="13.8" hidden="false" customHeight="false" outlineLevel="0" collapsed="false">
      <c r="B105" s="88"/>
      <c r="C105" s="89"/>
      <c r="D105" s="89"/>
      <c r="E105" s="89"/>
      <c r="F105" s="88"/>
      <c r="G105" s="88"/>
    </row>
    <row r="106" customFormat="false" ht="13.8" hidden="false" customHeight="false" outlineLevel="0" collapsed="false">
      <c r="A106" s="90"/>
      <c r="B106" s="88"/>
      <c r="C106" s="89"/>
      <c r="D106" s="89"/>
      <c r="E106" s="89"/>
      <c r="F106" s="88"/>
      <c r="G106" s="88"/>
    </row>
    <row r="107" customFormat="false" ht="13.8" hidden="false" customHeight="false" outlineLevel="0" collapsed="false">
      <c r="A107" s="90"/>
      <c r="B107" s="88"/>
      <c r="C107" s="89"/>
      <c r="D107" s="89"/>
      <c r="E107" s="89"/>
      <c r="F107" s="88"/>
      <c r="G107" s="88"/>
    </row>
    <row r="108" customFormat="false" ht="13.8" hidden="false" customHeight="false" outlineLevel="0" collapsed="false">
      <c r="A108" s="90"/>
      <c r="B108" s="88"/>
      <c r="C108" s="89"/>
      <c r="D108" s="89"/>
      <c r="E108" s="89"/>
      <c r="F108" s="88"/>
      <c r="G108" s="88"/>
    </row>
    <row r="109" customFormat="false" ht="13.8" hidden="false" customHeight="false" outlineLevel="0" collapsed="false">
      <c r="A109" s="90"/>
      <c r="B109" s="88"/>
      <c r="C109" s="89"/>
      <c r="D109" s="89"/>
      <c r="E109" s="89"/>
      <c r="F109" s="88"/>
      <c r="G109" s="88"/>
    </row>
    <row r="110" customFormat="false" ht="13.8" hidden="false" customHeight="false" outlineLevel="0" collapsed="false">
      <c r="A110" s="90"/>
      <c r="B110" s="88"/>
      <c r="C110" s="89"/>
      <c r="D110" s="89"/>
      <c r="E110" s="89"/>
      <c r="F110" s="88"/>
      <c r="G110" s="88"/>
    </row>
    <row r="111" customFormat="false" ht="13.8" hidden="false" customHeight="false" outlineLevel="0" collapsed="false">
      <c r="A111" s="90"/>
      <c r="B111" s="88"/>
      <c r="C111" s="89"/>
      <c r="D111" s="89"/>
      <c r="E111" s="89"/>
      <c r="F111" s="88"/>
      <c r="G111" s="88"/>
    </row>
    <row r="112" customFormat="false" ht="13.8" hidden="false" customHeight="false" outlineLevel="0" collapsed="false">
      <c r="A112" s="90"/>
      <c r="B112" s="88"/>
      <c r="C112" s="89"/>
      <c r="D112" s="89"/>
      <c r="E112" s="89"/>
      <c r="F112" s="88"/>
      <c r="G112" s="88"/>
    </row>
    <row r="113" customFormat="false" ht="13.8" hidden="false" customHeight="false" outlineLevel="0" collapsed="false">
      <c r="A113" s="90"/>
      <c r="B113" s="88"/>
      <c r="C113" s="89"/>
      <c r="D113" s="89"/>
      <c r="E113" s="89"/>
      <c r="F113" s="88"/>
      <c r="G113" s="88"/>
    </row>
    <row r="114" customFormat="false" ht="13.8" hidden="false" customHeight="false" outlineLevel="0" collapsed="false">
      <c r="A114" s="90"/>
      <c r="B114" s="88"/>
      <c r="C114" s="89"/>
      <c r="D114" s="89"/>
      <c r="E114" s="89"/>
      <c r="F114" s="88"/>
      <c r="G114" s="88"/>
    </row>
    <row r="115" customFormat="false" ht="13.8" hidden="false" customHeight="false" outlineLevel="0" collapsed="false">
      <c r="A115" s="90"/>
      <c r="B115" s="88"/>
      <c r="C115" s="89"/>
      <c r="D115" s="89"/>
      <c r="E115" s="89"/>
      <c r="F115" s="88"/>
      <c r="G115" s="88"/>
    </row>
    <row r="116" customFormat="false" ht="13.8" hidden="false" customHeight="false" outlineLevel="0" collapsed="false">
      <c r="A116" s="90"/>
      <c r="B116" s="88"/>
      <c r="C116" s="89"/>
      <c r="D116" s="89"/>
      <c r="E116" s="89"/>
      <c r="F116" s="88"/>
      <c r="G116" s="88"/>
    </row>
    <row r="117" customFormat="false" ht="13.8" hidden="false" customHeight="false" outlineLevel="0" collapsed="false">
      <c r="A117" s="90"/>
      <c r="B117" s="88"/>
      <c r="C117" s="89"/>
      <c r="D117" s="89"/>
      <c r="E117" s="89"/>
      <c r="F117" s="88"/>
      <c r="G117" s="88"/>
    </row>
    <row r="118" customFormat="false" ht="13.8" hidden="false" customHeight="false" outlineLevel="0" collapsed="false">
      <c r="A118" s="90"/>
      <c r="B118" s="88"/>
      <c r="C118" s="89"/>
      <c r="D118" s="89"/>
      <c r="E118" s="89"/>
      <c r="F118" s="88"/>
      <c r="G118" s="88"/>
    </row>
    <row r="119" customFormat="false" ht="13.8" hidden="false" customHeight="false" outlineLevel="0" collapsed="false">
      <c r="A119" s="90"/>
      <c r="B119" s="88"/>
      <c r="C119" s="89"/>
      <c r="D119" s="89"/>
      <c r="E119" s="89"/>
      <c r="F119" s="88"/>
      <c r="G119" s="88"/>
    </row>
    <row r="120" customFormat="false" ht="13.8" hidden="false" customHeight="false" outlineLevel="0" collapsed="false">
      <c r="A120" s="90"/>
      <c r="B120" s="88"/>
      <c r="C120" s="89"/>
      <c r="D120" s="89"/>
      <c r="E120" s="89"/>
      <c r="F120" s="88"/>
      <c r="G120" s="88"/>
    </row>
    <row r="121" customFormat="false" ht="13.8" hidden="false" customHeight="false" outlineLevel="0" collapsed="false">
      <c r="A121" s="90"/>
      <c r="B121" s="88"/>
      <c r="C121" s="89"/>
      <c r="D121" s="89"/>
      <c r="E121" s="89"/>
      <c r="F121" s="88"/>
      <c r="G121" s="88"/>
    </row>
    <row r="122" customFormat="false" ht="13.8" hidden="false" customHeight="false" outlineLevel="0" collapsed="false">
      <c r="A122" s="90"/>
      <c r="B122" s="88"/>
      <c r="C122" s="89"/>
      <c r="D122" s="89"/>
      <c r="E122" s="89"/>
      <c r="F122" s="88"/>
      <c r="G122" s="88"/>
    </row>
    <row r="123" customFormat="false" ht="13.8" hidden="false" customHeight="false" outlineLevel="0" collapsed="false">
      <c r="A123" s="90"/>
      <c r="B123" s="88"/>
      <c r="C123" s="89"/>
      <c r="D123" s="89"/>
      <c r="E123" s="89"/>
      <c r="F123" s="88"/>
      <c r="G123" s="88"/>
    </row>
    <row r="124" customFormat="false" ht="13.8" hidden="false" customHeight="false" outlineLevel="0" collapsed="false">
      <c r="A124" s="90"/>
      <c r="B124" s="88"/>
      <c r="C124" s="89"/>
      <c r="D124" s="89"/>
      <c r="E124" s="89"/>
      <c r="F124" s="88"/>
      <c r="G124" s="88"/>
    </row>
    <row r="125" customFormat="false" ht="13.8" hidden="false" customHeight="false" outlineLevel="0" collapsed="false">
      <c r="A125" s="90"/>
      <c r="B125" s="88"/>
      <c r="C125" s="89"/>
      <c r="D125" s="89"/>
      <c r="E125" s="89"/>
      <c r="F125" s="88"/>
      <c r="G125" s="88"/>
    </row>
    <row r="126" customFormat="false" ht="13.8" hidden="false" customHeight="false" outlineLevel="0" collapsed="false">
      <c r="A126" s="90"/>
      <c r="B126" s="88"/>
      <c r="C126" s="89"/>
      <c r="D126" s="89"/>
      <c r="E126" s="89"/>
      <c r="F126" s="88"/>
      <c r="G126" s="88"/>
    </row>
    <row r="127" customFormat="false" ht="13.8" hidden="false" customHeight="false" outlineLevel="0" collapsed="false">
      <c r="A127" s="90"/>
      <c r="B127" s="88"/>
      <c r="C127" s="89"/>
      <c r="D127" s="89"/>
      <c r="E127" s="89"/>
      <c r="F127" s="88"/>
      <c r="G127" s="88"/>
    </row>
    <row r="128" customFormat="false" ht="13.8" hidden="false" customHeight="false" outlineLevel="0" collapsed="false">
      <c r="A128" s="91"/>
      <c r="B128" s="92"/>
      <c r="C128" s="93"/>
      <c r="D128" s="93"/>
      <c r="E128" s="93"/>
      <c r="F128" s="94"/>
      <c r="G128" s="94"/>
    </row>
    <row r="129" customFormat="false" ht="13.8" hidden="false" customHeight="false" outlineLevel="0" collapsed="false">
      <c r="A129" s="91"/>
      <c r="B129" s="92"/>
      <c r="C129" s="93"/>
      <c r="D129" s="93"/>
      <c r="E129" s="93"/>
      <c r="F129" s="94"/>
      <c r="G129" s="94"/>
    </row>
    <row r="130" customFormat="false" ht="13.8" hidden="false" customHeight="false" outlineLevel="0" collapsed="false">
      <c r="A130" s="91"/>
      <c r="B130" s="92"/>
      <c r="C130" s="93"/>
      <c r="D130" s="93"/>
      <c r="E130" s="93"/>
      <c r="F130" s="94"/>
      <c r="G130" s="94"/>
    </row>
    <row r="131" customFormat="false" ht="13.8" hidden="false" customHeight="false" outlineLevel="0" collapsed="false">
      <c r="A131" s="91"/>
      <c r="B131" s="92"/>
      <c r="C131" s="93"/>
      <c r="D131" s="93"/>
      <c r="E131" s="93"/>
      <c r="F131" s="94"/>
      <c r="G131" s="94"/>
    </row>
    <row r="132" customFormat="false" ht="13.8" hidden="false" customHeight="false" outlineLevel="0" collapsed="false">
      <c r="A132" s="91"/>
      <c r="B132" s="92"/>
      <c r="C132" s="93"/>
      <c r="D132" s="93"/>
      <c r="E132" s="93"/>
      <c r="F132" s="94"/>
      <c r="G132" s="94"/>
    </row>
    <row r="133" customFormat="false" ht="13.8" hidden="false" customHeight="false" outlineLevel="0" collapsed="false">
      <c r="A133" s="91"/>
      <c r="B133" s="92"/>
      <c r="C133" s="93"/>
      <c r="D133" s="93"/>
      <c r="E133" s="93"/>
      <c r="F133" s="94"/>
      <c r="G133" s="94"/>
    </row>
    <row r="134" customFormat="false" ht="13.8" hidden="false" customHeight="false" outlineLevel="0" collapsed="false">
      <c r="A134" s="91"/>
      <c r="B134" s="92"/>
      <c r="C134" s="93"/>
      <c r="D134" s="93"/>
      <c r="E134" s="93"/>
      <c r="F134" s="94"/>
      <c r="G134" s="94"/>
    </row>
    <row r="135" customFormat="false" ht="13.8" hidden="false" customHeight="false" outlineLevel="0" collapsed="false">
      <c r="A135" s="91"/>
      <c r="B135" s="92"/>
      <c r="C135" s="93"/>
      <c r="D135" s="93"/>
      <c r="E135" s="93"/>
      <c r="F135" s="94"/>
      <c r="G135" s="94"/>
    </row>
    <row r="136" customFormat="false" ht="13.8" hidden="false" customHeight="false" outlineLevel="0" collapsed="false">
      <c r="A136" s="91"/>
      <c r="B136" s="92"/>
      <c r="C136" s="93"/>
      <c r="D136" s="93"/>
      <c r="E136" s="93"/>
      <c r="F136" s="94"/>
      <c r="G136" s="94"/>
    </row>
    <row r="137" customFormat="false" ht="13.8" hidden="false" customHeight="false" outlineLevel="0" collapsed="false">
      <c r="A137" s="91"/>
      <c r="B137" s="92"/>
      <c r="C137" s="93"/>
      <c r="D137" s="93"/>
      <c r="E137" s="93"/>
      <c r="F137" s="94"/>
      <c r="G137" s="94"/>
    </row>
    <row r="138" customFormat="false" ht="13.8" hidden="false" customHeight="false" outlineLevel="0" collapsed="false">
      <c r="A138" s="91"/>
      <c r="B138" s="92"/>
      <c r="C138" s="93"/>
      <c r="D138" s="93"/>
      <c r="E138" s="93"/>
      <c r="F138" s="94"/>
      <c r="G138" s="94"/>
    </row>
    <row r="139" customFormat="false" ht="13.8" hidden="false" customHeight="false" outlineLevel="0" collapsed="false">
      <c r="A139" s="91"/>
      <c r="B139" s="92"/>
      <c r="C139" s="93"/>
      <c r="D139" s="93"/>
      <c r="E139" s="93"/>
      <c r="F139" s="94"/>
      <c r="G139" s="94"/>
    </row>
    <row r="140" customFormat="false" ht="13.8" hidden="false" customHeight="false" outlineLevel="0" collapsed="false">
      <c r="A140" s="91"/>
      <c r="B140" s="92"/>
      <c r="C140" s="93"/>
      <c r="D140" s="93"/>
      <c r="E140" s="93"/>
      <c r="F140" s="94"/>
      <c r="G140" s="94"/>
    </row>
    <row r="141" customFormat="false" ht="13.8" hidden="false" customHeight="false" outlineLevel="0" collapsed="false">
      <c r="A141" s="91"/>
      <c r="B141" s="92"/>
      <c r="C141" s="93"/>
      <c r="D141" s="93"/>
      <c r="E141" s="93"/>
      <c r="F141" s="94"/>
      <c r="G141" s="94"/>
    </row>
    <row r="142" customFormat="false" ht="13.8" hidden="false" customHeight="false" outlineLevel="0" collapsed="false">
      <c r="A142" s="91"/>
      <c r="B142" s="92"/>
      <c r="C142" s="93"/>
      <c r="D142" s="93"/>
      <c r="E142" s="93"/>
      <c r="F142" s="94"/>
      <c r="G142" s="94"/>
    </row>
    <row r="143" customFormat="false" ht="13.8" hidden="false" customHeight="false" outlineLevel="0" collapsed="false">
      <c r="A143" s="91"/>
      <c r="B143" s="92"/>
      <c r="C143" s="93"/>
      <c r="D143" s="93"/>
      <c r="E143" s="93"/>
      <c r="F143" s="94"/>
      <c r="G143" s="94"/>
    </row>
    <row r="144" customFormat="false" ht="13.8" hidden="false" customHeight="false" outlineLevel="0" collapsed="false">
      <c r="A144" s="91"/>
      <c r="B144" s="92"/>
      <c r="C144" s="93"/>
      <c r="D144" s="93"/>
      <c r="E144" s="93"/>
      <c r="F144" s="94"/>
      <c r="G144" s="94"/>
    </row>
    <row r="145" customFormat="false" ht="13.8" hidden="false" customHeight="false" outlineLevel="0" collapsed="false">
      <c r="A145" s="91"/>
      <c r="B145" s="92"/>
      <c r="C145" s="93"/>
      <c r="D145" s="93"/>
      <c r="E145" s="93"/>
      <c r="F145" s="94"/>
      <c r="G145" s="94"/>
    </row>
    <row r="146" customFormat="false" ht="13.8" hidden="false" customHeight="false" outlineLevel="0" collapsed="false">
      <c r="A146" s="91"/>
      <c r="B146" s="92"/>
      <c r="C146" s="93"/>
      <c r="D146" s="93"/>
      <c r="E146" s="93"/>
      <c r="F146" s="94"/>
      <c r="G146" s="94"/>
    </row>
    <row r="147" customFormat="false" ht="13.8" hidden="false" customHeight="false" outlineLevel="0" collapsed="false">
      <c r="A147" s="91"/>
      <c r="B147" s="92"/>
      <c r="C147" s="93"/>
      <c r="D147" s="93"/>
      <c r="E147" s="93"/>
      <c r="F147" s="94"/>
      <c r="G147" s="94"/>
    </row>
    <row r="148" customFormat="false" ht="13.8" hidden="false" customHeight="false" outlineLevel="0" collapsed="false">
      <c r="A148" s="91"/>
      <c r="B148" s="92"/>
      <c r="C148" s="93"/>
      <c r="D148" s="93"/>
      <c r="E148" s="93"/>
      <c r="F148" s="94"/>
      <c r="G148" s="94"/>
    </row>
    <row r="149" customFormat="false" ht="13.8" hidden="false" customHeight="false" outlineLevel="0" collapsed="false">
      <c r="A149" s="91"/>
      <c r="B149" s="92"/>
      <c r="C149" s="93"/>
      <c r="D149" s="93"/>
      <c r="E149" s="93"/>
      <c r="F149" s="94"/>
      <c r="G149" s="94"/>
    </row>
    <row r="150" customFormat="false" ht="13.8" hidden="false" customHeight="false" outlineLevel="0" collapsed="false">
      <c r="A150" s="91"/>
      <c r="B150" s="92"/>
      <c r="C150" s="93"/>
      <c r="D150" s="93"/>
      <c r="E150" s="93"/>
      <c r="F150" s="94"/>
      <c r="G150" s="94"/>
    </row>
    <row r="151" customFormat="false" ht="13.8" hidden="false" customHeight="false" outlineLevel="0" collapsed="false">
      <c r="A151" s="91"/>
      <c r="B151" s="92"/>
      <c r="C151" s="93"/>
      <c r="D151" s="93"/>
      <c r="E151" s="93"/>
      <c r="F151" s="94"/>
      <c r="G151" s="94"/>
    </row>
    <row r="152" customFormat="false" ht="13.8" hidden="false" customHeight="false" outlineLevel="0" collapsed="false">
      <c r="A152" s="91"/>
      <c r="B152" s="92"/>
      <c r="C152" s="93"/>
      <c r="D152" s="93"/>
      <c r="E152" s="93"/>
      <c r="F152" s="94"/>
      <c r="G152" s="94"/>
    </row>
    <row r="153" customFormat="false" ht="13.8" hidden="false" customHeight="false" outlineLevel="0" collapsed="false">
      <c r="A153" s="91"/>
      <c r="B153" s="92"/>
      <c r="C153" s="93"/>
      <c r="D153" s="93"/>
      <c r="E153" s="93"/>
      <c r="F153" s="94"/>
      <c r="G153" s="94"/>
    </row>
    <row r="154" customFormat="false" ht="13.8" hidden="false" customHeight="false" outlineLevel="0" collapsed="false">
      <c r="A154" s="91"/>
      <c r="B154" s="92"/>
      <c r="C154" s="93"/>
      <c r="D154" s="93"/>
      <c r="E154" s="93"/>
      <c r="F154" s="94"/>
      <c r="G154" s="94"/>
    </row>
    <row r="155" customFormat="false" ht="13.8" hidden="false" customHeight="false" outlineLevel="0" collapsed="false">
      <c r="A155" s="91"/>
      <c r="B155" s="92"/>
      <c r="C155" s="93"/>
      <c r="D155" s="93"/>
      <c r="E155" s="93"/>
      <c r="F155" s="94"/>
      <c r="G155" s="94"/>
    </row>
    <row r="156" customFormat="false" ht="13.8" hidden="false" customHeight="false" outlineLevel="0" collapsed="false">
      <c r="A156" s="91"/>
      <c r="B156" s="92"/>
      <c r="C156" s="93"/>
      <c r="D156" s="93"/>
      <c r="E156" s="93"/>
      <c r="F156" s="94"/>
      <c r="G156" s="94"/>
    </row>
    <row r="157" customFormat="false" ht="13.8" hidden="false" customHeight="false" outlineLevel="0" collapsed="false">
      <c r="A157" s="91"/>
      <c r="B157" s="92"/>
      <c r="C157" s="93"/>
      <c r="D157" s="93"/>
      <c r="E157" s="93"/>
      <c r="F157" s="94"/>
      <c r="G157" s="94"/>
    </row>
    <row r="158" customFormat="false" ht="13.8" hidden="false" customHeight="false" outlineLevel="0" collapsed="false">
      <c r="A158" s="91"/>
      <c r="B158" s="92"/>
      <c r="C158" s="93"/>
      <c r="D158" s="93"/>
      <c r="E158" s="93"/>
      <c r="F158" s="94"/>
      <c r="G158" s="94"/>
    </row>
    <row r="159" customFormat="false" ht="13.8" hidden="false" customHeight="false" outlineLevel="0" collapsed="false">
      <c r="A159" s="91"/>
      <c r="B159" s="92"/>
      <c r="C159" s="93"/>
      <c r="D159" s="93"/>
      <c r="E159" s="93"/>
      <c r="F159" s="94"/>
      <c r="G159" s="94"/>
    </row>
    <row r="160" customFormat="false" ht="13.8" hidden="false" customHeight="false" outlineLevel="0" collapsed="false">
      <c r="A160" s="91"/>
      <c r="B160" s="92"/>
      <c r="C160" s="93"/>
      <c r="D160" s="93"/>
      <c r="E160" s="93"/>
      <c r="F160" s="94"/>
      <c r="G160" s="94"/>
    </row>
    <row r="161" customFormat="false" ht="13.8" hidden="false" customHeight="false" outlineLevel="0" collapsed="false">
      <c r="A161" s="91"/>
      <c r="B161" s="92"/>
      <c r="C161" s="93"/>
      <c r="D161" s="93"/>
      <c r="E161" s="93"/>
      <c r="F161" s="94"/>
      <c r="G161" s="94"/>
    </row>
    <row r="162" customFormat="false" ht="13.8" hidden="false" customHeight="false" outlineLevel="0" collapsed="false">
      <c r="A162" s="91"/>
      <c r="B162" s="92"/>
      <c r="C162" s="93"/>
      <c r="D162" s="93"/>
      <c r="E162" s="93"/>
      <c r="F162" s="94"/>
      <c r="G162" s="94"/>
    </row>
    <row r="163" customFormat="false" ht="13.8" hidden="false" customHeight="false" outlineLevel="0" collapsed="false">
      <c r="A163" s="91"/>
      <c r="B163" s="92"/>
      <c r="C163" s="93"/>
      <c r="D163" s="93"/>
      <c r="E163" s="93"/>
      <c r="F163" s="94"/>
      <c r="G163" s="94"/>
    </row>
    <row r="164" customFormat="false" ht="13.8" hidden="false" customHeight="false" outlineLevel="0" collapsed="false">
      <c r="A164" s="91"/>
      <c r="B164" s="92"/>
      <c r="C164" s="93"/>
      <c r="D164" s="93"/>
      <c r="E164" s="93"/>
      <c r="F164" s="94"/>
      <c r="G164" s="94"/>
    </row>
    <row r="165" customFormat="false" ht="13.8" hidden="false" customHeight="false" outlineLevel="0" collapsed="false">
      <c r="A165" s="91"/>
      <c r="B165" s="92"/>
      <c r="C165" s="93"/>
      <c r="D165" s="93"/>
      <c r="E165" s="93"/>
      <c r="F165" s="94"/>
      <c r="G165" s="94"/>
    </row>
    <row r="166" customFormat="false" ht="13.8" hidden="false" customHeight="false" outlineLevel="0" collapsed="false">
      <c r="A166" s="91"/>
      <c r="B166" s="92"/>
      <c r="C166" s="92"/>
      <c r="D166" s="92"/>
      <c r="E166" s="92"/>
      <c r="F166" s="94"/>
      <c r="G166" s="94"/>
    </row>
    <row r="167" customFormat="false" ht="13.8" hidden="false" customHeight="false" outlineLevel="0" collapsed="false">
      <c r="A167" s="91"/>
      <c r="B167" s="92"/>
      <c r="C167" s="92"/>
      <c r="D167" s="92"/>
      <c r="E167" s="92"/>
      <c r="F167" s="94"/>
      <c r="G167" s="94"/>
    </row>
    <row r="168" customFormat="false" ht="13.8" hidden="false" customHeight="false" outlineLevel="0" collapsed="false">
      <c r="A168" s="91"/>
      <c r="B168" s="92"/>
      <c r="C168" s="92"/>
      <c r="D168" s="92"/>
      <c r="E168" s="92"/>
      <c r="F168" s="94"/>
      <c r="G168" s="94"/>
    </row>
    <row r="169" customFormat="false" ht="13.8" hidden="false" customHeight="false" outlineLevel="0" collapsed="false">
      <c r="A169" s="91"/>
      <c r="B169" s="92"/>
      <c r="C169" s="92"/>
      <c r="D169" s="92"/>
      <c r="E169" s="92"/>
      <c r="F169" s="94"/>
      <c r="G169" s="94"/>
    </row>
    <row r="170" customFormat="false" ht="13.8" hidden="false" customHeight="false" outlineLevel="0" collapsed="false">
      <c r="A170" s="91"/>
      <c r="B170" s="92"/>
      <c r="C170" s="92"/>
      <c r="D170" s="92"/>
      <c r="E170" s="92"/>
      <c r="F170" s="94"/>
      <c r="G170" s="94"/>
    </row>
    <row r="171" customFormat="false" ht="13.8" hidden="false" customHeight="false" outlineLevel="0" collapsed="false">
      <c r="A171" s="91"/>
      <c r="B171" s="92"/>
      <c r="C171" s="92"/>
      <c r="D171" s="92"/>
      <c r="E171" s="92"/>
      <c r="F171" s="94"/>
      <c r="G171" s="94"/>
    </row>
    <row r="172" customFormat="false" ht="13.8" hidden="false" customHeight="false" outlineLevel="0" collapsed="false">
      <c r="A172" s="91"/>
      <c r="B172" s="92"/>
      <c r="C172" s="92"/>
      <c r="D172" s="92"/>
      <c r="E172" s="92"/>
      <c r="F172" s="94"/>
      <c r="G172" s="94"/>
    </row>
    <row r="173" customFormat="false" ht="13.8" hidden="false" customHeight="false" outlineLevel="0" collapsed="false">
      <c r="A173" s="91"/>
      <c r="B173" s="92"/>
      <c r="C173" s="92"/>
      <c r="D173" s="92"/>
      <c r="E173" s="92"/>
      <c r="F173" s="94"/>
      <c r="G173" s="94"/>
    </row>
    <row r="174" customFormat="false" ht="13.8" hidden="false" customHeight="false" outlineLevel="0" collapsed="false">
      <c r="A174" s="91"/>
      <c r="B174" s="92"/>
      <c r="C174" s="92"/>
      <c r="D174" s="92"/>
      <c r="E174" s="92"/>
      <c r="F174" s="94"/>
      <c r="G174" s="94"/>
    </row>
    <row r="175" customFormat="false" ht="13.8" hidden="false" customHeight="false" outlineLevel="0" collapsed="false">
      <c r="A175" s="91"/>
      <c r="B175" s="92"/>
      <c r="C175" s="92"/>
      <c r="D175" s="92"/>
      <c r="E175" s="92"/>
      <c r="F175" s="94"/>
      <c r="G175" s="94"/>
    </row>
    <row r="176" customFormat="false" ht="13.8" hidden="false" customHeight="false" outlineLevel="0" collapsed="false">
      <c r="A176" s="91"/>
      <c r="B176" s="92"/>
      <c r="C176" s="92"/>
      <c r="D176" s="92"/>
      <c r="E176" s="92"/>
      <c r="F176" s="94"/>
      <c r="G176" s="94"/>
    </row>
    <row r="177" customFormat="false" ht="13.8" hidden="false" customHeight="false" outlineLevel="0" collapsed="false">
      <c r="B177" s="2"/>
      <c r="G177" s="94"/>
    </row>
    <row r="178" customFormat="false" ht="13.8" hidden="false" customHeight="false" outlineLevel="0" collapsed="false">
      <c r="B178" s="2"/>
      <c r="G178" s="94"/>
    </row>
    <row r="179" customFormat="false" ht="13.8" hidden="false" customHeight="false" outlineLevel="0" collapsed="false">
      <c r="B179" s="2"/>
    </row>
    <row r="180" customFormat="false" ht="13.8" hidden="false" customHeight="false" outlineLevel="0" collapsed="false">
      <c r="B180" s="2"/>
    </row>
    <row r="181" customFormat="false" ht="13.8" hidden="false" customHeight="false" outlineLevel="0" collapsed="false">
      <c r="B181" s="2"/>
    </row>
    <row r="182" customFormat="false" ht="13.8" hidden="false" customHeight="false" outlineLevel="0" collapsed="false">
      <c r="B182" s="2"/>
    </row>
    <row r="183" customFormat="false" ht="13.8" hidden="false" customHeight="false" outlineLevel="0" collapsed="false">
      <c r="B183" s="2"/>
    </row>
    <row r="184" customFormat="false" ht="13.8" hidden="false" customHeight="false" outlineLevel="0" collapsed="false">
      <c r="B184" s="2"/>
    </row>
    <row r="185" customFormat="false" ht="13.8" hidden="false" customHeight="false" outlineLevel="0" collapsed="false">
      <c r="B185" s="2"/>
    </row>
    <row r="186" customFormat="false" ht="13.8" hidden="false" customHeight="false" outlineLevel="0" collapsed="false">
      <c r="B186" s="2"/>
    </row>
    <row r="187" customFormat="false" ht="13.8" hidden="false" customHeight="false" outlineLevel="0" collapsed="false">
      <c r="B187" s="2"/>
    </row>
    <row r="188" customFormat="false" ht="13.8" hidden="false" customHeight="false" outlineLevel="0" collapsed="false">
      <c r="B188" s="2"/>
    </row>
    <row r="189" customFormat="false" ht="13.8" hidden="false" customHeight="false" outlineLevel="0" collapsed="false">
      <c r="B189" s="2"/>
    </row>
    <row r="190" customFormat="false" ht="13.8" hidden="false" customHeight="false" outlineLevel="0" collapsed="false">
      <c r="B190" s="2"/>
    </row>
    <row r="191" customFormat="false" ht="13.8" hidden="false" customHeight="false" outlineLevel="0" collapsed="false">
      <c r="B191" s="2"/>
    </row>
    <row r="192" customFormat="false" ht="13.8" hidden="false" customHeight="false" outlineLevel="0" collapsed="false">
      <c r="B192" s="2"/>
    </row>
    <row r="193" customFormat="false" ht="13.8" hidden="false" customHeight="false" outlineLevel="0" collapsed="false">
      <c r="B193" s="2"/>
    </row>
    <row r="194" customFormat="false" ht="13.8" hidden="false" customHeight="false" outlineLevel="0" collapsed="false">
      <c r="B194" s="2"/>
    </row>
    <row r="195" customFormat="false" ht="13.8" hidden="false" customHeight="false" outlineLevel="0" collapsed="false">
      <c r="B195" s="2"/>
    </row>
    <row r="196" customFormat="false" ht="13.8" hidden="false" customHeight="false" outlineLevel="0" collapsed="false">
      <c r="B196" s="2"/>
    </row>
    <row r="197" customFormat="false" ht="13.8" hidden="false" customHeight="false" outlineLevel="0" collapsed="false">
      <c r="B197" s="2"/>
    </row>
    <row r="198" customFormat="false" ht="13.8" hidden="false" customHeight="false" outlineLevel="0" collapsed="false">
      <c r="B198" s="2"/>
    </row>
    <row r="199" customFormat="false" ht="13.8" hidden="false" customHeight="false" outlineLevel="0" collapsed="false">
      <c r="B199" s="2"/>
    </row>
    <row r="200" customFormat="false" ht="13.8" hidden="false" customHeight="false" outlineLevel="0" collapsed="false">
      <c r="B200" s="2"/>
    </row>
    <row r="201" customFormat="false" ht="13.8" hidden="false" customHeight="false" outlineLevel="0" collapsed="false">
      <c r="B201" s="2"/>
    </row>
    <row r="202" customFormat="false" ht="13.8" hidden="false" customHeight="false" outlineLevel="0" collapsed="false">
      <c r="B202" s="2"/>
    </row>
    <row r="203" customFormat="false" ht="13.8" hidden="false" customHeight="false" outlineLevel="0" collapsed="false">
      <c r="B203" s="2"/>
    </row>
    <row r="204" customFormat="false" ht="13.8" hidden="false" customHeight="false" outlineLevel="0" collapsed="false">
      <c r="B204" s="2"/>
    </row>
    <row r="205" customFormat="false" ht="13.8" hidden="false" customHeight="false" outlineLevel="0" collapsed="false">
      <c r="B205" s="2"/>
    </row>
    <row r="206" customFormat="false" ht="13.8" hidden="false" customHeight="false" outlineLevel="0" collapsed="false">
      <c r="B206" s="2"/>
    </row>
    <row r="207" customFormat="false" ht="13.8" hidden="false" customHeight="false" outlineLevel="0" collapsed="false">
      <c r="B207" s="2"/>
    </row>
    <row r="208" customFormat="false" ht="13.8" hidden="false" customHeight="false" outlineLevel="0" collapsed="false">
      <c r="B208" s="2"/>
    </row>
    <row r="209" customFormat="false" ht="13.8" hidden="false" customHeight="false" outlineLevel="0" collapsed="false">
      <c r="B209" s="2"/>
    </row>
    <row r="210" customFormat="false" ht="13.8" hidden="false" customHeight="false" outlineLevel="0" collapsed="false">
      <c r="B210" s="2"/>
    </row>
    <row r="211" customFormat="false" ht="13.8" hidden="false" customHeight="false" outlineLevel="0" collapsed="false">
      <c r="B211" s="2"/>
    </row>
    <row r="212" customFormat="false" ht="13.8" hidden="false" customHeight="false" outlineLevel="0" collapsed="false">
      <c r="B212" s="2"/>
    </row>
    <row r="213" customFormat="false" ht="13.8" hidden="false" customHeight="false" outlineLevel="0" collapsed="false">
      <c r="B213" s="2"/>
    </row>
    <row r="214" customFormat="false" ht="13.8" hidden="false" customHeight="false" outlineLevel="0" collapsed="false">
      <c r="B214" s="2"/>
    </row>
    <row r="215" customFormat="false" ht="13.8" hidden="false" customHeight="false" outlineLevel="0" collapsed="false">
      <c r="B215" s="2"/>
    </row>
    <row r="216" customFormat="false" ht="13.8" hidden="false" customHeight="false" outlineLevel="0" collapsed="false">
      <c r="B216" s="2"/>
    </row>
    <row r="217" customFormat="false" ht="13.8" hidden="false" customHeight="false" outlineLevel="0" collapsed="false">
      <c r="B217" s="2"/>
    </row>
    <row r="218" customFormat="false" ht="13.8" hidden="false" customHeight="false" outlineLevel="0" collapsed="false">
      <c r="B218" s="2"/>
    </row>
    <row r="219" customFormat="false" ht="13.8" hidden="false" customHeight="false" outlineLevel="0" collapsed="false">
      <c r="B219" s="2"/>
    </row>
    <row r="220" customFormat="false" ht="13.8" hidden="false" customHeight="false" outlineLevel="0" collapsed="false">
      <c r="B220" s="2"/>
    </row>
    <row r="221" customFormat="false" ht="13.8" hidden="false" customHeight="false" outlineLevel="0" collapsed="false">
      <c r="B221" s="2"/>
    </row>
    <row r="222" customFormat="false" ht="13.8" hidden="false" customHeight="false" outlineLevel="0" collapsed="false">
      <c r="B222" s="2"/>
    </row>
    <row r="223" customFormat="false" ht="13.8" hidden="false" customHeight="false" outlineLevel="0" collapsed="false">
      <c r="B223" s="2"/>
    </row>
    <row r="224" customFormat="false" ht="13.8" hidden="false" customHeight="false" outlineLevel="0" collapsed="false">
      <c r="B224" s="2"/>
    </row>
    <row r="225" customFormat="false" ht="13.8" hidden="false" customHeight="false" outlineLevel="0" collapsed="false">
      <c r="B225" s="2"/>
    </row>
    <row r="226" customFormat="false" ht="13.8" hidden="false" customHeight="false" outlineLevel="0" collapsed="false">
      <c r="B226" s="2"/>
    </row>
    <row r="227" customFormat="false" ht="13.8" hidden="false" customHeight="false" outlineLevel="0" collapsed="false">
      <c r="B227" s="2"/>
    </row>
    <row r="228" customFormat="false" ht="13.8" hidden="false" customHeight="false" outlineLevel="0" collapsed="false">
      <c r="B228" s="2"/>
    </row>
    <row r="229" customFormat="false" ht="13.8" hidden="false" customHeight="false" outlineLevel="0" collapsed="false">
      <c r="B229" s="2"/>
    </row>
    <row r="230" customFormat="false" ht="13.8" hidden="false" customHeight="false" outlineLevel="0" collapsed="false">
      <c r="B230" s="2"/>
    </row>
    <row r="231" customFormat="false" ht="13.8" hidden="false" customHeight="false" outlineLevel="0" collapsed="false">
      <c r="B231" s="2"/>
    </row>
    <row r="232" customFormat="false" ht="13.8" hidden="false" customHeight="false" outlineLevel="0" collapsed="false">
      <c r="B232" s="2"/>
    </row>
    <row r="233" customFormat="false" ht="13.8" hidden="false" customHeight="false" outlineLevel="0" collapsed="false">
      <c r="B233" s="2"/>
    </row>
    <row r="234" customFormat="false" ht="13.8" hidden="false" customHeight="false" outlineLevel="0" collapsed="false">
      <c r="B234" s="2"/>
    </row>
    <row r="235" customFormat="false" ht="13.8" hidden="false" customHeight="false" outlineLevel="0" collapsed="false">
      <c r="B235" s="2"/>
    </row>
    <row r="236" customFormat="false" ht="13.8" hidden="false" customHeight="false" outlineLevel="0" collapsed="false">
      <c r="B236" s="2"/>
    </row>
    <row r="237" customFormat="false" ht="13.8" hidden="false" customHeight="false" outlineLevel="0" collapsed="false">
      <c r="B237" s="2"/>
    </row>
    <row r="238" customFormat="false" ht="13.8" hidden="false" customHeight="false" outlineLevel="0" collapsed="false">
      <c r="B238" s="2"/>
    </row>
    <row r="239" customFormat="false" ht="13.8" hidden="false" customHeight="false" outlineLevel="0" collapsed="false">
      <c r="B239" s="2"/>
    </row>
    <row r="240" customFormat="false" ht="13.8" hidden="false" customHeight="false" outlineLevel="0" collapsed="false">
      <c r="B240" s="2"/>
    </row>
    <row r="241" customFormat="false" ht="13.8" hidden="false" customHeight="false" outlineLevel="0" collapsed="false">
      <c r="B241" s="2"/>
    </row>
    <row r="242" customFormat="false" ht="13.8" hidden="false" customHeight="false" outlineLevel="0" collapsed="false">
      <c r="B242" s="2"/>
    </row>
    <row r="243" customFormat="false" ht="13.8" hidden="false" customHeight="false" outlineLevel="0" collapsed="false">
      <c r="B243" s="2"/>
    </row>
    <row r="244" customFormat="false" ht="13.8" hidden="false" customHeight="false" outlineLevel="0" collapsed="false">
      <c r="B244" s="2"/>
    </row>
    <row r="245" customFormat="false" ht="13.8" hidden="false" customHeight="false" outlineLevel="0" collapsed="false">
      <c r="B245" s="2"/>
    </row>
    <row r="246" customFormat="false" ht="13.8" hidden="false" customHeight="false" outlineLevel="0" collapsed="false">
      <c r="B246" s="2"/>
    </row>
    <row r="247" customFormat="false" ht="13.8" hidden="false" customHeight="false" outlineLevel="0" collapsed="false">
      <c r="B247" s="2"/>
    </row>
    <row r="248" customFormat="false" ht="13.8" hidden="false" customHeight="false" outlineLevel="0" collapsed="false">
      <c r="B248" s="2"/>
    </row>
    <row r="249" customFormat="false" ht="13.8" hidden="false" customHeight="false" outlineLevel="0" collapsed="false">
      <c r="B249" s="2"/>
    </row>
    <row r="250" customFormat="false" ht="13.8" hidden="false" customHeight="false" outlineLevel="0" collapsed="false">
      <c r="B250" s="2"/>
    </row>
    <row r="251" customFormat="false" ht="13.8" hidden="false" customHeight="false" outlineLevel="0" collapsed="false">
      <c r="B251" s="2"/>
    </row>
    <row r="252" customFormat="false" ht="13.8" hidden="false" customHeight="false" outlineLevel="0" collapsed="false">
      <c r="B252" s="2"/>
    </row>
    <row r="253" customFormat="false" ht="13.8" hidden="false" customHeight="false" outlineLevel="0" collapsed="false">
      <c r="B253" s="2"/>
    </row>
    <row r="254" customFormat="false" ht="13.8" hidden="false" customHeight="false" outlineLevel="0" collapsed="false">
      <c r="B254" s="2"/>
    </row>
    <row r="255" customFormat="false" ht="13.8" hidden="false" customHeight="false" outlineLevel="0" collapsed="false">
      <c r="B255" s="2"/>
    </row>
    <row r="256" customFormat="false" ht="13.8" hidden="false" customHeight="false" outlineLevel="0" collapsed="false">
      <c r="B256" s="2"/>
    </row>
    <row r="257" customFormat="false" ht="13.8" hidden="false" customHeight="false" outlineLevel="0" collapsed="false">
      <c r="B257" s="2"/>
    </row>
    <row r="258" customFormat="false" ht="13.8" hidden="false" customHeight="false" outlineLevel="0" collapsed="false">
      <c r="B258" s="2"/>
    </row>
    <row r="259" customFormat="false" ht="13.8" hidden="false" customHeight="false" outlineLevel="0" collapsed="false">
      <c r="B259" s="2"/>
    </row>
    <row r="260" customFormat="false" ht="13.8" hidden="false" customHeight="false" outlineLevel="0" collapsed="false">
      <c r="B260" s="2"/>
    </row>
    <row r="261" customFormat="false" ht="13.8" hidden="false" customHeight="false" outlineLevel="0" collapsed="false">
      <c r="B261" s="2"/>
    </row>
    <row r="262" customFormat="false" ht="13.8" hidden="false" customHeight="false" outlineLevel="0" collapsed="false">
      <c r="B262" s="2"/>
    </row>
    <row r="263" customFormat="false" ht="13.8" hidden="false" customHeight="false" outlineLevel="0" collapsed="false">
      <c r="B263" s="2"/>
    </row>
    <row r="264" customFormat="false" ht="13.8" hidden="false" customHeight="false" outlineLevel="0" collapsed="false">
      <c r="B264" s="2"/>
    </row>
    <row r="265" customFormat="false" ht="13.8" hidden="false" customHeight="false" outlineLevel="0" collapsed="false">
      <c r="B265" s="2"/>
    </row>
    <row r="266" customFormat="false" ht="13.8" hidden="false" customHeight="false" outlineLevel="0" collapsed="false">
      <c r="B266" s="2"/>
    </row>
    <row r="267" customFormat="false" ht="13.8" hidden="false" customHeight="false" outlineLevel="0" collapsed="false">
      <c r="B267" s="2"/>
    </row>
    <row r="268" customFormat="false" ht="13.8" hidden="false" customHeight="false" outlineLevel="0" collapsed="false">
      <c r="B268" s="2"/>
    </row>
    <row r="269" customFormat="false" ht="13.8" hidden="false" customHeight="false" outlineLevel="0" collapsed="false">
      <c r="B269" s="2"/>
    </row>
    <row r="270" customFormat="false" ht="13.8" hidden="false" customHeight="false" outlineLevel="0" collapsed="false">
      <c r="B270" s="2"/>
    </row>
    <row r="271" customFormat="false" ht="13.8" hidden="false" customHeight="false" outlineLevel="0" collapsed="false">
      <c r="B271" s="2"/>
    </row>
    <row r="272" customFormat="false" ht="13.8" hidden="false" customHeight="false" outlineLevel="0" collapsed="false">
      <c r="B272" s="2"/>
    </row>
    <row r="273" customFormat="false" ht="13.8" hidden="false" customHeight="false" outlineLevel="0" collapsed="false">
      <c r="B273" s="2"/>
    </row>
    <row r="274" customFormat="false" ht="13.8" hidden="false" customHeight="false" outlineLevel="0" collapsed="false">
      <c r="B274" s="2"/>
    </row>
    <row r="275" customFormat="false" ht="13.8" hidden="false" customHeight="false" outlineLevel="0" collapsed="false">
      <c r="B275" s="2"/>
    </row>
    <row r="276" customFormat="false" ht="13.8" hidden="false" customHeight="false" outlineLevel="0" collapsed="false">
      <c r="B276" s="2"/>
    </row>
    <row r="277" customFormat="false" ht="13.8" hidden="false" customHeight="false" outlineLevel="0" collapsed="false">
      <c r="B277" s="2"/>
    </row>
    <row r="278" customFormat="false" ht="13.8" hidden="false" customHeight="false" outlineLevel="0" collapsed="false">
      <c r="B278" s="2"/>
    </row>
    <row r="279" customFormat="false" ht="13.8" hidden="false" customHeight="false" outlineLevel="0" collapsed="false">
      <c r="B279" s="2"/>
    </row>
    <row r="280" customFormat="false" ht="13.8" hidden="false" customHeight="false" outlineLevel="0" collapsed="false">
      <c r="B280" s="2"/>
    </row>
    <row r="281" customFormat="false" ht="13.8" hidden="false" customHeight="false" outlineLevel="0" collapsed="false">
      <c r="B281" s="2"/>
    </row>
    <row r="282" customFormat="false" ht="13.8" hidden="false" customHeight="false" outlineLevel="0" collapsed="false">
      <c r="B282" s="2"/>
    </row>
    <row r="283" customFormat="false" ht="13.8" hidden="false" customHeight="false" outlineLevel="0" collapsed="false">
      <c r="B283" s="2"/>
    </row>
    <row r="284" customFormat="false" ht="13.8" hidden="false" customHeight="false" outlineLevel="0" collapsed="false">
      <c r="B284" s="2"/>
    </row>
    <row r="285" customFormat="false" ht="13.8" hidden="false" customHeight="false" outlineLevel="0" collapsed="false">
      <c r="B285" s="2"/>
    </row>
    <row r="286" customFormat="false" ht="13.8" hidden="false" customHeight="false" outlineLevel="0" collapsed="false">
      <c r="B286" s="2"/>
    </row>
    <row r="287" customFormat="false" ht="13.8" hidden="false" customHeight="false" outlineLevel="0" collapsed="false">
      <c r="B287" s="2"/>
    </row>
    <row r="288" customFormat="false" ht="13.8" hidden="false" customHeight="false" outlineLevel="0" collapsed="false">
      <c r="B288" s="2"/>
    </row>
    <row r="289" customFormat="false" ht="13.8" hidden="false" customHeight="false" outlineLevel="0" collapsed="false">
      <c r="B289" s="2"/>
    </row>
    <row r="290" customFormat="false" ht="13.8" hidden="false" customHeight="false" outlineLevel="0" collapsed="false">
      <c r="B290" s="2"/>
    </row>
    <row r="291" customFormat="false" ht="13.8" hidden="false" customHeight="false" outlineLevel="0" collapsed="false">
      <c r="B291" s="2"/>
    </row>
    <row r="292" customFormat="false" ht="13.8" hidden="false" customHeight="false" outlineLevel="0" collapsed="false">
      <c r="B292" s="2"/>
    </row>
    <row r="293" customFormat="false" ht="13.8" hidden="false" customHeight="false" outlineLevel="0" collapsed="false">
      <c r="B293" s="2"/>
    </row>
    <row r="294" customFormat="false" ht="13.8" hidden="false" customHeight="false" outlineLevel="0" collapsed="false">
      <c r="B294" s="2"/>
    </row>
    <row r="295" customFormat="false" ht="13.8" hidden="false" customHeight="false" outlineLevel="0" collapsed="false">
      <c r="B295" s="2"/>
    </row>
    <row r="296" customFormat="false" ht="13.8" hidden="false" customHeight="false" outlineLevel="0" collapsed="false">
      <c r="B296" s="2"/>
    </row>
    <row r="297" customFormat="false" ht="13.8" hidden="false" customHeight="false" outlineLevel="0" collapsed="false">
      <c r="B297" s="2"/>
    </row>
    <row r="298" customFormat="false" ht="13.8" hidden="false" customHeight="false" outlineLevel="0" collapsed="false">
      <c r="B298" s="2"/>
    </row>
    <row r="299" customFormat="false" ht="13.8" hidden="false" customHeight="false" outlineLevel="0" collapsed="false">
      <c r="B299" s="2"/>
    </row>
    <row r="300" customFormat="false" ht="13.8" hidden="false" customHeight="false" outlineLevel="0" collapsed="false">
      <c r="B300" s="2"/>
    </row>
    <row r="301" customFormat="false" ht="13.8" hidden="false" customHeight="false" outlineLevel="0" collapsed="false">
      <c r="B301" s="2"/>
    </row>
    <row r="302" customFormat="false" ht="13.8" hidden="false" customHeight="false" outlineLevel="0" collapsed="false">
      <c r="B302" s="2"/>
    </row>
    <row r="303" customFormat="false" ht="13.8" hidden="false" customHeight="false" outlineLevel="0" collapsed="false">
      <c r="B303" s="2"/>
    </row>
    <row r="304" customFormat="false" ht="13.8" hidden="false" customHeight="false" outlineLevel="0" collapsed="false">
      <c r="B304" s="2"/>
    </row>
    <row r="305" customFormat="false" ht="13.8" hidden="false" customHeight="false" outlineLevel="0" collapsed="false">
      <c r="B305" s="2"/>
    </row>
    <row r="306" customFormat="false" ht="13.8" hidden="false" customHeight="false" outlineLevel="0" collapsed="false">
      <c r="B306" s="2"/>
    </row>
    <row r="307" customFormat="false" ht="13.8" hidden="false" customHeight="false" outlineLevel="0" collapsed="false">
      <c r="B307" s="2"/>
    </row>
    <row r="308" customFormat="false" ht="13.8" hidden="false" customHeight="false" outlineLevel="0" collapsed="false">
      <c r="B308" s="2"/>
    </row>
    <row r="309" customFormat="false" ht="13.8" hidden="false" customHeight="false" outlineLevel="0" collapsed="false">
      <c r="B309" s="2"/>
    </row>
    <row r="310" customFormat="false" ht="13.8" hidden="false" customHeight="false" outlineLevel="0" collapsed="false">
      <c r="B310" s="2"/>
    </row>
    <row r="311" customFormat="false" ht="13.8" hidden="false" customHeight="false" outlineLevel="0" collapsed="false">
      <c r="B311" s="2"/>
    </row>
    <row r="312" customFormat="false" ht="13.8" hidden="false" customHeight="false" outlineLevel="0" collapsed="false">
      <c r="B312" s="2"/>
    </row>
    <row r="313" customFormat="false" ht="13.8" hidden="false" customHeight="false" outlineLevel="0" collapsed="false">
      <c r="B313" s="2"/>
    </row>
    <row r="314" customFormat="false" ht="13.8" hidden="false" customHeight="false" outlineLevel="0" collapsed="false">
      <c r="B314" s="2"/>
    </row>
    <row r="315" customFormat="false" ht="13.8" hidden="false" customHeight="false" outlineLevel="0" collapsed="false">
      <c r="B315" s="2"/>
    </row>
    <row r="316" customFormat="false" ht="13.8" hidden="false" customHeight="false" outlineLevel="0" collapsed="false">
      <c r="B316" s="2"/>
    </row>
    <row r="317" customFormat="false" ht="13.8" hidden="false" customHeight="false" outlineLevel="0" collapsed="false">
      <c r="B317" s="2"/>
    </row>
    <row r="318" customFormat="false" ht="13.8" hidden="false" customHeight="false" outlineLevel="0" collapsed="false">
      <c r="B318" s="2"/>
    </row>
    <row r="319" customFormat="false" ht="13.8" hidden="false" customHeight="false" outlineLevel="0" collapsed="false">
      <c r="B319" s="2"/>
    </row>
    <row r="320" customFormat="false" ht="13.8" hidden="false" customHeight="false" outlineLevel="0" collapsed="false">
      <c r="B320" s="2"/>
    </row>
    <row r="321" customFormat="false" ht="13.8" hidden="false" customHeight="false" outlineLevel="0" collapsed="false">
      <c r="B321" s="2"/>
    </row>
    <row r="322" customFormat="false" ht="13.8" hidden="false" customHeight="false" outlineLevel="0" collapsed="false">
      <c r="B322" s="2"/>
    </row>
    <row r="323" customFormat="false" ht="13.8" hidden="false" customHeight="false" outlineLevel="0" collapsed="false">
      <c r="B323" s="2"/>
    </row>
    <row r="324" customFormat="false" ht="13.8" hidden="false" customHeight="false" outlineLevel="0" collapsed="false">
      <c r="B324" s="2"/>
    </row>
    <row r="325" customFormat="false" ht="13.8" hidden="false" customHeight="false" outlineLevel="0" collapsed="false">
      <c r="B325" s="2"/>
    </row>
    <row r="326" customFormat="false" ht="13.8" hidden="false" customHeight="false" outlineLevel="0" collapsed="false">
      <c r="B326" s="2"/>
    </row>
    <row r="327" customFormat="false" ht="13.8" hidden="false" customHeight="false" outlineLevel="0" collapsed="false">
      <c r="B327" s="2"/>
    </row>
    <row r="328" customFormat="false" ht="13.8" hidden="false" customHeight="false" outlineLevel="0" collapsed="false">
      <c r="B328" s="2"/>
    </row>
    <row r="329" customFormat="false" ht="13.8" hidden="false" customHeight="false" outlineLevel="0" collapsed="false">
      <c r="B329" s="2"/>
    </row>
    <row r="330" customFormat="false" ht="13.8" hidden="false" customHeight="false" outlineLevel="0" collapsed="false">
      <c r="B330" s="2"/>
    </row>
    <row r="331" customFormat="false" ht="13.8" hidden="false" customHeight="false" outlineLevel="0" collapsed="false">
      <c r="B331" s="2"/>
    </row>
    <row r="332" customFormat="false" ht="13.8" hidden="false" customHeight="false" outlineLevel="0" collapsed="false">
      <c r="B332" s="2"/>
    </row>
    <row r="333" customFormat="false" ht="13.8" hidden="false" customHeight="false" outlineLevel="0" collapsed="false">
      <c r="B333" s="2"/>
    </row>
    <row r="334" customFormat="false" ht="13.8" hidden="false" customHeight="false" outlineLevel="0" collapsed="false">
      <c r="B334" s="2"/>
    </row>
    <row r="335" customFormat="false" ht="13.8" hidden="false" customHeight="false" outlineLevel="0" collapsed="false">
      <c r="B335" s="2"/>
    </row>
    <row r="336" customFormat="false" ht="13.8" hidden="false" customHeight="false" outlineLevel="0" collapsed="false">
      <c r="B336" s="2"/>
    </row>
    <row r="337" customFormat="false" ht="13.8" hidden="false" customHeight="false" outlineLevel="0" collapsed="false">
      <c r="B337" s="2"/>
    </row>
    <row r="338" customFormat="false" ht="13.8" hidden="false" customHeight="false" outlineLevel="0" collapsed="false">
      <c r="B338" s="2"/>
    </row>
    <row r="339" customFormat="false" ht="13.8" hidden="false" customHeight="false" outlineLevel="0" collapsed="false">
      <c r="B339" s="2"/>
    </row>
    <row r="340" customFormat="false" ht="13.8" hidden="false" customHeight="false" outlineLevel="0" collapsed="false">
      <c r="B340" s="2"/>
    </row>
    <row r="341" customFormat="false" ht="13.8" hidden="false" customHeight="false" outlineLevel="0" collapsed="false">
      <c r="B341" s="2"/>
    </row>
    <row r="342" customFormat="false" ht="13.8" hidden="false" customHeight="false" outlineLevel="0" collapsed="false">
      <c r="B342" s="2"/>
    </row>
    <row r="343" customFormat="false" ht="13.8" hidden="false" customHeight="false" outlineLevel="0" collapsed="false">
      <c r="B343" s="2"/>
    </row>
    <row r="344" customFormat="false" ht="13.8" hidden="false" customHeight="false" outlineLevel="0" collapsed="false">
      <c r="B344" s="2"/>
    </row>
    <row r="345" customFormat="false" ht="13.8" hidden="false" customHeight="false" outlineLevel="0" collapsed="false">
      <c r="B345" s="2"/>
    </row>
    <row r="346" customFormat="false" ht="13.8" hidden="false" customHeight="false" outlineLevel="0" collapsed="false">
      <c r="B346" s="2"/>
    </row>
    <row r="347" customFormat="false" ht="13.8" hidden="false" customHeight="false" outlineLevel="0" collapsed="false">
      <c r="B347" s="2"/>
    </row>
    <row r="348" customFormat="false" ht="13.8" hidden="false" customHeight="false" outlineLevel="0" collapsed="false">
      <c r="B348" s="2"/>
    </row>
    <row r="349" customFormat="false" ht="13.8" hidden="false" customHeight="false" outlineLevel="0" collapsed="false">
      <c r="B349" s="2"/>
    </row>
    <row r="350" customFormat="false" ht="13.8" hidden="false" customHeight="false" outlineLevel="0" collapsed="false">
      <c r="B350" s="2"/>
    </row>
    <row r="351" customFormat="false" ht="13.8" hidden="false" customHeight="false" outlineLevel="0" collapsed="false">
      <c r="B351" s="2"/>
    </row>
    <row r="352" customFormat="false" ht="13.8" hidden="false" customHeight="false" outlineLevel="0" collapsed="false">
      <c r="B352" s="2"/>
    </row>
    <row r="353" customFormat="false" ht="13.8" hidden="false" customHeight="false" outlineLevel="0" collapsed="false">
      <c r="B353" s="2"/>
    </row>
    <row r="354" customFormat="false" ht="13.8" hidden="false" customHeight="false" outlineLevel="0" collapsed="false">
      <c r="B354" s="2"/>
    </row>
    <row r="355" customFormat="false" ht="13.8" hidden="false" customHeight="false" outlineLevel="0" collapsed="false">
      <c r="B355" s="2"/>
    </row>
    <row r="356" customFormat="false" ht="13.8" hidden="false" customHeight="false" outlineLevel="0" collapsed="false">
      <c r="B356" s="2"/>
    </row>
    <row r="357" customFormat="false" ht="13.8" hidden="false" customHeight="false" outlineLevel="0" collapsed="false">
      <c r="B357" s="2"/>
    </row>
    <row r="358" customFormat="false" ht="13.8" hidden="false" customHeight="false" outlineLevel="0" collapsed="false">
      <c r="B358" s="2"/>
    </row>
    <row r="359" customFormat="false" ht="13.8" hidden="false" customHeight="false" outlineLevel="0" collapsed="false">
      <c r="B359" s="2"/>
    </row>
    <row r="360" customFormat="false" ht="13.8" hidden="false" customHeight="false" outlineLevel="0" collapsed="false">
      <c r="B360" s="2"/>
    </row>
    <row r="361" customFormat="false" ht="13.8" hidden="false" customHeight="false" outlineLevel="0" collapsed="false">
      <c r="B361" s="2"/>
    </row>
    <row r="362" customFormat="false" ht="13.8" hidden="false" customHeight="false" outlineLevel="0" collapsed="false">
      <c r="B362" s="2"/>
    </row>
    <row r="363" customFormat="false" ht="13.8" hidden="false" customHeight="false" outlineLevel="0" collapsed="false">
      <c r="B363" s="2"/>
    </row>
    <row r="364" customFormat="false" ht="13.8" hidden="false" customHeight="false" outlineLevel="0" collapsed="false">
      <c r="B364" s="2"/>
    </row>
    <row r="365" customFormat="false" ht="13.8" hidden="false" customHeight="false" outlineLevel="0" collapsed="false">
      <c r="B365" s="2"/>
    </row>
    <row r="366" customFormat="false" ht="13.8" hidden="false" customHeight="false" outlineLevel="0" collapsed="false">
      <c r="B366" s="2"/>
    </row>
    <row r="367" customFormat="false" ht="13.8" hidden="false" customHeight="false" outlineLevel="0" collapsed="false">
      <c r="B367" s="2"/>
    </row>
    <row r="368" customFormat="false" ht="13.8" hidden="false" customHeight="false" outlineLevel="0" collapsed="false">
      <c r="B368" s="2"/>
    </row>
    <row r="369" customFormat="false" ht="13.8" hidden="false" customHeight="false" outlineLevel="0" collapsed="false">
      <c r="B369" s="2"/>
    </row>
    <row r="370" customFormat="false" ht="13.8" hidden="false" customHeight="false" outlineLevel="0" collapsed="false">
      <c r="B370" s="2"/>
    </row>
    <row r="371" customFormat="false" ht="13.8" hidden="false" customHeight="false" outlineLevel="0" collapsed="false">
      <c r="B371" s="2"/>
    </row>
    <row r="372" customFormat="false" ht="13.8" hidden="false" customHeight="false" outlineLevel="0" collapsed="false">
      <c r="B372" s="2"/>
    </row>
    <row r="373" customFormat="false" ht="13.8" hidden="false" customHeight="false" outlineLevel="0" collapsed="false">
      <c r="B373" s="2"/>
    </row>
    <row r="374" customFormat="false" ht="13.8" hidden="false" customHeight="false" outlineLevel="0" collapsed="false">
      <c r="B374" s="2"/>
    </row>
    <row r="375" customFormat="false" ht="13.8" hidden="false" customHeight="false" outlineLevel="0" collapsed="false">
      <c r="B375" s="2"/>
    </row>
    <row r="376" customFormat="false" ht="13.8" hidden="false" customHeight="false" outlineLevel="0" collapsed="false">
      <c r="B376" s="2"/>
    </row>
    <row r="377" customFormat="false" ht="13.8" hidden="false" customHeight="false" outlineLevel="0" collapsed="false">
      <c r="B377" s="2"/>
    </row>
    <row r="378" customFormat="false" ht="13.8" hidden="false" customHeight="false" outlineLevel="0" collapsed="false">
      <c r="B378" s="2"/>
    </row>
    <row r="379" customFormat="false" ht="13.8" hidden="false" customHeight="false" outlineLevel="0" collapsed="false">
      <c r="B379" s="2"/>
    </row>
    <row r="380" customFormat="false" ht="13.8" hidden="false" customHeight="false" outlineLevel="0" collapsed="false">
      <c r="B380" s="2"/>
    </row>
    <row r="381" customFormat="false" ht="13.8" hidden="false" customHeight="false" outlineLevel="0" collapsed="false">
      <c r="B381" s="2"/>
    </row>
    <row r="382" customFormat="false" ht="13.8" hidden="false" customHeight="false" outlineLevel="0" collapsed="false">
      <c r="B382" s="2"/>
    </row>
    <row r="383" customFormat="false" ht="13.8" hidden="false" customHeight="false" outlineLevel="0" collapsed="false">
      <c r="B383" s="2"/>
    </row>
    <row r="384" customFormat="false" ht="13.8" hidden="false" customHeight="false" outlineLevel="0" collapsed="false">
      <c r="B384" s="2"/>
    </row>
    <row r="385" customFormat="false" ht="13.8" hidden="false" customHeight="false" outlineLevel="0" collapsed="false">
      <c r="B385" s="2"/>
    </row>
    <row r="386" customFormat="false" ht="13.8" hidden="false" customHeight="false" outlineLevel="0" collapsed="false">
      <c r="B386" s="2"/>
    </row>
    <row r="387" customFormat="false" ht="13.8" hidden="false" customHeight="false" outlineLevel="0" collapsed="false">
      <c r="B387" s="2"/>
    </row>
    <row r="388" customFormat="false" ht="13.8" hidden="false" customHeight="false" outlineLevel="0" collapsed="false">
      <c r="B388" s="2"/>
    </row>
    <row r="389" customFormat="false" ht="13.8" hidden="false" customHeight="false" outlineLevel="0" collapsed="false">
      <c r="B389" s="2"/>
    </row>
    <row r="390" customFormat="false" ht="13.8" hidden="false" customHeight="false" outlineLevel="0" collapsed="false">
      <c r="B390" s="2"/>
    </row>
    <row r="391" customFormat="false" ht="13.8" hidden="false" customHeight="false" outlineLevel="0" collapsed="false">
      <c r="B391" s="2"/>
    </row>
    <row r="392" customFormat="false" ht="13.8" hidden="false" customHeight="false" outlineLevel="0" collapsed="false">
      <c r="B392" s="2"/>
    </row>
    <row r="393" customFormat="false" ht="13.8" hidden="false" customHeight="false" outlineLevel="0" collapsed="false">
      <c r="B393" s="2"/>
    </row>
    <row r="394" customFormat="false" ht="13.8" hidden="false" customHeight="false" outlineLevel="0" collapsed="false">
      <c r="B394" s="2"/>
    </row>
    <row r="395" customFormat="false" ht="13.8" hidden="false" customHeight="false" outlineLevel="0" collapsed="false">
      <c r="B395" s="2"/>
    </row>
    <row r="396" customFormat="false" ht="13.8" hidden="false" customHeight="false" outlineLevel="0" collapsed="false">
      <c r="B396" s="2"/>
    </row>
    <row r="397" customFormat="false" ht="13.8" hidden="false" customHeight="false" outlineLevel="0" collapsed="false">
      <c r="B397" s="2"/>
    </row>
    <row r="398" customFormat="false" ht="13.8" hidden="false" customHeight="false" outlineLevel="0" collapsed="false">
      <c r="B398" s="2"/>
    </row>
    <row r="399" customFormat="false" ht="13.8" hidden="false" customHeight="false" outlineLevel="0" collapsed="false">
      <c r="B399" s="2"/>
    </row>
    <row r="400" customFormat="false" ht="13.8" hidden="false" customHeight="false" outlineLevel="0" collapsed="false">
      <c r="B400" s="2"/>
    </row>
    <row r="401" customFormat="false" ht="13.8" hidden="false" customHeight="false" outlineLevel="0" collapsed="false">
      <c r="B401" s="2"/>
    </row>
    <row r="402" customFormat="false" ht="13.8" hidden="false" customHeight="false" outlineLevel="0" collapsed="false">
      <c r="B402" s="2"/>
    </row>
    <row r="403" customFormat="false" ht="13.8" hidden="false" customHeight="false" outlineLevel="0" collapsed="false">
      <c r="B403" s="2"/>
    </row>
    <row r="404" customFormat="false" ht="13.8" hidden="false" customHeight="false" outlineLevel="0" collapsed="false">
      <c r="B404" s="2"/>
    </row>
    <row r="405" customFormat="false" ht="13.8" hidden="false" customHeight="false" outlineLevel="0" collapsed="false">
      <c r="B405" s="2"/>
    </row>
    <row r="406" customFormat="false" ht="13.8" hidden="false" customHeight="false" outlineLevel="0" collapsed="false">
      <c r="B406" s="2"/>
    </row>
    <row r="407" customFormat="false" ht="13.8" hidden="false" customHeight="false" outlineLevel="0" collapsed="false">
      <c r="B407" s="2"/>
    </row>
    <row r="408" customFormat="false" ht="13.8" hidden="false" customHeight="false" outlineLevel="0" collapsed="false">
      <c r="B408" s="2"/>
    </row>
    <row r="409" customFormat="false" ht="13.8" hidden="false" customHeight="false" outlineLevel="0" collapsed="false">
      <c r="B409" s="2"/>
    </row>
    <row r="410" customFormat="false" ht="13.8" hidden="false" customHeight="false" outlineLevel="0" collapsed="false">
      <c r="B410" s="2"/>
    </row>
    <row r="411" customFormat="false" ht="13.8" hidden="false" customHeight="false" outlineLevel="0" collapsed="false">
      <c r="B411" s="2"/>
    </row>
    <row r="412" customFormat="false" ht="13.8" hidden="false" customHeight="false" outlineLevel="0" collapsed="false">
      <c r="B412" s="2"/>
    </row>
    <row r="413" customFormat="false" ht="13.8" hidden="false" customHeight="false" outlineLevel="0" collapsed="false">
      <c r="B413" s="2"/>
    </row>
    <row r="414" customFormat="false" ht="13.8" hidden="false" customHeight="false" outlineLevel="0" collapsed="false">
      <c r="B414" s="2"/>
    </row>
    <row r="415" customFormat="false" ht="13.8" hidden="false" customHeight="false" outlineLevel="0" collapsed="false">
      <c r="B415" s="2"/>
    </row>
    <row r="416" customFormat="false" ht="13.8" hidden="false" customHeight="false" outlineLevel="0" collapsed="false">
      <c r="B416" s="2"/>
    </row>
    <row r="417" customFormat="false" ht="13.8" hidden="false" customHeight="false" outlineLevel="0" collapsed="false">
      <c r="B417" s="2"/>
    </row>
    <row r="418" customFormat="false" ht="13.8" hidden="false" customHeight="false" outlineLevel="0" collapsed="false">
      <c r="B418" s="2"/>
    </row>
    <row r="419" customFormat="false" ht="13.8" hidden="false" customHeight="false" outlineLevel="0" collapsed="false">
      <c r="B419" s="2"/>
    </row>
    <row r="420" customFormat="false" ht="13.8" hidden="false" customHeight="false" outlineLevel="0" collapsed="false">
      <c r="B420" s="2"/>
    </row>
    <row r="421" customFormat="false" ht="13.8" hidden="false" customHeight="false" outlineLevel="0" collapsed="false">
      <c r="B421" s="2"/>
    </row>
    <row r="422" customFormat="false" ht="13.8" hidden="false" customHeight="false" outlineLevel="0" collapsed="false">
      <c r="B422" s="2"/>
    </row>
    <row r="423" customFormat="false" ht="13.8" hidden="false" customHeight="false" outlineLevel="0" collapsed="false">
      <c r="B423" s="2"/>
    </row>
    <row r="424" customFormat="false" ht="13.8" hidden="false" customHeight="false" outlineLevel="0" collapsed="false">
      <c r="B424" s="2"/>
    </row>
    <row r="425" customFormat="false" ht="13.8" hidden="false" customHeight="false" outlineLevel="0" collapsed="false">
      <c r="B425" s="2"/>
    </row>
    <row r="426" customFormat="false" ht="13.8" hidden="false" customHeight="false" outlineLevel="0" collapsed="false">
      <c r="B426" s="2"/>
    </row>
    <row r="427" customFormat="false" ht="13.8" hidden="false" customHeight="false" outlineLevel="0" collapsed="false">
      <c r="B427" s="2"/>
    </row>
    <row r="428" customFormat="false" ht="13.8" hidden="false" customHeight="false" outlineLevel="0" collapsed="false">
      <c r="B428" s="2"/>
    </row>
    <row r="429" customFormat="false" ht="13.8" hidden="false" customHeight="false" outlineLevel="0" collapsed="false">
      <c r="B429" s="2"/>
    </row>
    <row r="430" customFormat="false" ht="13.8" hidden="false" customHeight="false" outlineLevel="0" collapsed="false">
      <c r="B430" s="2"/>
    </row>
    <row r="431" customFormat="false" ht="13.8" hidden="false" customHeight="false" outlineLevel="0" collapsed="false">
      <c r="B431" s="2"/>
    </row>
    <row r="432" customFormat="false" ht="13.8" hidden="false" customHeight="false" outlineLevel="0" collapsed="false">
      <c r="B432" s="2"/>
    </row>
    <row r="433" customFormat="false" ht="13.8" hidden="false" customHeight="false" outlineLevel="0" collapsed="false">
      <c r="B433" s="2"/>
    </row>
    <row r="434" customFormat="false" ht="13.8" hidden="false" customHeight="false" outlineLevel="0" collapsed="false">
      <c r="B434" s="2"/>
    </row>
    <row r="435" customFormat="false" ht="13.8" hidden="false" customHeight="false" outlineLevel="0" collapsed="false">
      <c r="B435" s="2"/>
    </row>
    <row r="436" customFormat="false" ht="13.8" hidden="false" customHeight="false" outlineLevel="0" collapsed="false">
      <c r="B436" s="2"/>
    </row>
    <row r="437" customFormat="false" ht="13.8" hidden="false" customHeight="false" outlineLevel="0" collapsed="false">
      <c r="B437" s="2"/>
    </row>
    <row r="438" customFormat="false" ht="13.8" hidden="false" customHeight="false" outlineLevel="0" collapsed="false">
      <c r="B438" s="2"/>
    </row>
    <row r="439" customFormat="false" ht="13.8" hidden="false" customHeight="false" outlineLevel="0" collapsed="false">
      <c r="B439" s="2"/>
    </row>
    <row r="440" customFormat="false" ht="13.8" hidden="false" customHeight="false" outlineLevel="0" collapsed="false">
      <c r="B440" s="2"/>
    </row>
    <row r="441" customFormat="false" ht="13.8" hidden="false" customHeight="false" outlineLevel="0" collapsed="false">
      <c r="B441" s="2"/>
    </row>
    <row r="442" customFormat="false" ht="13.8" hidden="false" customHeight="false" outlineLevel="0" collapsed="false">
      <c r="B442" s="2"/>
    </row>
    <row r="443" customFormat="false" ht="13.8" hidden="false" customHeight="false" outlineLevel="0" collapsed="false">
      <c r="B443" s="2"/>
    </row>
    <row r="444" customFormat="false" ht="13.8" hidden="false" customHeight="false" outlineLevel="0" collapsed="false">
      <c r="B444" s="2"/>
    </row>
    <row r="445" customFormat="false" ht="13.8" hidden="false" customHeight="false" outlineLevel="0" collapsed="false">
      <c r="B445" s="2"/>
    </row>
    <row r="446" customFormat="false" ht="13.8" hidden="false" customHeight="false" outlineLevel="0" collapsed="false">
      <c r="B446" s="2"/>
    </row>
    <row r="447" customFormat="false" ht="13.8" hidden="false" customHeight="false" outlineLevel="0" collapsed="false">
      <c r="B447" s="2"/>
    </row>
    <row r="448" customFormat="false" ht="13.8" hidden="false" customHeight="false" outlineLevel="0" collapsed="false">
      <c r="B448" s="2"/>
    </row>
    <row r="449" customFormat="false" ht="13.8" hidden="false" customHeight="false" outlineLevel="0" collapsed="false">
      <c r="B449" s="2"/>
    </row>
    <row r="450" customFormat="false" ht="13.8" hidden="false" customHeight="false" outlineLevel="0" collapsed="false">
      <c r="B450" s="2"/>
    </row>
    <row r="451" customFormat="false" ht="13.8" hidden="false" customHeight="false" outlineLevel="0" collapsed="false">
      <c r="B451" s="2"/>
    </row>
    <row r="452" customFormat="false" ht="13.8" hidden="false" customHeight="false" outlineLevel="0" collapsed="false">
      <c r="B452" s="2"/>
    </row>
    <row r="453" customFormat="false" ht="13.8" hidden="false" customHeight="false" outlineLevel="0" collapsed="false">
      <c r="B453" s="2"/>
    </row>
    <row r="454" customFormat="false" ht="13.8" hidden="false" customHeight="false" outlineLevel="0" collapsed="false">
      <c r="B454" s="2"/>
    </row>
    <row r="455" customFormat="false" ht="13.8" hidden="false" customHeight="false" outlineLevel="0" collapsed="false">
      <c r="B455" s="2"/>
    </row>
    <row r="456" customFormat="false" ht="13.8" hidden="false" customHeight="false" outlineLevel="0" collapsed="false">
      <c r="B456" s="2"/>
    </row>
    <row r="457" customFormat="false" ht="13.8" hidden="false" customHeight="false" outlineLevel="0" collapsed="false">
      <c r="B457" s="2"/>
    </row>
    <row r="458" customFormat="false" ht="13.8" hidden="false" customHeight="false" outlineLevel="0" collapsed="false">
      <c r="B458" s="2"/>
    </row>
    <row r="459" customFormat="false" ht="13.8" hidden="false" customHeight="false" outlineLevel="0" collapsed="false">
      <c r="B459" s="2"/>
    </row>
    <row r="460" customFormat="false" ht="13.8" hidden="false" customHeight="false" outlineLevel="0" collapsed="false">
      <c r="B460" s="2"/>
    </row>
    <row r="461" customFormat="false" ht="13.8" hidden="false" customHeight="false" outlineLevel="0" collapsed="false">
      <c r="B461" s="2"/>
    </row>
    <row r="462" customFormat="false" ht="13.8" hidden="false" customHeight="false" outlineLevel="0" collapsed="false">
      <c r="B462" s="2"/>
    </row>
    <row r="463" customFormat="false" ht="13.8" hidden="false" customHeight="false" outlineLevel="0" collapsed="false">
      <c r="B463" s="2"/>
    </row>
    <row r="464" customFormat="false" ht="13.8" hidden="false" customHeight="false" outlineLevel="0" collapsed="false">
      <c r="B464" s="2"/>
    </row>
    <row r="465" customFormat="false" ht="13.8" hidden="false" customHeight="false" outlineLevel="0" collapsed="false">
      <c r="B465" s="2"/>
    </row>
    <row r="466" customFormat="false" ht="13.8" hidden="false" customHeight="false" outlineLevel="0" collapsed="false">
      <c r="B466" s="2"/>
    </row>
    <row r="467" customFormat="false" ht="13.8" hidden="false" customHeight="false" outlineLevel="0" collapsed="false">
      <c r="B467" s="2"/>
    </row>
    <row r="468" customFormat="false" ht="13.8" hidden="false" customHeight="false" outlineLevel="0" collapsed="false">
      <c r="B468" s="2"/>
    </row>
    <row r="469" customFormat="false" ht="13.8" hidden="false" customHeight="false" outlineLevel="0" collapsed="false">
      <c r="B469" s="2"/>
    </row>
    <row r="470" customFormat="false" ht="13.8" hidden="false" customHeight="false" outlineLevel="0" collapsed="false">
      <c r="B470" s="2"/>
    </row>
    <row r="471" customFormat="false" ht="13.8" hidden="false" customHeight="false" outlineLevel="0" collapsed="false">
      <c r="B471" s="2"/>
    </row>
    <row r="472" customFormat="false" ht="13.8" hidden="false" customHeight="false" outlineLevel="0" collapsed="false">
      <c r="B472" s="2"/>
    </row>
    <row r="473" customFormat="false" ht="13.8" hidden="false" customHeight="false" outlineLevel="0" collapsed="false">
      <c r="B473" s="2"/>
    </row>
    <row r="474" customFormat="false" ht="13.8" hidden="false" customHeight="false" outlineLevel="0" collapsed="false">
      <c r="B474" s="2"/>
    </row>
    <row r="475" customFormat="false" ht="13.8" hidden="false" customHeight="false" outlineLevel="0" collapsed="false">
      <c r="B475" s="2"/>
    </row>
    <row r="476" customFormat="false" ht="13.8" hidden="false" customHeight="false" outlineLevel="0" collapsed="false">
      <c r="B476" s="2"/>
    </row>
    <row r="477" customFormat="false" ht="13.8" hidden="false" customHeight="false" outlineLevel="0" collapsed="false">
      <c r="B477" s="2"/>
    </row>
    <row r="478" customFormat="false" ht="13.8" hidden="false" customHeight="false" outlineLevel="0" collapsed="false">
      <c r="B478" s="2"/>
    </row>
    <row r="479" customFormat="false" ht="13.8" hidden="false" customHeight="false" outlineLevel="0" collapsed="false">
      <c r="B479" s="2"/>
    </row>
    <row r="480" customFormat="false" ht="13.8" hidden="false" customHeight="false" outlineLevel="0" collapsed="false">
      <c r="B480" s="2"/>
    </row>
    <row r="481" customFormat="false" ht="13.8" hidden="false" customHeight="false" outlineLevel="0" collapsed="false">
      <c r="B481" s="2"/>
    </row>
    <row r="482" customFormat="false" ht="13.8" hidden="false" customHeight="false" outlineLevel="0" collapsed="false">
      <c r="B482" s="2"/>
    </row>
    <row r="483" customFormat="false" ht="13.8" hidden="false" customHeight="false" outlineLevel="0" collapsed="false">
      <c r="B483" s="2"/>
    </row>
    <row r="484" customFormat="false" ht="13.8" hidden="false" customHeight="false" outlineLevel="0" collapsed="false">
      <c r="B484" s="2"/>
    </row>
    <row r="485" customFormat="false" ht="13.8" hidden="false" customHeight="false" outlineLevel="0" collapsed="false">
      <c r="B485" s="2"/>
    </row>
    <row r="486" customFormat="false" ht="13.8" hidden="false" customHeight="false" outlineLevel="0" collapsed="false">
      <c r="B486" s="2"/>
    </row>
    <row r="487" customFormat="false" ht="13.8" hidden="false" customHeight="false" outlineLevel="0" collapsed="false">
      <c r="B487" s="2"/>
    </row>
    <row r="488" customFormat="false" ht="13.8" hidden="false" customHeight="false" outlineLevel="0" collapsed="false">
      <c r="B488" s="2"/>
    </row>
    <row r="489" customFormat="false" ht="13.8" hidden="false" customHeight="false" outlineLevel="0" collapsed="false">
      <c r="B489" s="2"/>
    </row>
    <row r="490" customFormat="false" ht="13.8" hidden="false" customHeight="false" outlineLevel="0" collapsed="false">
      <c r="B490" s="2"/>
    </row>
    <row r="491" customFormat="false" ht="13.8" hidden="false" customHeight="false" outlineLevel="0" collapsed="false">
      <c r="B491" s="2"/>
    </row>
    <row r="492" customFormat="false" ht="13.8" hidden="false" customHeight="false" outlineLevel="0" collapsed="false">
      <c r="B492" s="2"/>
    </row>
    <row r="493" customFormat="false" ht="13.8" hidden="false" customHeight="false" outlineLevel="0" collapsed="false">
      <c r="B493" s="2"/>
    </row>
    <row r="494" customFormat="false" ht="13.8" hidden="false" customHeight="false" outlineLevel="0" collapsed="false">
      <c r="B494" s="2"/>
    </row>
    <row r="495" customFormat="false" ht="13.8" hidden="false" customHeight="false" outlineLevel="0" collapsed="false">
      <c r="B495" s="2"/>
    </row>
    <row r="496" customFormat="false" ht="13.8" hidden="false" customHeight="false" outlineLevel="0" collapsed="false">
      <c r="B496" s="2"/>
    </row>
    <row r="497" customFormat="false" ht="13.8" hidden="false" customHeight="false" outlineLevel="0" collapsed="false">
      <c r="B497" s="2"/>
    </row>
    <row r="498" customFormat="false" ht="13.8" hidden="false" customHeight="false" outlineLevel="0" collapsed="false">
      <c r="B498" s="2"/>
    </row>
    <row r="499" customFormat="false" ht="13.8" hidden="false" customHeight="false" outlineLevel="0" collapsed="false">
      <c r="B499" s="2"/>
    </row>
    <row r="500" customFormat="false" ht="13.8" hidden="false" customHeight="false" outlineLevel="0" collapsed="false">
      <c r="B500" s="2"/>
    </row>
    <row r="501" customFormat="false" ht="13.8" hidden="false" customHeight="false" outlineLevel="0" collapsed="false">
      <c r="B501" s="2"/>
    </row>
    <row r="502" customFormat="false" ht="13.8" hidden="false" customHeight="false" outlineLevel="0" collapsed="false">
      <c r="B502" s="2"/>
    </row>
    <row r="503" customFormat="false" ht="13.8" hidden="false" customHeight="false" outlineLevel="0" collapsed="false">
      <c r="B503" s="2"/>
    </row>
    <row r="504" customFormat="false" ht="13.8" hidden="false" customHeight="false" outlineLevel="0" collapsed="false">
      <c r="B504" s="2"/>
    </row>
    <row r="505" customFormat="false" ht="13.8" hidden="false" customHeight="false" outlineLevel="0" collapsed="false">
      <c r="B505" s="2"/>
    </row>
    <row r="506" customFormat="false" ht="13.8" hidden="false" customHeight="false" outlineLevel="0" collapsed="false">
      <c r="B506" s="2"/>
    </row>
    <row r="507" customFormat="false" ht="13.8" hidden="false" customHeight="false" outlineLevel="0" collapsed="false">
      <c r="B507" s="2"/>
    </row>
    <row r="508" customFormat="false" ht="13.8" hidden="false" customHeight="false" outlineLevel="0" collapsed="false">
      <c r="B508" s="2"/>
    </row>
    <row r="509" customFormat="false" ht="13.8" hidden="false" customHeight="false" outlineLevel="0" collapsed="false">
      <c r="B509" s="2"/>
    </row>
    <row r="510" customFormat="false" ht="13.8" hidden="false" customHeight="false" outlineLevel="0" collapsed="false">
      <c r="B510" s="2"/>
    </row>
    <row r="511" customFormat="false" ht="13.8" hidden="false" customHeight="false" outlineLevel="0" collapsed="false">
      <c r="B511" s="2"/>
    </row>
    <row r="512" customFormat="false" ht="13.8" hidden="false" customHeight="false" outlineLevel="0" collapsed="false">
      <c r="B512" s="2"/>
    </row>
    <row r="513" customFormat="false" ht="13.8" hidden="false" customHeight="false" outlineLevel="0" collapsed="false">
      <c r="B513" s="2"/>
    </row>
    <row r="514" customFormat="false" ht="13.8" hidden="false" customHeight="false" outlineLevel="0" collapsed="false">
      <c r="B514" s="2"/>
    </row>
    <row r="515" customFormat="false" ht="13.8" hidden="false" customHeight="false" outlineLevel="0" collapsed="false">
      <c r="B515" s="2"/>
    </row>
    <row r="516" customFormat="false" ht="13.8" hidden="false" customHeight="false" outlineLevel="0" collapsed="false">
      <c r="B516" s="2"/>
    </row>
    <row r="517" customFormat="false" ht="13.8" hidden="false" customHeight="false" outlineLevel="0" collapsed="false">
      <c r="B517" s="2"/>
    </row>
    <row r="518" customFormat="false" ht="13.8" hidden="false" customHeight="false" outlineLevel="0" collapsed="false">
      <c r="B518" s="2"/>
    </row>
    <row r="519" customFormat="false" ht="13.8" hidden="false" customHeight="false" outlineLevel="0" collapsed="false">
      <c r="B519" s="2"/>
    </row>
    <row r="520" customFormat="false" ht="13.8" hidden="false" customHeight="false" outlineLevel="0" collapsed="false">
      <c r="B520" s="2"/>
    </row>
    <row r="521" customFormat="false" ht="13.8" hidden="false" customHeight="false" outlineLevel="0" collapsed="false">
      <c r="B521" s="2"/>
    </row>
    <row r="522" customFormat="false" ht="13.8" hidden="false" customHeight="false" outlineLevel="0" collapsed="false">
      <c r="B522" s="2"/>
    </row>
    <row r="523" customFormat="false" ht="13.8" hidden="false" customHeight="false" outlineLevel="0" collapsed="false">
      <c r="B523" s="2"/>
    </row>
    <row r="524" customFormat="false" ht="13.8" hidden="false" customHeight="false" outlineLevel="0" collapsed="false">
      <c r="B524" s="2"/>
    </row>
    <row r="525" customFormat="false" ht="13.8" hidden="false" customHeight="false" outlineLevel="0" collapsed="false">
      <c r="B525" s="2"/>
    </row>
    <row r="526" customFormat="false" ht="13.8" hidden="false" customHeight="false" outlineLevel="0" collapsed="false">
      <c r="B526" s="2"/>
    </row>
    <row r="527" customFormat="false" ht="13.8" hidden="false" customHeight="false" outlineLevel="0" collapsed="false">
      <c r="B527" s="2"/>
    </row>
    <row r="528" customFormat="false" ht="13.8" hidden="false" customHeight="false" outlineLevel="0" collapsed="false">
      <c r="B528" s="2"/>
    </row>
    <row r="529" customFormat="false" ht="13.8" hidden="false" customHeight="false" outlineLevel="0" collapsed="false">
      <c r="B529" s="2"/>
    </row>
    <row r="530" customFormat="false" ht="13.8" hidden="false" customHeight="false" outlineLevel="0" collapsed="false">
      <c r="B530" s="2"/>
    </row>
    <row r="531" customFormat="false" ht="13.8" hidden="false" customHeight="false" outlineLevel="0" collapsed="false">
      <c r="B531" s="2"/>
    </row>
    <row r="532" customFormat="false" ht="13.8" hidden="false" customHeight="false" outlineLevel="0" collapsed="false">
      <c r="B532" s="2"/>
    </row>
    <row r="533" customFormat="false" ht="13.8" hidden="false" customHeight="false" outlineLevel="0" collapsed="false">
      <c r="B533" s="2"/>
    </row>
    <row r="534" customFormat="false" ht="13.8" hidden="false" customHeight="false" outlineLevel="0" collapsed="false">
      <c r="B534" s="2"/>
    </row>
    <row r="535" customFormat="false" ht="13.8" hidden="false" customHeight="false" outlineLevel="0" collapsed="false">
      <c r="B535" s="2"/>
    </row>
    <row r="536" customFormat="false" ht="13.8" hidden="false" customHeight="false" outlineLevel="0" collapsed="false">
      <c r="B536" s="2"/>
    </row>
    <row r="537" customFormat="false" ht="13.8" hidden="false" customHeight="false" outlineLevel="0" collapsed="false">
      <c r="B537" s="2"/>
    </row>
    <row r="538" customFormat="false" ht="13.8" hidden="false" customHeight="false" outlineLevel="0" collapsed="false">
      <c r="B538" s="2"/>
    </row>
    <row r="539" customFormat="false" ht="13.8" hidden="false" customHeight="false" outlineLevel="0" collapsed="false">
      <c r="B539" s="2"/>
    </row>
    <row r="540" customFormat="false" ht="13.8" hidden="false" customHeight="false" outlineLevel="0" collapsed="false">
      <c r="B540" s="2"/>
    </row>
    <row r="541" customFormat="false" ht="13.8" hidden="false" customHeight="false" outlineLevel="0" collapsed="false">
      <c r="B541" s="2"/>
    </row>
    <row r="542" customFormat="false" ht="13.8" hidden="false" customHeight="false" outlineLevel="0" collapsed="false">
      <c r="B542" s="2"/>
    </row>
    <row r="543" customFormat="false" ht="13.8" hidden="false" customHeight="false" outlineLevel="0" collapsed="false">
      <c r="B543" s="2"/>
    </row>
    <row r="544" customFormat="false" ht="13.8" hidden="false" customHeight="false" outlineLevel="0" collapsed="false">
      <c r="B544" s="2"/>
    </row>
    <row r="545" customFormat="false" ht="13.8" hidden="false" customHeight="false" outlineLevel="0" collapsed="false">
      <c r="B545" s="2"/>
    </row>
    <row r="546" customFormat="false" ht="13.8" hidden="false" customHeight="false" outlineLevel="0" collapsed="false">
      <c r="B546" s="2"/>
    </row>
    <row r="547" customFormat="false" ht="13.8" hidden="false" customHeight="false" outlineLevel="0" collapsed="false">
      <c r="B547" s="2"/>
    </row>
    <row r="548" customFormat="false" ht="13.8" hidden="false" customHeight="false" outlineLevel="0" collapsed="false">
      <c r="B548" s="2"/>
    </row>
    <row r="549" customFormat="false" ht="13.8" hidden="false" customHeight="false" outlineLevel="0" collapsed="false">
      <c r="B549" s="2"/>
    </row>
    <row r="550" customFormat="false" ht="13.8" hidden="false" customHeight="false" outlineLevel="0" collapsed="false">
      <c r="B550" s="2"/>
    </row>
    <row r="551" customFormat="false" ht="13.8" hidden="false" customHeight="false" outlineLevel="0" collapsed="false">
      <c r="B551" s="2"/>
    </row>
    <row r="552" customFormat="false" ht="13.8" hidden="false" customHeight="false" outlineLevel="0" collapsed="false">
      <c r="B552" s="2"/>
    </row>
    <row r="553" customFormat="false" ht="13.8" hidden="false" customHeight="false" outlineLevel="0" collapsed="false">
      <c r="B553" s="2"/>
    </row>
    <row r="554" customFormat="false" ht="13.8" hidden="false" customHeight="false" outlineLevel="0" collapsed="false">
      <c r="B554" s="2"/>
    </row>
    <row r="555" customFormat="false" ht="13.8" hidden="false" customHeight="false" outlineLevel="0" collapsed="false">
      <c r="B555" s="2"/>
    </row>
    <row r="556" customFormat="false" ht="13.8" hidden="false" customHeight="false" outlineLevel="0" collapsed="false">
      <c r="B556" s="2"/>
    </row>
    <row r="557" customFormat="false" ht="13.8" hidden="false" customHeight="false" outlineLevel="0" collapsed="false">
      <c r="B557" s="2"/>
    </row>
    <row r="558" customFormat="false" ht="13.8" hidden="false" customHeight="false" outlineLevel="0" collapsed="false">
      <c r="B558" s="2"/>
    </row>
    <row r="559" customFormat="false" ht="13.8" hidden="false" customHeight="false" outlineLevel="0" collapsed="false">
      <c r="B559" s="2"/>
    </row>
    <row r="560" customFormat="false" ht="13.8" hidden="false" customHeight="false" outlineLevel="0" collapsed="false">
      <c r="B560" s="2"/>
    </row>
    <row r="561" customFormat="false" ht="13.8" hidden="false" customHeight="false" outlineLevel="0" collapsed="false">
      <c r="B561" s="2"/>
    </row>
    <row r="562" customFormat="false" ht="13.8" hidden="false" customHeight="false" outlineLevel="0" collapsed="false">
      <c r="B562" s="2"/>
    </row>
    <row r="563" customFormat="false" ht="13.8" hidden="false" customHeight="false" outlineLevel="0" collapsed="false">
      <c r="B563" s="2"/>
    </row>
    <row r="564" customFormat="false" ht="13.8" hidden="false" customHeight="false" outlineLevel="0" collapsed="false">
      <c r="B564" s="2"/>
    </row>
    <row r="565" customFormat="false" ht="13.8" hidden="false" customHeight="false" outlineLevel="0" collapsed="false">
      <c r="B565" s="2"/>
    </row>
    <row r="566" customFormat="false" ht="13.8" hidden="false" customHeight="false" outlineLevel="0" collapsed="false">
      <c r="B566" s="2"/>
    </row>
    <row r="567" customFormat="false" ht="13.8" hidden="false" customHeight="false" outlineLevel="0" collapsed="false">
      <c r="B567" s="2"/>
    </row>
    <row r="568" customFormat="false" ht="13.8" hidden="false" customHeight="false" outlineLevel="0" collapsed="false">
      <c r="B568" s="2"/>
    </row>
    <row r="569" customFormat="false" ht="13.8" hidden="false" customHeight="false" outlineLevel="0" collapsed="false">
      <c r="B569" s="2"/>
    </row>
    <row r="570" customFormat="false" ht="13.8" hidden="false" customHeight="false" outlineLevel="0" collapsed="false">
      <c r="B570" s="2"/>
    </row>
    <row r="571" customFormat="false" ht="13.8" hidden="false" customHeight="false" outlineLevel="0" collapsed="false">
      <c r="B571" s="2"/>
    </row>
    <row r="572" customFormat="false" ht="13.8" hidden="false" customHeight="false" outlineLevel="0" collapsed="false">
      <c r="B572" s="2"/>
    </row>
    <row r="573" customFormat="false" ht="13.8" hidden="false" customHeight="false" outlineLevel="0" collapsed="false">
      <c r="B573" s="2"/>
    </row>
    <row r="574" customFormat="false" ht="13.8" hidden="false" customHeight="false" outlineLevel="0" collapsed="false">
      <c r="B574" s="2"/>
    </row>
    <row r="575" customFormat="false" ht="13.8" hidden="false" customHeight="false" outlineLevel="0" collapsed="false">
      <c r="B575" s="2"/>
    </row>
    <row r="576" customFormat="false" ht="13.8" hidden="false" customHeight="false" outlineLevel="0" collapsed="false">
      <c r="B576" s="2"/>
    </row>
    <row r="577" customFormat="false" ht="13.8" hidden="false" customHeight="false" outlineLevel="0" collapsed="false">
      <c r="B577" s="2"/>
    </row>
    <row r="578" customFormat="false" ht="13.8" hidden="false" customHeight="false" outlineLevel="0" collapsed="false">
      <c r="B578" s="2"/>
    </row>
    <row r="579" customFormat="false" ht="13.8" hidden="false" customHeight="false" outlineLevel="0" collapsed="false">
      <c r="B579" s="2"/>
    </row>
    <row r="580" customFormat="false" ht="13.8" hidden="false" customHeight="false" outlineLevel="0" collapsed="false">
      <c r="B580" s="2"/>
    </row>
    <row r="581" customFormat="false" ht="13.8" hidden="false" customHeight="false" outlineLevel="0" collapsed="false">
      <c r="B581" s="2"/>
    </row>
    <row r="582" customFormat="false" ht="13.8" hidden="false" customHeight="false" outlineLevel="0" collapsed="false">
      <c r="B582" s="2"/>
    </row>
    <row r="583" customFormat="false" ht="13.8" hidden="false" customHeight="false" outlineLevel="0" collapsed="false">
      <c r="B583" s="2"/>
    </row>
    <row r="584" customFormat="false" ht="13.8" hidden="false" customHeight="false" outlineLevel="0" collapsed="false">
      <c r="B584" s="2"/>
    </row>
    <row r="585" customFormat="false" ht="13.8" hidden="false" customHeight="false" outlineLevel="0" collapsed="false">
      <c r="B585" s="2"/>
    </row>
    <row r="586" customFormat="false" ht="13.8" hidden="false" customHeight="false" outlineLevel="0" collapsed="false">
      <c r="B586" s="2"/>
    </row>
    <row r="587" customFormat="false" ht="13.8" hidden="false" customHeight="false" outlineLevel="0" collapsed="false">
      <c r="B587" s="2"/>
    </row>
    <row r="588" customFormat="false" ht="13.8" hidden="false" customHeight="false" outlineLevel="0" collapsed="false">
      <c r="B588" s="2"/>
    </row>
    <row r="589" customFormat="false" ht="13.8" hidden="false" customHeight="false" outlineLevel="0" collapsed="false">
      <c r="B589" s="2"/>
    </row>
    <row r="590" customFormat="false" ht="13.8" hidden="false" customHeight="false" outlineLevel="0" collapsed="false">
      <c r="B590" s="2"/>
    </row>
    <row r="591" customFormat="false" ht="13.8" hidden="false" customHeight="false" outlineLevel="0" collapsed="false">
      <c r="B591" s="2"/>
    </row>
    <row r="592" customFormat="false" ht="13.8" hidden="false" customHeight="false" outlineLevel="0" collapsed="false">
      <c r="B592" s="2"/>
    </row>
    <row r="593" customFormat="false" ht="13.8" hidden="false" customHeight="false" outlineLevel="0" collapsed="false">
      <c r="B593" s="2"/>
    </row>
    <row r="594" customFormat="false" ht="13.8" hidden="false" customHeight="false" outlineLevel="0" collapsed="false">
      <c r="B594" s="2"/>
    </row>
    <row r="595" customFormat="false" ht="13.8" hidden="false" customHeight="false" outlineLevel="0" collapsed="false">
      <c r="B595" s="2"/>
    </row>
    <row r="596" customFormat="false" ht="13.8" hidden="false" customHeight="false" outlineLevel="0" collapsed="false">
      <c r="B596" s="2"/>
    </row>
    <row r="597" customFormat="false" ht="13.8" hidden="false" customHeight="false" outlineLevel="0" collapsed="false">
      <c r="B597" s="2"/>
    </row>
    <row r="598" customFormat="false" ht="13.8" hidden="false" customHeight="false" outlineLevel="0" collapsed="false">
      <c r="B598" s="2"/>
    </row>
    <row r="599" customFormat="false" ht="13.8" hidden="false" customHeight="false" outlineLevel="0" collapsed="false">
      <c r="B599" s="2"/>
    </row>
    <row r="600" customFormat="false" ht="13.8" hidden="false" customHeight="false" outlineLevel="0" collapsed="false">
      <c r="B600" s="2"/>
    </row>
    <row r="601" customFormat="false" ht="13.8" hidden="false" customHeight="false" outlineLevel="0" collapsed="false">
      <c r="B601" s="2"/>
    </row>
    <row r="602" customFormat="false" ht="13.8" hidden="false" customHeight="false" outlineLevel="0" collapsed="false">
      <c r="B602" s="2"/>
    </row>
    <row r="603" customFormat="false" ht="13.8" hidden="false" customHeight="false" outlineLevel="0" collapsed="false">
      <c r="B603" s="2"/>
    </row>
    <row r="604" customFormat="false" ht="13.8" hidden="false" customHeight="false" outlineLevel="0" collapsed="false">
      <c r="B604" s="2"/>
    </row>
    <row r="605" customFormat="false" ht="13.8" hidden="false" customHeight="false" outlineLevel="0" collapsed="false">
      <c r="B605" s="2"/>
    </row>
    <row r="606" customFormat="false" ht="13.8" hidden="false" customHeight="false" outlineLevel="0" collapsed="false">
      <c r="B606" s="2"/>
    </row>
    <row r="607" customFormat="false" ht="13.8" hidden="false" customHeight="false" outlineLevel="0" collapsed="false">
      <c r="B607" s="2"/>
    </row>
    <row r="608" customFormat="false" ht="13.8" hidden="false" customHeight="false" outlineLevel="0" collapsed="false">
      <c r="B608" s="2"/>
    </row>
    <row r="609" customFormat="false" ht="13.8" hidden="false" customHeight="false" outlineLevel="0" collapsed="false">
      <c r="B609" s="2"/>
    </row>
    <row r="610" customFormat="false" ht="13.8" hidden="false" customHeight="false" outlineLevel="0" collapsed="false">
      <c r="B610" s="2"/>
    </row>
    <row r="611" customFormat="false" ht="13.8" hidden="false" customHeight="false" outlineLevel="0" collapsed="false">
      <c r="B611" s="2"/>
    </row>
    <row r="612" customFormat="false" ht="13.8" hidden="false" customHeight="false" outlineLevel="0" collapsed="false">
      <c r="B612" s="2"/>
    </row>
    <row r="613" customFormat="false" ht="13.8" hidden="false" customHeight="false" outlineLevel="0" collapsed="false">
      <c r="B613" s="2"/>
    </row>
    <row r="614" customFormat="false" ht="13.8" hidden="false" customHeight="false" outlineLevel="0" collapsed="false">
      <c r="B614" s="2"/>
    </row>
    <row r="615" customFormat="false" ht="13.8" hidden="false" customHeight="false" outlineLevel="0" collapsed="false">
      <c r="B615" s="2"/>
    </row>
    <row r="616" customFormat="false" ht="13.8" hidden="false" customHeight="false" outlineLevel="0" collapsed="false">
      <c r="B616" s="2"/>
    </row>
    <row r="617" customFormat="false" ht="13.8" hidden="false" customHeight="false" outlineLevel="0" collapsed="false">
      <c r="B617" s="2"/>
    </row>
    <row r="618" customFormat="false" ht="13.8" hidden="false" customHeight="false" outlineLevel="0" collapsed="false">
      <c r="B618" s="2"/>
    </row>
    <row r="619" customFormat="false" ht="13.8" hidden="false" customHeight="false" outlineLevel="0" collapsed="false">
      <c r="B619" s="2"/>
    </row>
    <row r="620" customFormat="false" ht="13.8" hidden="false" customHeight="false" outlineLevel="0" collapsed="false">
      <c r="B620" s="2"/>
    </row>
    <row r="621" customFormat="false" ht="13.8" hidden="false" customHeight="false" outlineLevel="0" collapsed="false">
      <c r="B621" s="2"/>
    </row>
    <row r="622" customFormat="false" ht="13.8" hidden="false" customHeight="false" outlineLevel="0" collapsed="false">
      <c r="B622" s="2"/>
    </row>
    <row r="623" customFormat="false" ht="13.8" hidden="false" customHeight="false" outlineLevel="0" collapsed="false">
      <c r="B623" s="2"/>
    </row>
    <row r="624" customFormat="false" ht="13.8" hidden="false" customHeight="false" outlineLevel="0" collapsed="false">
      <c r="B624" s="2"/>
    </row>
    <row r="625" customFormat="false" ht="13.8" hidden="false" customHeight="false" outlineLevel="0" collapsed="false">
      <c r="B625" s="2"/>
    </row>
    <row r="626" customFormat="false" ht="13.8" hidden="false" customHeight="false" outlineLevel="0" collapsed="false">
      <c r="B626" s="2"/>
    </row>
    <row r="627" customFormat="false" ht="13.8" hidden="false" customHeight="false" outlineLevel="0" collapsed="false">
      <c r="B627" s="2"/>
    </row>
    <row r="628" customFormat="false" ht="13.8" hidden="false" customHeight="false" outlineLevel="0" collapsed="false">
      <c r="B628" s="2"/>
    </row>
    <row r="629" customFormat="false" ht="13.8" hidden="false" customHeight="false" outlineLevel="0" collapsed="false">
      <c r="B629" s="2"/>
    </row>
    <row r="630" customFormat="false" ht="13.8" hidden="false" customHeight="false" outlineLevel="0" collapsed="false">
      <c r="B630" s="2"/>
    </row>
    <row r="631" customFormat="false" ht="13.8" hidden="false" customHeight="false" outlineLevel="0" collapsed="false">
      <c r="B631" s="2"/>
    </row>
    <row r="632" customFormat="false" ht="13.8" hidden="false" customHeight="false" outlineLevel="0" collapsed="false">
      <c r="B632" s="2"/>
    </row>
    <row r="633" customFormat="false" ht="13.8" hidden="false" customHeight="false" outlineLevel="0" collapsed="false">
      <c r="B633" s="2"/>
    </row>
    <row r="634" customFormat="false" ht="13.8" hidden="false" customHeight="false" outlineLevel="0" collapsed="false">
      <c r="B634" s="2"/>
    </row>
    <row r="635" customFormat="false" ht="13.8" hidden="false" customHeight="false" outlineLevel="0" collapsed="false">
      <c r="B635" s="2"/>
    </row>
    <row r="636" customFormat="false" ht="13.8" hidden="false" customHeight="false" outlineLevel="0" collapsed="false">
      <c r="B636" s="2"/>
    </row>
    <row r="637" customFormat="false" ht="13.8" hidden="false" customHeight="false" outlineLevel="0" collapsed="false">
      <c r="B637" s="2"/>
    </row>
    <row r="638" customFormat="false" ht="13.8" hidden="false" customHeight="false" outlineLevel="0" collapsed="false">
      <c r="B638" s="2"/>
    </row>
    <row r="639" customFormat="false" ht="13.8" hidden="false" customHeight="false" outlineLevel="0" collapsed="false">
      <c r="B639" s="2"/>
    </row>
    <row r="640" customFormat="false" ht="13.8" hidden="false" customHeight="false" outlineLevel="0" collapsed="false">
      <c r="B640" s="2"/>
    </row>
    <row r="641" customFormat="false" ht="13.8" hidden="false" customHeight="false" outlineLevel="0" collapsed="false">
      <c r="B641" s="2"/>
    </row>
    <row r="642" customFormat="false" ht="13.8" hidden="false" customHeight="false" outlineLevel="0" collapsed="false">
      <c r="B642" s="2"/>
    </row>
    <row r="643" customFormat="false" ht="13.8" hidden="false" customHeight="false" outlineLevel="0" collapsed="false">
      <c r="B643" s="2"/>
    </row>
    <row r="644" customFormat="false" ht="13.8" hidden="false" customHeight="false" outlineLevel="0" collapsed="false">
      <c r="B644" s="2"/>
    </row>
    <row r="645" customFormat="false" ht="13.8" hidden="false" customHeight="false" outlineLevel="0" collapsed="false">
      <c r="B645" s="2"/>
    </row>
    <row r="646" customFormat="false" ht="13.8" hidden="false" customHeight="false" outlineLevel="0" collapsed="false">
      <c r="B646" s="2"/>
    </row>
    <row r="647" customFormat="false" ht="13.8" hidden="false" customHeight="false" outlineLevel="0" collapsed="false">
      <c r="B647" s="2"/>
    </row>
    <row r="648" customFormat="false" ht="13.8" hidden="false" customHeight="false" outlineLevel="0" collapsed="false">
      <c r="B648" s="2"/>
    </row>
    <row r="649" customFormat="false" ht="13.8" hidden="false" customHeight="false" outlineLevel="0" collapsed="false">
      <c r="B649" s="2"/>
    </row>
    <row r="650" customFormat="false" ht="13.8" hidden="false" customHeight="false" outlineLevel="0" collapsed="false">
      <c r="B650" s="2"/>
    </row>
    <row r="651" customFormat="false" ht="13.8" hidden="false" customHeight="false" outlineLevel="0" collapsed="false">
      <c r="B651" s="2"/>
    </row>
    <row r="652" customFormat="false" ht="13.8" hidden="false" customHeight="false" outlineLevel="0" collapsed="false">
      <c r="B652" s="2"/>
    </row>
    <row r="653" customFormat="false" ht="13.8" hidden="false" customHeight="false" outlineLevel="0" collapsed="false">
      <c r="B653" s="2"/>
    </row>
    <row r="654" customFormat="false" ht="13.8" hidden="false" customHeight="false" outlineLevel="0" collapsed="false">
      <c r="B654" s="2"/>
    </row>
    <row r="655" customFormat="false" ht="13.8" hidden="false" customHeight="false" outlineLevel="0" collapsed="false">
      <c r="B655" s="2"/>
    </row>
    <row r="656" customFormat="false" ht="13.8" hidden="false" customHeight="false" outlineLevel="0" collapsed="false">
      <c r="B656" s="2"/>
    </row>
    <row r="657" customFormat="false" ht="13.8" hidden="false" customHeight="false" outlineLevel="0" collapsed="false">
      <c r="B657" s="2"/>
    </row>
    <row r="658" customFormat="false" ht="13.8" hidden="false" customHeight="false" outlineLevel="0" collapsed="false">
      <c r="B658" s="2"/>
    </row>
    <row r="659" customFormat="false" ht="13.8" hidden="false" customHeight="false" outlineLevel="0" collapsed="false">
      <c r="B659" s="2"/>
    </row>
    <row r="660" customFormat="false" ht="13.8" hidden="false" customHeight="false" outlineLevel="0" collapsed="false">
      <c r="B660" s="2"/>
    </row>
    <row r="661" customFormat="false" ht="13.8" hidden="false" customHeight="false" outlineLevel="0" collapsed="false">
      <c r="B661" s="2"/>
    </row>
    <row r="662" customFormat="false" ht="13.8" hidden="false" customHeight="false" outlineLevel="0" collapsed="false">
      <c r="B662" s="2"/>
    </row>
    <row r="663" customFormat="false" ht="13.8" hidden="false" customHeight="false" outlineLevel="0" collapsed="false">
      <c r="B663" s="2"/>
    </row>
    <row r="664" customFormat="false" ht="13.8" hidden="false" customHeight="false" outlineLevel="0" collapsed="false">
      <c r="B664" s="2"/>
    </row>
    <row r="665" customFormat="false" ht="13.8" hidden="false" customHeight="false" outlineLevel="0" collapsed="false">
      <c r="B665" s="2"/>
    </row>
    <row r="666" customFormat="false" ht="13.8" hidden="false" customHeight="false" outlineLevel="0" collapsed="false">
      <c r="B666" s="2"/>
    </row>
    <row r="667" customFormat="false" ht="13.8" hidden="false" customHeight="false" outlineLevel="0" collapsed="false">
      <c r="B667" s="2"/>
    </row>
    <row r="668" customFormat="false" ht="13.8" hidden="false" customHeight="false" outlineLevel="0" collapsed="false">
      <c r="B668" s="2"/>
    </row>
    <row r="669" customFormat="false" ht="13.8" hidden="false" customHeight="false" outlineLevel="0" collapsed="false">
      <c r="B669" s="2"/>
    </row>
    <row r="670" customFormat="false" ht="13.8" hidden="false" customHeight="false" outlineLevel="0" collapsed="false">
      <c r="B670" s="2"/>
    </row>
    <row r="671" customFormat="false" ht="13.8" hidden="false" customHeight="false" outlineLevel="0" collapsed="false">
      <c r="B671" s="2"/>
    </row>
    <row r="672" customFormat="false" ht="13.8" hidden="false" customHeight="false" outlineLevel="0" collapsed="false">
      <c r="B672" s="2"/>
    </row>
    <row r="673" customFormat="false" ht="13.8" hidden="false" customHeight="false" outlineLevel="0" collapsed="false">
      <c r="B673" s="2"/>
    </row>
    <row r="674" customFormat="false" ht="13.8" hidden="false" customHeight="false" outlineLevel="0" collapsed="false">
      <c r="B674" s="2"/>
    </row>
    <row r="675" customFormat="false" ht="13.8" hidden="false" customHeight="false" outlineLevel="0" collapsed="false">
      <c r="B675" s="2"/>
    </row>
    <row r="676" customFormat="false" ht="13.8" hidden="false" customHeight="false" outlineLevel="0" collapsed="false">
      <c r="B676" s="2"/>
    </row>
    <row r="677" customFormat="false" ht="13.8" hidden="false" customHeight="false" outlineLevel="0" collapsed="false">
      <c r="B677" s="2"/>
    </row>
    <row r="678" customFormat="false" ht="13.8" hidden="false" customHeight="false" outlineLevel="0" collapsed="false">
      <c r="B678" s="2"/>
    </row>
    <row r="679" customFormat="false" ht="13.8" hidden="false" customHeight="false" outlineLevel="0" collapsed="false">
      <c r="B679" s="2"/>
    </row>
    <row r="680" customFormat="false" ht="13.8" hidden="false" customHeight="false" outlineLevel="0" collapsed="false">
      <c r="B680" s="2"/>
    </row>
    <row r="681" customFormat="false" ht="13.8" hidden="false" customHeight="false" outlineLevel="0" collapsed="false">
      <c r="B681" s="2"/>
    </row>
    <row r="682" customFormat="false" ht="13.8" hidden="false" customHeight="false" outlineLevel="0" collapsed="false">
      <c r="B682" s="2"/>
    </row>
    <row r="683" customFormat="false" ht="13.8" hidden="false" customHeight="false" outlineLevel="0" collapsed="false">
      <c r="B683" s="2"/>
    </row>
    <row r="684" customFormat="false" ht="13.8" hidden="false" customHeight="false" outlineLevel="0" collapsed="false">
      <c r="B684" s="2"/>
    </row>
    <row r="685" customFormat="false" ht="13.8" hidden="false" customHeight="false" outlineLevel="0" collapsed="false">
      <c r="B685" s="2"/>
    </row>
    <row r="686" customFormat="false" ht="13.8" hidden="false" customHeight="false" outlineLevel="0" collapsed="false">
      <c r="B686" s="2"/>
    </row>
    <row r="687" customFormat="false" ht="13.8" hidden="false" customHeight="false" outlineLevel="0" collapsed="false">
      <c r="B687" s="2"/>
    </row>
    <row r="688" customFormat="false" ht="13.8" hidden="false" customHeight="false" outlineLevel="0" collapsed="false">
      <c r="B688" s="2"/>
    </row>
    <row r="689" customFormat="false" ht="13.8" hidden="false" customHeight="false" outlineLevel="0" collapsed="false">
      <c r="B689" s="2"/>
    </row>
    <row r="690" customFormat="false" ht="13.8" hidden="false" customHeight="false" outlineLevel="0" collapsed="false">
      <c r="B690" s="2"/>
    </row>
    <row r="691" customFormat="false" ht="13.8" hidden="false" customHeight="false" outlineLevel="0" collapsed="false">
      <c r="B691" s="2"/>
    </row>
    <row r="692" customFormat="false" ht="13.8" hidden="false" customHeight="false" outlineLevel="0" collapsed="false">
      <c r="B692" s="2"/>
    </row>
    <row r="693" customFormat="false" ht="13.8" hidden="false" customHeight="false" outlineLevel="0" collapsed="false">
      <c r="B693" s="2"/>
    </row>
    <row r="694" customFormat="false" ht="13.8" hidden="false" customHeight="false" outlineLevel="0" collapsed="false">
      <c r="B694" s="2"/>
    </row>
    <row r="695" customFormat="false" ht="13.8" hidden="false" customHeight="false" outlineLevel="0" collapsed="false">
      <c r="B695" s="2"/>
    </row>
    <row r="696" customFormat="false" ht="13.8" hidden="false" customHeight="false" outlineLevel="0" collapsed="false">
      <c r="B696" s="2"/>
    </row>
    <row r="697" customFormat="false" ht="13.8" hidden="false" customHeight="false" outlineLevel="0" collapsed="false">
      <c r="B697" s="2"/>
    </row>
    <row r="698" customFormat="false" ht="13.8" hidden="false" customHeight="false" outlineLevel="0" collapsed="false">
      <c r="B698" s="2"/>
    </row>
    <row r="699" customFormat="false" ht="13.8" hidden="false" customHeight="false" outlineLevel="0" collapsed="false">
      <c r="B699" s="2"/>
    </row>
    <row r="700" customFormat="false" ht="13.8" hidden="false" customHeight="false" outlineLevel="0" collapsed="false">
      <c r="B700" s="2"/>
    </row>
    <row r="701" customFormat="false" ht="13.8" hidden="false" customHeight="false" outlineLevel="0" collapsed="false">
      <c r="B701" s="2"/>
    </row>
    <row r="702" customFormat="false" ht="13.8" hidden="false" customHeight="false" outlineLevel="0" collapsed="false">
      <c r="B702" s="2"/>
    </row>
    <row r="703" customFormat="false" ht="13.8" hidden="false" customHeight="false" outlineLevel="0" collapsed="false">
      <c r="B703" s="2"/>
    </row>
    <row r="704" customFormat="false" ht="13.8" hidden="false" customHeight="false" outlineLevel="0" collapsed="false">
      <c r="B704" s="2"/>
    </row>
    <row r="705" customFormat="false" ht="13.8" hidden="false" customHeight="false" outlineLevel="0" collapsed="false">
      <c r="B705" s="2"/>
    </row>
    <row r="706" customFormat="false" ht="13.8" hidden="false" customHeight="false" outlineLevel="0" collapsed="false">
      <c r="B706" s="2"/>
    </row>
    <row r="707" customFormat="false" ht="13.8" hidden="false" customHeight="false" outlineLevel="0" collapsed="false">
      <c r="B707" s="2"/>
    </row>
    <row r="708" customFormat="false" ht="13.8" hidden="false" customHeight="false" outlineLevel="0" collapsed="false">
      <c r="B708" s="2"/>
    </row>
    <row r="709" customFormat="false" ht="13.8" hidden="false" customHeight="false" outlineLevel="0" collapsed="false">
      <c r="B709" s="2"/>
    </row>
    <row r="710" customFormat="false" ht="13.8" hidden="false" customHeight="false" outlineLevel="0" collapsed="false">
      <c r="B710" s="2"/>
    </row>
    <row r="711" customFormat="false" ht="13.8" hidden="false" customHeight="false" outlineLevel="0" collapsed="false">
      <c r="B711" s="2"/>
    </row>
    <row r="712" customFormat="false" ht="13.8" hidden="false" customHeight="false" outlineLevel="0" collapsed="false">
      <c r="B712" s="2"/>
    </row>
    <row r="713" customFormat="false" ht="13.8" hidden="false" customHeight="false" outlineLevel="0" collapsed="false">
      <c r="B713" s="2"/>
    </row>
    <row r="714" customFormat="false" ht="13.8" hidden="false" customHeight="false" outlineLevel="0" collapsed="false">
      <c r="B714" s="2"/>
    </row>
    <row r="715" customFormat="false" ht="13.8" hidden="false" customHeight="false" outlineLevel="0" collapsed="false">
      <c r="B715" s="2"/>
    </row>
    <row r="716" customFormat="false" ht="13.8" hidden="false" customHeight="false" outlineLevel="0" collapsed="false">
      <c r="B716" s="2"/>
    </row>
    <row r="717" customFormat="false" ht="13.8" hidden="false" customHeight="false" outlineLevel="0" collapsed="false">
      <c r="B717" s="2"/>
    </row>
    <row r="718" customFormat="false" ht="13.8" hidden="false" customHeight="false" outlineLevel="0" collapsed="false">
      <c r="B718" s="2"/>
    </row>
    <row r="719" customFormat="false" ht="13.8" hidden="false" customHeight="false" outlineLevel="0" collapsed="false">
      <c r="B719" s="2"/>
    </row>
    <row r="720" customFormat="false" ht="13.8" hidden="false" customHeight="false" outlineLevel="0" collapsed="false">
      <c r="B720" s="2"/>
    </row>
    <row r="721" customFormat="false" ht="13.8" hidden="false" customHeight="false" outlineLevel="0" collapsed="false">
      <c r="B721" s="2"/>
    </row>
    <row r="722" customFormat="false" ht="13.8" hidden="false" customHeight="false" outlineLevel="0" collapsed="false">
      <c r="B722" s="2"/>
    </row>
    <row r="723" customFormat="false" ht="13.8" hidden="false" customHeight="false" outlineLevel="0" collapsed="false">
      <c r="B723" s="2"/>
    </row>
    <row r="724" customFormat="false" ht="13.8" hidden="false" customHeight="false" outlineLevel="0" collapsed="false">
      <c r="B724" s="2"/>
    </row>
    <row r="725" customFormat="false" ht="13.8" hidden="false" customHeight="false" outlineLevel="0" collapsed="false">
      <c r="B725" s="2"/>
    </row>
    <row r="726" customFormat="false" ht="13.8" hidden="false" customHeight="false" outlineLevel="0" collapsed="false">
      <c r="B726" s="2"/>
    </row>
    <row r="727" customFormat="false" ht="13.8" hidden="false" customHeight="false" outlineLevel="0" collapsed="false">
      <c r="B727" s="2"/>
    </row>
    <row r="728" customFormat="false" ht="13.8" hidden="false" customHeight="false" outlineLevel="0" collapsed="false">
      <c r="B728" s="2"/>
    </row>
    <row r="729" customFormat="false" ht="13.8" hidden="false" customHeight="false" outlineLevel="0" collapsed="false">
      <c r="B729" s="2"/>
    </row>
    <row r="730" customFormat="false" ht="13.8" hidden="false" customHeight="false" outlineLevel="0" collapsed="false">
      <c r="B730" s="2"/>
    </row>
    <row r="731" customFormat="false" ht="13.8" hidden="false" customHeight="false" outlineLevel="0" collapsed="false">
      <c r="B731" s="2"/>
    </row>
    <row r="732" customFormat="false" ht="13.8" hidden="false" customHeight="false" outlineLevel="0" collapsed="false">
      <c r="B732" s="2"/>
    </row>
    <row r="733" customFormat="false" ht="13.8" hidden="false" customHeight="false" outlineLevel="0" collapsed="false">
      <c r="B733" s="2"/>
    </row>
    <row r="734" customFormat="false" ht="13.8" hidden="false" customHeight="false" outlineLevel="0" collapsed="false">
      <c r="B734" s="2"/>
    </row>
    <row r="735" customFormat="false" ht="13.8" hidden="false" customHeight="false" outlineLevel="0" collapsed="false">
      <c r="B735" s="2"/>
    </row>
    <row r="736" customFormat="false" ht="13.8" hidden="false" customHeight="false" outlineLevel="0" collapsed="false">
      <c r="B736" s="2"/>
    </row>
    <row r="737" customFormat="false" ht="13.8" hidden="false" customHeight="false" outlineLevel="0" collapsed="false">
      <c r="B737" s="2"/>
    </row>
    <row r="738" customFormat="false" ht="13.8" hidden="false" customHeight="false" outlineLevel="0" collapsed="false">
      <c r="B738" s="2"/>
    </row>
    <row r="739" customFormat="false" ht="13.8" hidden="false" customHeight="false" outlineLevel="0" collapsed="false">
      <c r="B739" s="2"/>
    </row>
    <row r="740" customFormat="false" ht="13.8" hidden="false" customHeight="false" outlineLevel="0" collapsed="false">
      <c r="B740" s="2"/>
    </row>
    <row r="741" customFormat="false" ht="13.8" hidden="false" customHeight="false" outlineLevel="0" collapsed="false">
      <c r="B741" s="2"/>
    </row>
    <row r="742" customFormat="false" ht="13.8" hidden="false" customHeight="false" outlineLevel="0" collapsed="false">
      <c r="B742" s="2"/>
    </row>
    <row r="743" customFormat="false" ht="13.8" hidden="false" customHeight="false" outlineLevel="0" collapsed="false">
      <c r="B743" s="2"/>
    </row>
    <row r="744" customFormat="false" ht="13.8" hidden="false" customHeight="false" outlineLevel="0" collapsed="false">
      <c r="B744" s="2"/>
    </row>
    <row r="745" customFormat="false" ht="13.8" hidden="false" customHeight="false" outlineLevel="0" collapsed="false">
      <c r="B745" s="2"/>
    </row>
    <row r="746" customFormat="false" ht="13.8" hidden="false" customHeight="false" outlineLevel="0" collapsed="false">
      <c r="B746" s="2"/>
    </row>
    <row r="747" customFormat="false" ht="13.8" hidden="false" customHeight="false" outlineLevel="0" collapsed="false">
      <c r="B747" s="2"/>
    </row>
    <row r="748" customFormat="false" ht="13.8" hidden="false" customHeight="false" outlineLevel="0" collapsed="false">
      <c r="B748" s="2"/>
    </row>
    <row r="749" customFormat="false" ht="13.8" hidden="false" customHeight="false" outlineLevel="0" collapsed="false">
      <c r="B749" s="2"/>
    </row>
    <row r="750" customFormat="false" ht="13.8" hidden="false" customHeight="false" outlineLevel="0" collapsed="false">
      <c r="B750" s="2"/>
    </row>
    <row r="751" customFormat="false" ht="13.8" hidden="false" customHeight="false" outlineLevel="0" collapsed="false">
      <c r="B751" s="2"/>
    </row>
    <row r="752" customFormat="false" ht="13.8" hidden="false" customHeight="false" outlineLevel="0" collapsed="false">
      <c r="B752" s="2"/>
    </row>
    <row r="753" customFormat="false" ht="13.8" hidden="false" customHeight="false" outlineLevel="0" collapsed="false">
      <c r="B753" s="2"/>
    </row>
    <row r="754" customFormat="false" ht="13.8" hidden="false" customHeight="false" outlineLevel="0" collapsed="false">
      <c r="B754" s="2"/>
    </row>
    <row r="755" customFormat="false" ht="13.8" hidden="false" customHeight="false" outlineLevel="0" collapsed="false">
      <c r="B755" s="2"/>
    </row>
    <row r="756" customFormat="false" ht="13.8" hidden="false" customHeight="false" outlineLevel="0" collapsed="false">
      <c r="B756" s="2"/>
    </row>
    <row r="757" customFormat="false" ht="13.8" hidden="false" customHeight="false" outlineLevel="0" collapsed="false">
      <c r="B757" s="2"/>
    </row>
    <row r="758" customFormat="false" ht="13.8" hidden="false" customHeight="false" outlineLevel="0" collapsed="false">
      <c r="B758" s="2"/>
    </row>
    <row r="759" customFormat="false" ht="13.8" hidden="false" customHeight="false" outlineLevel="0" collapsed="false">
      <c r="B759" s="2"/>
    </row>
    <row r="760" customFormat="false" ht="13.8" hidden="false" customHeight="false" outlineLevel="0" collapsed="false">
      <c r="B760" s="2"/>
    </row>
    <row r="761" customFormat="false" ht="13.8" hidden="false" customHeight="false" outlineLevel="0" collapsed="false">
      <c r="B761" s="2"/>
    </row>
    <row r="762" customFormat="false" ht="13.8" hidden="false" customHeight="false" outlineLevel="0" collapsed="false">
      <c r="B762" s="2"/>
    </row>
    <row r="763" customFormat="false" ht="13.8" hidden="false" customHeight="false" outlineLevel="0" collapsed="false">
      <c r="B763" s="2"/>
    </row>
    <row r="764" customFormat="false" ht="13.8" hidden="false" customHeight="false" outlineLevel="0" collapsed="false">
      <c r="B764" s="2"/>
    </row>
    <row r="765" customFormat="false" ht="13.8" hidden="false" customHeight="false" outlineLevel="0" collapsed="false">
      <c r="B765" s="2"/>
    </row>
    <row r="766" customFormat="false" ht="13.8" hidden="false" customHeight="false" outlineLevel="0" collapsed="false">
      <c r="B766" s="2"/>
    </row>
    <row r="767" customFormat="false" ht="13.8" hidden="false" customHeight="false" outlineLevel="0" collapsed="false">
      <c r="B767" s="2"/>
    </row>
    <row r="768" customFormat="false" ht="13.8" hidden="false" customHeight="false" outlineLevel="0" collapsed="false">
      <c r="B768" s="2"/>
    </row>
    <row r="769" customFormat="false" ht="13.8" hidden="false" customHeight="false" outlineLevel="0" collapsed="false">
      <c r="B769" s="2"/>
    </row>
    <row r="770" customFormat="false" ht="13.8" hidden="false" customHeight="false" outlineLevel="0" collapsed="false">
      <c r="B770" s="2"/>
    </row>
    <row r="771" customFormat="false" ht="13.8" hidden="false" customHeight="false" outlineLevel="0" collapsed="false">
      <c r="B771" s="2"/>
    </row>
    <row r="772" customFormat="false" ht="13.8" hidden="false" customHeight="false" outlineLevel="0" collapsed="false">
      <c r="B772" s="2"/>
    </row>
    <row r="773" customFormat="false" ht="13.8" hidden="false" customHeight="false" outlineLevel="0" collapsed="false">
      <c r="B773" s="2"/>
    </row>
    <row r="774" customFormat="false" ht="13.8" hidden="false" customHeight="false" outlineLevel="0" collapsed="false">
      <c r="B774" s="2"/>
    </row>
    <row r="775" customFormat="false" ht="13.8" hidden="false" customHeight="false" outlineLevel="0" collapsed="false">
      <c r="B775" s="2"/>
    </row>
    <row r="776" customFormat="false" ht="13.8" hidden="false" customHeight="false" outlineLevel="0" collapsed="false">
      <c r="B776" s="2"/>
    </row>
    <row r="777" customFormat="false" ht="13.8" hidden="false" customHeight="false" outlineLevel="0" collapsed="false">
      <c r="B777" s="2"/>
    </row>
    <row r="778" customFormat="false" ht="13.8" hidden="false" customHeight="false" outlineLevel="0" collapsed="false">
      <c r="B778" s="2"/>
    </row>
    <row r="779" customFormat="false" ht="13.8" hidden="false" customHeight="false" outlineLevel="0" collapsed="false">
      <c r="B779" s="2"/>
    </row>
    <row r="780" customFormat="false" ht="13.8" hidden="false" customHeight="false" outlineLevel="0" collapsed="false">
      <c r="B780" s="2"/>
    </row>
    <row r="781" customFormat="false" ht="13.8" hidden="false" customHeight="false" outlineLevel="0" collapsed="false">
      <c r="B781" s="2"/>
    </row>
    <row r="782" customFormat="false" ht="13.8" hidden="false" customHeight="false" outlineLevel="0" collapsed="false">
      <c r="B782" s="2"/>
    </row>
    <row r="783" customFormat="false" ht="13.8" hidden="false" customHeight="false" outlineLevel="0" collapsed="false">
      <c r="B783" s="2"/>
    </row>
    <row r="784" customFormat="false" ht="13.8" hidden="false" customHeight="false" outlineLevel="0" collapsed="false">
      <c r="B784" s="2"/>
    </row>
    <row r="785" customFormat="false" ht="13.8" hidden="false" customHeight="false" outlineLevel="0" collapsed="false">
      <c r="B785" s="2"/>
    </row>
    <row r="786" customFormat="false" ht="13.8" hidden="false" customHeight="false" outlineLevel="0" collapsed="false">
      <c r="B786" s="2"/>
    </row>
    <row r="787" customFormat="false" ht="13.8" hidden="false" customHeight="false" outlineLevel="0" collapsed="false">
      <c r="B787" s="2"/>
    </row>
    <row r="788" customFormat="false" ht="13.8" hidden="false" customHeight="false" outlineLevel="0" collapsed="false">
      <c r="B788" s="2"/>
    </row>
    <row r="789" customFormat="false" ht="13.8" hidden="false" customHeight="false" outlineLevel="0" collapsed="false">
      <c r="B789" s="2"/>
    </row>
    <row r="790" customFormat="false" ht="13.8" hidden="false" customHeight="false" outlineLevel="0" collapsed="false">
      <c r="B790" s="2"/>
    </row>
    <row r="791" customFormat="false" ht="13.8" hidden="false" customHeight="false" outlineLevel="0" collapsed="false">
      <c r="B791" s="2"/>
    </row>
    <row r="792" customFormat="false" ht="13.8" hidden="false" customHeight="false" outlineLevel="0" collapsed="false">
      <c r="B792" s="2"/>
    </row>
    <row r="793" customFormat="false" ht="13.8" hidden="false" customHeight="false" outlineLevel="0" collapsed="false">
      <c r="B793" s="2"/>
    </row>
    <row r="794" customFormat="false" ht="13.8" hidden="false" customHeight="false" outlineLevel="0" collapsed="false">
      <c r="B794" s="2"/>
    </row>
    <row r="795" customFormat="false" ht="13.8" hidden="false" customHeight="false" outlineLevel="0" collapsed="false">
      <c r="B795" s="2"/>
    </row>
    <row r="796" customFormat="false" ht="13.8" hidden="false" customHeight="false" outlineLevel="0" collapsed="false">
      <c r="B796" s="2"/>
    </row>
    <row r="797" customFormat="false" ht="13.8" hidden="false" customHeight="false" outlineLevel="0" collapsed="false">
      <c r="B797" s="2"/>
    </row>
    <row r="798" customFormat="false" ht="13.8" hidden="false" customHeight="false" outlineLevel="0" collapsed="false">
      <c r="B798" s="2"/>
    </row>
    <row r="799" customFormat="false" ht="13.8" hidden="false" customHeight="false" outlineLevel="0" collapsed="false">
      <c r="B799" s="2"/>
    </row>
    <row r="800" customFormat="false" ht="13.8" hidden="false" customHeight="false" outlineLevel="0" collapsed="false">
      <c r="B800" s="2"/>
    </row>
    <row r="801" customFormat="false" ht="13.8" hidden="false" customHeight="false" outlineLevel="0" collapsed="false">
      <c r="B801" s="2"/>
    </row>
    <row r="802" customFormat="false" ht="13.8" hidden="false" customHeight="false" outlineLevel="0" collapsed="false">
      <c r="B802" s="2"/>
    </row>
    <row r="803" customFormat="false" ht="13.8" hidden="false" customHeight="false" outlineLevel="0" collapsed="false">
      <c r="B803" s="2"/>
    </row>
    <row r="804" customFormat="false" ht="13.8" hidden="false" customHeight="false" outlineLevel="0" collapsed="false">
      <c r="B804" s="2"/>
    </row>
    <row r="805" customFormat="false" ht="13.8" hidden="false" customHeight="false" outlineLevel="0" collapsed="false">
      <c r="B805" s="2"/>
    </row>
    <row r="806" customFormat="false" ht="13.8" hidden="false" customHeight="false" outlineLevel="0" collapsed="false">
      <c r="B806" s="2"/>
    </row>
    <row r="807" customFormat="false" ht="13.8" hidden="false" customHeight="false" outlineLevel="0" collapsed="false">
      <c r="B807" s="2"/>
    </row>
    <row r="808" customFormat="false" ht="13.8" hidden="false" customHeight="false" outlineLevel="0" collapsed="false">
      <c r="B808" s="2"/>
    </row>
    <row r="809" customFormat="false" ht="13.8" hidden="false" customHeight="false" outlineLevel="0" collapsed="false">
      <c r="B809" s="2"/>
    </row>
    <row r="810" customFormat="false" ht="13.8" hidden="false" customHeight="false" outlineLevel="0" collapsed="false">
      <c r="B810" s="2"/>
    </row>
    <row r="811" customFormat="false" ht="13.8" hidden="false" customHeight="false" outlineLevel="0" collapsed="false">
      <c r="B811" s="2"/>
    </row>
    <row r="812" customFormat="false" ht="13.8" hidden="false" customHeight="false" outlineLevel="0" collapsed="false">
      <c r="B812" s="2"/>
    </row>
    <row r="813" customFormat="false" ht="13.8" hidden="false" customHeight="false" outlineLevel="0" collapsed="false">
      <c r="B813" s="2"/>
    </row>
    <row r="814" customFormat="false" ht="13.8" hidden="false" customHeight="false" outlineLevel="0" collapsed="false">
      <c r="B814" s="2"/>
    </row>
    <row r="815" customFormat="false" ht="13.8" hidden="false" customHeight="false" outlineLevel="0" collapsed="false">
      <c r="B815" s="2"/>
    </row>
    <row r="816" customFormat="false" ht="13.8" hidden="false" customHeight="false" outlineLevel="0" collapsed="false">
      <c r="B816" s="2"/>
    </row>
    <row r="817" customFormat="false" ht="13.8" hidden="false" customHeight="false" outlineLevel="0" collapsed="false">
      <c r="B817" s="2"/>
    </row>
    <row r="818" customFormat="false" ht="13.8" hidden="false" customHeight="false" outlineLevel="0" collapsed="false">
      <c r="B818" s="2"/>
    </row>
    <row r="819" customFormat="false" ht="13.8" hidden="false" customHeight="false" outlineLevel="0" collapsed="false">
      <c r="B819" s="2"/>
    </row>
    <row r="820" customFormat="false" ht="13.8" hidden="false" customHeight="false" outlineLevel="0" collapsed="false">
      <c r="B820" s="2"/>
    </row>
    <row r="821" customFormat="false" ht="13.8" hidden="false" customHeight="false" outlineLevel="0" collapsed="false">
      <c r="B821" s="2"/>
    </row>
    <row r="822" customFormat="false" ht="13.8" hidden="false" customHeight="false" outlineLevel="0" collapsed="false">
      <c r="B822" s="2"/>
    </row>
    <row r="823" customFormat="false" ht="13.8" hidden="false" customHeight="false" outlineLevel="0" collapsed="false">
      <c r="B823" s="2"/>
    </row>
    <row r="824" customFormat="false" ht="13.8" hidden="false" customHeight="false" outlineLevel="0" collapsed="false">
      <c r="B824" s="2"/>
    </row>
    <row r="825" customFormat="false" ht="13.8" hidden="false" customHeight="false" outlineLevel="0" collapsed="false">
      <c r="B825" s="2"/>
    </row>
    <row r="826" customFormat="false" ht="13.8" hidden="false" customHeight="false" outlineLevel="0" collapsed="false">
      <c r="B826" s="2"/>
    </row>
    <row r="827" customFormat="false" ht="13.8" hidden="false" customHeight="false" outlineLevel="0" collapsed="false">
      <c r="B827" s="2"/>
    </row>
    <row r="828" customFormat="false" ht="13.8" hidden="false" customHeight="false" outlineLevel="0" collapsed="false">
      <c r="B828" s="2"/>
    </row>
    <row r="829" customFormat="false" ht="13.8" hidden="false" customHeight="false" outlineLevel="0" collapsed="false">
      <c r="B829" s="2"/>
    </row>
    <row r="830" customFormat="false" ht="13.8" hidden="false" customHeight="false" outlineLevel="0" collapsed="false">
      <c r="B830" s="2"/>
    </row>
    <row r="831" customFormat="false" ht="13.8" hidden="false" customHeight="false" outlineLevel="0" collapsed="false">
      <c r="B831" s="2"/>
    </row>
    <row r="832" customFormat="false" ht="13.8" hidden="false" customHeight="false" outlineLevel="0" collapsed="false">
      <c r="B832" s="2"/>
    </row>
    <row r="833" customFormat="false" ht="13.8" hidden="false" customHeight="false" outlineLevel="0" collapsed="false">
      <c r="B833" s="2"/>
    </row>
    <row r="834" customFormat="false" ht="13.8" hidden="false" customHeight="false" outlineLevel="0" collapsed="false">
      <c r="B834" s="2"/>
    </row>
    <row r="835" customFormat="false" ht="13.8" hidden="false" customHeight="false" outlineLevel="0" collapsed="false">
      <c r="B835" s="2"/>
    </row>
    <row r="836" customFormat="false" ht="13.8" hidden="false" customHeight="false" outlineLevel="0" collapsed="false">
      <c r="B836" s="2"/>
    </row>
    <row r="837" customFormat="false" ht="13.8" hidden="false" customHeight="false" outlineLevel="0" collapsed="false">
      <c r="B837" s="2"/>
    </row>
    <row r="838" customFormat="false" ht="13.8" hidden="false" customHeight="false" outlineLevel="0" collapsed="false">
      <c r="B838" s="2"/>
    </row>
    <row r="839" customFormat="false" ht="13.8" hidden="false" customHeight="false" outlineLevel="0" collapsed="false">
      <c r="B839" s="2"/>
    </row>
    <row r="840" customFormat="false" ht="13.8" hidden="false" customHeight="false" outlineLevel="0" collapsed="false">
      <c r="B840" s="2"/>
    </row>
    <row r="841" customFormat="false" ht="13.8" hidden="false" customHeight="false" outlineLevel="0" collapsed="false">
      <c r="B841" s="2"/>
    </row>
    <row r="842" customFormat="false" ht="13.8" hidden="false" customHeight="false" outlineLevel="0" collapsed="false">
      <c r="B842" s="2"/>
    </row>
    <row r="843" customFormat="false" ht="13.8" hidden="false" customHeight="false" outlineLevel="0" collapsed="false">
      <c r="B843" s="2"/>
    </row>
    <row r="844" customFormat="false" ht="13.8" hidden="false" customHeight="false" outlineLevel="0" collapsed="false">
      <c r="B844" s="2"/>
    </row>
    <row r="845" customFormat="false" ht="13.8" hidden="false" customHeight="false" outlineLevel="0" collapsed="false">
      <c r="B845" s="2"/>
    </row>
    <row r="846" customFormat="false" ht="13.8" hidden="false" customHeight="false" outlineLevel="0" collapsed="false">
      <c r="B846" s="2"/>
    </row>
    <row r="847" customFormat="false" ht="13.8" hidden="false" customHeight="false" outlineLevel="0" collapsed="false">
      <c r="B847" s="2"/>
    </row>
    <row r="848" customFormat="false" ht="13.8" hidden="false" customHeight="false" outlineLevel="0" collapsed="false">
      <c r="B848" s="2"/>
    </row>
    <row r="849" customFormat="false" ht="13.8" hidden="false" customHeight="false" outlineLevel="0" collapsed="false">
      <c r="B849" s="2"/>
    </row>
    <row r="850" customFormat="false" ht="13.8" hidden="false" customHeight="false" outlineLevel="0" collapsed="false">
      <c r="B850" s="2"/>
    </row>
    <row r="851" customFormat="false" ht="13.8" hidden="false" customHeight="false" outlineLevel="0" collapsed="false">
      <c r="B851" s="2"/>
    </row>
    <row r="852" customFormat="false" ht="13.8" hidden="false" customHeight="false" outlineLevel="0" collapsed="false">
      <c r="B852" s="2"/>
    </row>
    <row r="853" customFormat="false" ht="13.8" hidden="false" customHeight="false" outlineLevel="0" collapsed="false">
      <c r="B853" s="2"/>
    </row>
    <row r="854" customFormat="false" ht="13.8" hidden="false" customHeight="false" outlineLevel="0" collapsed="false">
      <c r="B854" s="2"/>
    </row>
    <row r="855" customFormat="false" ht="13.8" hidden="false" customHeight="false" outlineLevel="0" collapsed="false">
      <c r="B855" s="2"/>
    </row>
    <row r="856" customFormat="false" ht="13.8" hidden="false" customHeight="false" outlineLevel="0" collapsed="false">
      <c r="B856" s="2"/>
    </row>
    <row r="857" customFormat="false" ht="13.8" hidden="false" customHeight="false" outlineLevel="0" collapsed="false">
      <c r="B857" s="2"/>
    </row>
    <row r="858" customFormat="false" ht="13.8" hidden="false" customHeight="false" outlineLevel="0" collapsed="false">
      <c r="B858" s="2"/>
    </row>
    <row r="859" customFormat="false" ht="13.8" hidden="false" customHeight="false" outlineLevel="0" collapsed="false">
      <c r="B859" s="2"/>
    </row>
    <row r="860" customFormat="false" ht="13.8" hidden="false" customHeight="false" outlineLevel="0" collapsed="false">
      <c r="B860" s="2"/>
    </row>
    <row r="861" customFormat="false" ht="13.8" hidden="false" customHeight="false" outlineLevel="0" collapsed="false">
      <c r="B861" s="2"/>
    </row>
    <row r="862" customFormat="false" ht="13.8" hidden="false" customHeight="false" outlineLevel="0" collapsed="false">
      <c r="B862" s="2"/>
    </row>
    <row r="863" customFormat="false" ht="13.8" hidden="false" customHeight="false" outlineLevel="0" collapsed="false">
      <c r="B863" s="2"/>
    </row>
    <row r="864" customFormat="false" ht="13.8" hidden="false" customHeight="false" outlineLevel="0" collapsed="false">
      <c r="B864" s="2"/>
    </row>
    <row r="865" customFormat="false" ht="13.8" hidden="false" customHeight="false" outlineLevel="0" collapsed="false">
      <c r="B865" s="2"/>
    </row>
    <row r="866" customFormat="false" ht="13.8" hidden="false" customHeight="false" outlineLevel="0" collapsed="false">
      <c r="B866" s="2"/>
    </row>
    <row r="867" customFormat="false" ht="13.8" hidden="false" customHeight="false" outlineLevel="0" collapsed="false">
      <c r="B867" s="2"/>
    </row>
    <row r="868" customFormat="false" ht="13.8" hidden="false" customHeight="false" outlineLevel="0" collapsed="false">
      <c r="B868" s="2"/>
    </row>
    <row r="869" customFormat="false" ht="13.8" hidden="false" customHeight="false" outlineLevel="0" collapsed="false">
      <c r="B869" s="2"/>
    </row>
    <row r="870" customFormat="false" ht="13.8" hidden="false" customHeight="false" outlineLevel="0" collapsed="false">
      <c r="B870" s="2"/>
    </row>
    <row r="871" customFormat="false" ht="13.8" hidden="false" customHeight="false" outlineLevel="0" collapsed="false">
      <c r="B871" s="2"/>
    </row>
    <row r="872" customFormat="false" ht="13.8" hidden="false" customHeight="false" outlineLevel="0" collapsed="false">
      <c r="B872" s="2"/>
    </row>
    <row r="873" customFormat="false" ht="13.8" hidden="false" customHeight="false" outlineLevel="0" collapsed="false">
      <c r="B873" s="2"/>
    </row>
    <row r="874" customFormat="false" ht="13.8" hidden="false" customHeight="false" outlineLevel="0" collapsed="false">
      <c r="B874" s="2"/>
    </row>
    <row r="875" customFormat="false" ht="13.8" hidden="false" customHeight="false" outlineLevel="0" collapsed="false">
      <c r="B875" s="2"/>
    </row>
    <row r="876" customFormat="false" ht="13.8" hidden="false" customHeight="false" outlineLevel="0" collapsed="false">
      <c r="B876" s="2"/>
    </row>
    <row r="877" customFormat="false" ht="13.8" hidden="false" customHeight="false" outlineLevel="0" collapsed="false">
      <c r="B877" s="2"/>
    </row>
    <row r="878" customFormat="false" ht="13.8" hidden="false" customHeight="false" outlineLevel="0" collapsed="false">
      <c r="B878" s="2"/>
    </row>
    <row r="879" customFormat="false" ht="13.8" hidden="false" customHeight="false" outlineLevel="0" collapsed="false">
      <c r="B879" s="2"/>
    </row>
    <row r="880" customFormat="false" ht="13.8" hidden="false" customHeight="false" outlineLevel="0" collapsed="false">
      <c r="B880" s="2"/>
    </row>
    <row r="881" customFormat="false" ht="13.8" hidden="false" customHeight="false" outlineLevel="0" collapsed="false">
      <c r="B881" s="2"/>
    </row>
    <row r="882" customFormat="false" ht="13.8" hidden="false" customHeight="false" outlineLevel="0" collapsed="false">
      <c r="B882" s="2"/>
    </row>
    <row r="883" customFormat="false" ht="13.8" hidden="false" customHeight="false" outlineLevel="0" collapsed="false">
      <c r="B883" s="2"/>
    </row>
    <row r="884" customFormat="false" ht="13.8" hidden="false" customHeight="false" outlineLevel="0" collapsed="false">
      <c r="B884" s="2"/>
    </row>
    <row r="885" customFormat="false" ht="13.8" hidden="false" customHeight="false" outlineLevel="0" collapsed="false">
      <c r="B885" s="2"/>
    </row>
    <row r="886" customFormat="false" ht="13.8" hidden="false" customHeight="false" outlineLevel="0" collapsed="false">
      <c r="B886" s="2"/>
    </row>
    <row r="887" customFormat="false" ht="13.8" hidden="false" customHeight="false" outlineLevel="0" collapsed="false">
      <c r="B887" s="2"/>
    </row>
    <row r="888" customFormat="false" ht="13.8" hidden="false" customHeight="false" outlineLevel="0" collapsed="false">
      <c r="B888" s="2"/>
    </row>
    <row r="889" customFormat="false" ht="13.8" hidden="false" customHeight="false" outlineLevel="0" collapsed="false">
      <c r="B889" s="2"/>
    </row>
    <row r="890" customFormat="false" ht="13.8" hidden="false" customHeight="false" outlineLevel="0" collapsed="false">
      <c r="B890" s="2"/>
    </row>
    <row r="891" customFormat="false" ht="13.8" hidden="false" customHeight="false" outlineLevel="0" collapsed="false">
      <c r="B891" s="2"/>
    </row>
    <row r="892" customFormat="false" ht="13.8" hidden="false" customHeight="false" outlineLevel="0" collapsed="false">
      <c r="B892" s="2"/>
    </row>
    <row r="893" customFormat="false" ht="13.8" hidden="false" customHeight="false" outlineLevel="0" collapsed="false">
      <c r="B893" s="2"/>
    </row>
    <row r="894" customFormat="false" ht="13.8" hidden="false" customHeight="false" outlineLevel="0" collapsed="false">
      <c r="B894" s="2"/>
    </row>
    <row r="895" customFormat="false" ht="13.8" hidden="false" customHeight="false" outlineLevel="0" collapsed="false">
      <c r="B895" s="2"/>
    </row>
    <row r="896" customFormat="false" ht="13.8" hidden="false" customHeight="false" outlineLevel="0" collapsed="false">
      <c r="B896" s="2"/>
    </row>
    <row r="897" customFormat="false" ht="13.8" hidden="false" customHeight="false" outlineLevel="0" collapsed="false">
      <c r="B897" s="2"/>
    </row>
    <row r="898" customFormat="false" ht="13.8" hidden="false" customHeight="false" outlineLevel="0" collapsed="false">
      <c r="B898" s="2"/>
    </row>
    <row r="899" customFormat="false" ht="13.8" hidden="false" customHeight="false" outlineLevel="0" collapsed="false">
      <c r="B899" s="2"/>
    </row>
    <row r="900" customFormat="false" ht="13.8" hidden="false" customHeight="false" outlineLevel="0" collapsed="false">
      <c r="B900" s="2"/>
    </row>
    <row r="901" customFormat="false" ht="13.8" hidden="false" customHeight="false" outlineLevel="0" collapsed="false">
      <c r="B901" s="2"/>
    </row>
    <row r="902" customFormat="false" ht="13.8" hidden="false" customHeight="false" outlineLevel="0" collapsed="false">
      <c r="B902" s="2"/>
    </row>
    <row r="903" customFormat="false" ht="13.8" hidden="false" customHeight="false" outlineLevel="0" collapsed="false">
      <c r="B903" s="2"/>
    </row>
    <row r="904" customFormat="false" ht="13.8" hidden="false" customHeight="false" outlineLevel="0" collapsed="false">
      <c r="B904" s="2"/>
    </row>
    <row r="905" customFormat="false" ht="13.8" hidden="false" customHeight="false" outlineLevel="0" collapsed="false">
      <c r="B905" s="2"/>
    </row>
    <row r="906" customFormat="false" ht="13.8" hidden="false" customHeight="false" outlineLevel="0" collapsed="false">
      <c r="B906" s="2"/>
    </row>
    <row r="907" customFormat="false" ht="13.8" hidden="false" customHeight="false" outlineLevel="0" collapsed="false">
      <c r="B907" s="2"/>
    </row>
    <row r="908" customFormat="false" ht="13.8" hidden="false" customHeight="false" outlineLevel="0" collapsed="false">
      <c r="B908" s="2"/>
    </row>
    <row r="909" customFormat="false" ht="13.8" hidden="false" customHeight="false" outlineLevel="0" collapsed="false">
      <c r="B909" s="2"/>
    </row>
    <row r="910" customFormat="false" ht="13.8" hidden="false" customHeight="false" outlineLevel="0" collapsed="false">
      <c r="B910" s="2"/>
    </row>
    <row r="911" customFormat="false" ht="13.8" hidden="false" customHeight="false" outlineLevel="0" collapsed="false">
      <c r="B911" s="2"/>
    </row>
    <row r="912" customFormat="false" ht="13.8" hidden="false" customHeight="false" outlineLevel="0" collapsed="false">
      <c r="B912" s="2"/>
    </row>
    <row r="913" customFormat="false" ht="13.8" hidden="false" customHeight="false" outlineLevel="0" collapsed="false">
      <c r="B913" s="2"/>
    </row>
    <row r="914" customFormat="false" ht="13.8" hidden="false" customHeight="false" outlineLevel="0" collapsed="false">
      <c r="B914" s="2"/>
    </row>
    <row r="915" customFormat="false" ht="13.8" hidden="false" customHeight="false" outlineLevel="0" collapsed="false">
      <c r="B915" s="2"/>
    </row>
    <row r="916" customFormat="false" ht="13.8" hidden="false" customHeight="false" outlineLevel="0" collapsed="false">
      <c r="B916" s="2"/>
    </row>
    <row r="917" customFormat="false" ht="13.8" hidden="false" customHeight="false" outlineLevel="0" collapsed="false">
      <c r="B917" s="2"/>
    </row>
    <row r="918" customFormat="false" ht="13.8" hidden="false" customHeight="false" outlineLevel="0" collapsed="false">
      <c r="B918" s="2"/>
    </row>
    <row r="919" customFormat="false" ht="13.8" hidden="false" customHeight="false" outlineLevel="0" collapsed="false">
      <c r="B919" s="2"/>
    </row>
    <row r="920" customFormat="false" ht="13.8" hidden="false" customHeight="false" outlineLevel="0" collapsed="false">
      <c r="B920" s="2"/>
    </row>
    <row r="921" customFormat="false" ht="13.8" hidden="false" customHeight="false" outlineLevel="0" collapsed="false">
      <c r="B921" s="2"/>
    </row>
    <row r="922" customFormat="false" ht="13.8" hidden="false" customHeight="false" outlineLevel="0" collapsed="false">
      <c r="B922" s="2"/>
    </row>
    <row r="923" customFormat="false" ht="13.8" hidden="false" customHeight="false" outlineLevel="0" collapsed="false">
      <c r="B923" s="2"/>
    </row>
    <row r="924" customFormat="false" ht="13.8" hidden="false" customHeight="false" outlineLevel="0" collapsed="false">
      <c r="B924" s="2"/>
    </row>
    <row r="925" customFormat="false" ht="13.8" hidden="false" customHeight="false" outlineLevel="0" collapsed="false">
      <c r="B925" s="2"/>
    </row>
    <row r="926" customFormat="false" ht="13.8" hidden="false" customHeight="false" outlineLevel="0" collapsed="false">
      <c r="B926" s="2"/>
    </row>
    <row r="927" customFormat="false" ht="13.8" hidden="false" customHeight="false" outlineLevel="0" collapsed="false">
      <c r="B927" s="2"/>
    </row>
    <row r="928" customFormat="false" ht="13.8" hidden="false" customHeight="false" outlineLevel="0" collapsed="false">
      <c r="B928" s="2"/>
    </row>
    <row r="929" customFormat="false" ht="13.8" hidden="false" customHeight="false" outlineLevel="0" collapsed="false">
      <c r="B929" s="2"/>
    </row>
    <row r="930" customFormat="false" ht="13.8" hidden="false" customHeight="false" outlineLevel="0" collapsed="false">
      <c r="B930" s="2"/>
    </row>
    <row r="931" customFormat="false" ht="13.8" hidden="false" customHeight="false" outlineLevel="0" collapsed="false">
      <c r="B931" s="2"/>
    </row>
    <row r="932" customFormat="false" ht="13.8" hidden="false" customHeight="false" outlineLevel="0" collapsed="false">
      <c r="B932" s="2"/>
    </row>
    <row r="933" customFormat="false" ht="13.8" hidden="false" customHeight="false" outlineLevel="0" collapsed="false">
      <c r="B933" s="2"/>
    </row>
    <row r="934" customFormat="false" ht="13.8" hidden="false" customHeight="false" outlineLevel="0" collapsed="false">
      <c r="B934" s="2"/>
    </row>
    <row r="935" customFormat="false" ht="13.8" hidden="false" customHeight="false" outlineLevel="0" collapsed="false">
      <c r="B935" s="2"/>
    </row>
    <row r="936" customFormat="false" ht="13.8" hidden="false" customHeight="false" outlineLevel="0" collapsed="false">
      <c r="B936" s="2"/>
    </row>
    <row r="937" customFormat="false" ht="13.8" hidden="false" customHeight="false" outlineLevel="0" collapsed="false">
      <c r="B937" s="2"/>
    </row>
    <row r="938" customFormat="false" ht="13.8" hidden="false" customHeight="false" outlineLevel="0" collapsed="false">
      <c r="B938" s="2"/>
    </row>
    <row r="939" customFormat="false" ht="13.8" hidden="false" customHeight="false" outlineLevel="0" collapsed="false">
      <c r="B939" s="2"/>
    </row>
    <row r="940" customFormat="false" ht="13.8" hidden="false" customHeight="false" outlineLevel="0" collapsed="false">
      <c r="B940" s="2"/>
    </row>
    <row r="941" customFormat="false" ht="13.8" hidden="false" customHeight="false" outlineLevel="0" collapsed="false">
      <c r="B941" s="2"/>
    </row>
    <row r="942" customFormat="false" ht="13.8" hidden="false" customHeight="false" outlineLevel="0" collapsed="false">
      <c r="B942" s="2"/>
    </row>
    <row r="943" customFormat="false" ht="13.8" hidden="false" customHeight="false" outlineLevel="0" collapsed="false">
      <c r="B943" s="2"/>
    </row>
    <row r="944" customFormat="false" ht="13.8" hidden="false" customHeight="false" outlineLevel="0" collapsed="false">
      <c r="B944" s="2"/>
    </row>
    <row r="945" customFormat="false" ht="13.8" hidden="false" customHeight="false" outlineLevel="0" collapsed="false">
      <c r="B945" s="2"/>
    </row>
    <row r="946" customFormat="false" ht="13.8" hidden="false" customHeight="false" outlineLevel="0" collapsed="false">
      <c r="B946" s="2"/>
    </row>
    <row r="947" customFormat="false" ht="13.8" hidden="false" customHeight="false" outlineLevel="0" collapsed="false">
      <c r="B947" s="2"/>
    </row>
    <row r="948" customFormat="false" ht="13.8" hidden="false" customHeight="false" outlineLevel="0" collapsed="false">
      <c r="B948" s="2"/>
    </row>
    <row r="949" customFormat="false" ht="13.8" hidden="false" customHeight="false" outlineLevel="0" collapsed="false">
      <c r="B949" s="2"/>
    </row>
    <row r="950" customFormat="false" ht="13.8" hidden="false" customHeight="false" outlineLevel="0" collapsed="false">
      <c r="B950" s="2"/>
    </row>
    <row r="951" customFormat="false" ht="13.8" hidden="false" customHeight="false" outlineLevel="0" collapsed="false">
      <c r="B951" s="2"/>
    </row>
    <row r="952" customFormat="false" ht="13.8" hidden="false" customHeight="false" outlineLevel="0" collapsed="false">
      <c r="B952" s="2"/>
    </row>
    <row r="953" customFormat="false" ht="13.8" hidden="false" customHeight="false" outlineLevel="0" collapsed="false">
      <c r="B953" s="2"/>
    </row>
    <row r="954" customFormat="false" ht="13.8" hidden="false" customHeight="false" outlineLevel="0" collapsed="false">
      <c r="B954" s="2"/>
    </row>
    <row r="955" customFormat="false" ht="13.8" hidden="false" customHeight="false" outlineLevel="0" collapsed="false">
      <c r="B955" s="2"/>
    </row>
    <row r="956" customFormat="false" ht="13.8" hidden="false" customHeight="false" outlineLevel="0" collapsed="false">
      <c r="B956" s="2"/>
    </row>
    <row r="957" customFormat="false" ht="13.8" hidden="false" customHeight="false" outlineLevel="0" collapsed="false">
      <c r="B957" s="2"/>
    </row>
    <row r="958" customFormat="false" ht="13.8" hidden="false" customHeight="false" outlineLevel="0" collapsed="false">
      <c r="B958" s="2"/>
    </row>
    <row r="959" customFormat="false" ht="13.8" hidden="false" customHeight="false" outlineLevel="0" collapsed="false">
      <c r="B959" s="2"/>
    </row>
    <row r="960" customFormat="false" ht="13.8" hidden="false" customHeight="false" outlineLevel="0" collapsed="false">
      <c r="B960" s="2"/>
    </row>
    <row r="961" customFormat="false" ht="13.8" hidden="false" customHeight="false" outlineLevel="0" collapsed="false">
      <c r="B961" s="2"/>
    </row>
    <row r="962" customFormat="false" ht="13.8" hidden="false" customHeight="false" outlineLevel="0" collapsed="false">
      <c r="B962" s="2"/>
    </row>
    <row r="963" customFormat="false" ht="13.8" hidden="false" customHeight="false" outlineLevel="0" collapsed="false">
      <c r="B963" s="2"/>
    </row>
    <row r="964" customFormat="false" ht="13.8" hidden="false" customHeight="false" outlineLevel="0" collapsed="false">
      <c r="B964" s="2"/>
    </row>
    <row r="965" customFormat="false" ht="13.8" hidden="false" customHeight="false" outlineLevel="0" collapsed="false">
      <c r="B965" s="2"/>
    </row>
    <row r="966" customFormat="false" ht="13.8" hidden="false" customHeight="false" outlineLevel="0" collapsed="false">
      <c r="B966" s="2"/>
    </row>
    <row r="967" customFormat="false" ht="13.8" hidden="false" customHeight="false" outlineLevel="0" collapsed="false">
      <c r="B967" s="2"/>
    </row>
    <row r="968" customFormat="false" ht="13.8" hidden="false" customHeight="false" outlineLevel="0" collapsed="false">
      <c r="B968" s="2"/>
    </row>
    <row r="969" customFormat="false" ht="13.8" hidden="false" customHeight="false" outlineLevel="0" collapsed="false">
      <c r="B969" s="2"/>
    </row>
    <row r="970" customFormat="false" ht="13.8" hidden="false" customHeight="false" outlineLevel="0" collapsed="false">
      <c r="B970" s="2"/>
    </row>
    <row r="971" customFormat="false" ht="13.8" hidden="false" customHeight="false" outlineLevel="0" collapsed="false">
      <c r="B971" s="2"/>
    </row>
    <row r="972" customFormat="false" ht="13.8" hidden="false" customHeight="false" outlineLevel="0" collapsed="false">
      <c r="B972" s="2"/>
    </row>
    <row r="973" customFormat="false" ht="13.8" hidden="false" customHeight="false" outlineLevel="0" collapsed="false">
      <c r="B973" s="2"/>
    </row>
    <row r="974" customFormat="false" ht="13.8" hidden="false" customHeight="false" outlineLevel="0" collapsed="false">
      <c r="B974" s="2"/>
    </row>
    <row r="975" customFormat="false" ht="13.8" hidden="false" customHeight="false" outlineLevel="0" collapsed="false">
      <c r="B975" s="2"/>
    </row>
    <row r="976" customFormat="false" ht="13.8" hidden="false" customHeight="false" outlineLevel="0" collapsed="false">
      <c r="B976" s="2"/>
    </row>
    <row r="977" customFormat="false" ht="13.8" hidden="false" customHeight="false" outlineLevel="0" collapsed="false">
      <c r="B977" s="2"/>
    </row>
    <row r="978" customFormat="false" ht="13.8" hidden="false" customHeight="false" outlineLevel="0" collapsed="false">
      <c r="B978" s="2"/>
    </row>
    <row r="979" customFormat="false" ht="13.8" hidden="false" customHeight="false" outlineLevel="0" collapsed="false">
      <c r="B979" s="2"/>
    </row>
    <row r="980" customFormat="false" ht="13.8" hidden="false" customHeight="false" outlineLevel="0" collapsed="false">
      <c r="B980" s="2"/>
    </row>
    <row r="981" customFormat="false" ht="13.8" hidden="false" customHeight="false" outlineLevel="0" collapsed="false">
      <c r="B981" s="2"/>
    </row>
    <row r="982" customFormat="false" ht="13.8" hidden="false" customHeight="false" outlineLevel="0" collapsed="false">
      <c r="B982" s="2"/>
    </row>
    <row r="983" customFormat="false" ht="13.8" hidden="false" customHeight="false" outlineLevel="0" collapsed="false">
      <c r="B983" s="2"/>
    </row>
    <row r="984" customFormat="false" ht="13.8" hidden="false" customHeight="false" outlineLevel="0" collapsed="false">
      <c r="B984" s="2"/>
    </row>
    <row r="985" customFormat="false" ht="13.8" hidden="false" customHeight="false" outlineLevel="0" collapsed="false">
      <c r="B985" s="2"/>
    </row>
    <row r="986" customFormat="false" ht="13.8" hidden="false" customHeight="false" outlineLevel="0" collapsed="false">
      <c r="B986" s="2"/>
    </row>
    <row r="987" customFormat="false" ht="13.8" hidden="false" customHeight="false" outlineLevel="0" collapsed="false">
      <c r="B987" s="2"/>
    </row>
    <row r="988" customFormat="false" ht="13.8" hidden="false" customHeight="false" outlineLevel="0" collapsed="false">
      <c r="B988" s="2"/>
    </row>
    <row r="989" customFormat="false" ht="13.8" hidden="false" customHeight="false" outlineLevel="0" collapsed="false">
      <c r="B989" s="2"/>
    </row>
    <row r="990" customFormat="false" ht="13.8" hidden="false" customHeight="false" outlineLevel="0" collapsed="false">
      <c r="B990" s="2"/>
    </row>
    <row r="991" customFormat="false" ht="13.8" hidden="false" customHeight="false" outlineLevel="0" collapsed="false">
      <c r="B991" s="2"/>
    </row>
    <row r="992" customFormat="false" ht="13.8" hidden="false" customHeight="false" outlineLevel="0" collapsed="false">
      <c r="B992" s="2"/>
    </row>
    <row r="993" customFormat="false" ht="13.8" hidden="false" customHeight="false" outlineLevel="0" collapsed="false">
      <c r="B993" s="2"/>
    </row>
    <row r="994" customFormat="false" ht="13.8" hidden="false" customHeight="false" outlineLevel="0" collapsed="false">
      <c r="B994" s="2"/>
    </row>
    <row r="995" customFormat="false" ht="13.8" hidden="false" customHeight="false" outlineLevel="0" collapsed="false">
      <c r="B995" s="2"/>
    </row>
    <row r="996" customFormat="false" ht="13.8" hidden="false" customHeight="false" outlineLevel="0" collapsed="false">
      <c r="B996" s="2"/>
    </row>
    <row r="997" customFormat="false" ht="13.8" hidden="false" customHeight="false" outlineLevel="0" collapsed="false">
      <c r="B997" s="2"/>
    </row>
    <row r="998" customFormat="false" ht="13.8" hidden="false" customHeight="false" outlineLevel="0" collapsed="false">
      <c r="B998" s="2"/>
    </row>
    <row r="999" customFormat="false" ht="13.8" hidden="false" customHeight="false" outlineLevel="0" collapsed="false">
      <c r="B999" s="2"/>
    </row>
    <row r="1000" customFormat="false" ht="13.8" hidden="false" customHeight="false" outlineLevel="0" collapsed="false">
      <c r="B1000" s="2"/>
    </row>
    <row r="1001" customFormat="false" ht="13.8" hidden="false" customHeight="false" outlineLevel="0" collapsed="false">
      <c r="B1001" s="2"/>
    </row>
    <row r="1002" customFormat="false" ht="13.8" hidden="false" customHeight="false" outlineLevel="0" collapsed="false">
      <c r="B1002" s="2"/>
    </row>
    <row r="1003" customFormat="false" ht="13.8" hidden="false" customHeight="false" outlineLevel="0" collapsed="false">
      <c r="B1003" s="2"/>
    </row>
    <row r="1004" customFormat="false" ht="13.8" hidden="false" customHeight="false" outlineLevel="0" collapsed="false">
      <c r="B1004" s="2"/>
    </row>
    <row r="1005" customFormat="false" ht="13.8" hidden="false" customHeight="false" outlineLevel="0" collapsed="false">
      <c r="B1005" s="2"/>
    </row>
    <row r="1006" customFormat="false" ht="13.8" hidden="false" customHeight="false" outlineLevel="0" collapsed="false">
      <c r="B1006" s="2"/>
    </row>
    <row r="1007" customFormat="false" ht="13.8" hidden="false" customHeight="false" outlineLevel="0" collapsed="false">
      <c r="B1007" s="2"/>
    </row>
    <row r="1008" customFormat="false" ht="13.8" hidden="false" customHeight="false" outlineLevel="0" collapsed="false">
      <c r="B1008" s="2"/>
    </row>
    <row r="1009" customFormat="false" ht="13.8" hidden="false" customHeight="false" outlineLevel="0" collapsed="false">
      <c r="B1009" s="2"/>
    </row>
    <row r="1010" customFormat="false" ht="13.8" hidden="false" customHeight="false" outlineLevel="0" collapsed="false">
      <c r="B1010" s="2"/>
    </row>
    <row r="1011" customFormat="false" ht="13.8" hidden="false" customHeight="false" outlineLevel="0" collapsed="false">
      <c r="B1011" s="2"/>
    </row>
    <row r="1012" customFormat="false" ht="13.8" hidden="false" customHeight="false" outlineLevel="0" collapsed="false">
      <c r="B1012" s="2"/>
    </row>
    <row r="1013" customFormat="false" ht="13.8" hidden="false" customHeight="false" outlineLevel="0" collapsed="false">
      <c r="B1013" s="2"/>
    </row>
    <row r="1014" customFormat="false" ht="13.8" hidden="false" customHeight="false" outlineLevel="0" collapsed="false">
      <c r="B1014" s="2"/>
    </row>
    <row r="1015" customFormat="false" ht="13.8" hidden="false" customHeight="false" outlineLevel="0" collapsed="false">
      <c r="B1015" s="2"/>
    </row>
    <row r="1016" customFormat="false" ht="13.8" hidden="false" customHeight="false" outlineLevel="0" collapsed="false">
      <c r="B1016" s="2"/>
    </row>
    <row r="1017" customFormat="false" ht="13.8" hidden="false" customHeight="false" outlineLevel="0" collapsed="false">
      <c r="B1017" s="2"/>
    </row>
    <row r="1018" customFormat="false" ht="13.8" hidden="false" customHeight="false" outlineLevel="0" collapsed="false">
      <c r="B1018" s="2"/>
    </row>
    <row r="1019" customFormat="false" ht="13.8" hidden="false" customHeight="false" outlineLevel="0" collapsed="false">
      <c r="B1019" s="2"/>
    </row>
    <row r="1020" customFormat="false" ht="13.8" hidden="false" customHeight="false" outlineLevel="0" collapsed="false">
      <c r="B1020" s="2"/>
    </row>
    <row r="1021" customFormat="false" ht="13.8" hidden="false" customHeight="false" outlineLevel="0" collapsed="false">
      <c r="B1021" s="2"/>
    </row>
    <row r="1022" customFormat="false" ht="13.8" hidden="false" customHeight="false" outlineLevel="0" collapsed="false">
      <c r="B1022" s="2"/>
    </row>
    <row r="1023" customFormat="false" ht="13.8" hidden="false" customHeight="false" outlineLevel="0" collapsed="false">
      <c r="B1023" s="2"/>
    </row>
    <row r="1024" customFormat="false" ht="13.8" hidden="false" customHeight="false" outlineLevel="0" collapsed="false">
      <c r="B1024" s="2"/>
    </row>
    <row r="1025" customFormat="false" ht="13.8" hidden="false" customHeight="false" outlineLevel="0" collapsed="false">
      <c r="B1025" s="2"/>
    </row>
    <row r="1026" customFormat="false" ht="13.8" hidden="false" customHeight="false" outlineLevel="0" collapsed="false">
      <c r="B1026" s="2"/>
    </row>
    <row r="1027" customFormat="false" ht="13.8" hidden="false" customHeight="false" outlineLevel="0" collapsed="false">
      <c r="B1027" s="2"/>
    </row>
    <row r="1028" customFormat="false" ht="13.8" hidden="false" customHeight="false" outlineLevel="0" collapsed="false">
      <c r="B1028" s="2"/>
    </row>
    <row r="1029" customFormat="false" ht="13.8" hidden="false" customHeight="false" outlineLevel="0" collapsed="false">
      <c r="B1029" s="2"/>
    </row>
    <row r="1030" customFormat="false" ht="13.8" hidden="false" customHeight="false" outlineLevel="0" collapsed="false">
      <c r="B1030" s="2"/>
    </row>
    <row r="1031" customFormat="false" ht="13.8" hidden="false" customHeight="false" outlineLevel="0" collapsed="false">
      <c r="B1031" s="2"/>
    </row>
    <row r="1032" customFormat="false" ht="13.8" hidden="false" customHeight="false" outlineLevel="0" collapsed="false">
      <c r="B1032" s="2"/>
    </row>
    <row r="1033" customFormat="false" ht="13.8" hidden="false" customHeight="false" outlineLevel="0" collapsed="false">
      <c r="B1033" s="2"/>
    </row>
    <row r="1034" customFormat="false" ht="13.8" hidden="false" customHeight="false" outlineLevel="0" collapsed="false">
      <c r="B1034" s="2"/>
    </row>
    <row r="1035" customFormat="false" ht="13.8" hidden="false" customHeight="false" outlineLevel="0" collapsed="false">
      <c r="B1035" s="2"/>
    </row>
    <row r="1036" customFormat="false" ht="13.8" hidden="false" customHeight="false" outlineLevel="0" collapsed="false">
      <c r="B1036" s="2"/>
    </row>
    <row r="1037" customFormat="false" ht="13.8" hidden="false" customHeight="false" outlineLevel="0" collapsed="false">
      <c r="B1037" s="2"/>
    </row>
    <row r="1038" customFormat="false" ht="13.8" hidden="false" customHeight="false" outlineLevel="0" collapsed="false">
      <c r="B1038" s="2"/>
    </row>
    <row r="1039" customFormat="false" ht="13.8" hidden="false" customHeight="false" outlineLevel="0" collapsed="false">
      <c r="B1039" s="2"/>
    </row>
    <row r="1040" customFormat="false" ht="13.8" hidden="false" customHeight="false" outlineLevel="0" collapsed="false">
      <c r="B1040" s="2"/>
    </row>
    <row r="1041" customFormat="false" ht="13.8" hidden="false" customHeight="false" outlineLevel="0" collapsed="false">
      <c r="B1041" s="2"/>
    </row>
    <row r="1042" customFormat="false" ht="13.8" hidden="false" customHeight="false" outlineLevel="0" collapsed="false">
      <c r="B1042" s="2"/>
    </row>
    <row r="1043" customFormat="false" ht="13.8" hidden="false" customHeight="false" outlineLevel="0" collapsed="false">
      <c r="B1043" s="2"/>
    </row>
    <row r="1044" customFormat="false" ht="13.8" hidden="false" customHeight="false" outlineLevel="0" collapsed="false">
      <c r="B1044" s="2"/>
    </row>
    <row r="1045" customFormat="false" ht="13.8" hidden="false" customHeight="false" outlineLevel="0" collapsed="false">
      <c r="B1045" s="2"/>
    </row>
    <row r="1046" customFormat="false" ht="13.8" hidden="false" customHeight="false" outlineLevel="0" collapsed="false">
      <c r="B1046" s="2"/>
    </row>
    <row r="1047" customFormat="false" ht="13.8" hidden="false" customHeight="false" outlineLevel="0" collapsed="false">
      <c r="B1047" s="2"/>
    </row>
    <row r="1048" customFormat="false" ht="13.8" hidden="false" customHeight="false" outlineLevel="0" collapsed="false">
      <c r="B1048" s="2"/>
    </row>
    <row r="1049" customFormat="false" ht="13.8" hidden="false" customHeight="false" outlineLevel="0" collapsed="false">
      <c r="B1049" s="2"/>
    </row>
    <row r="1050" customFormat="false" ht="13.8" hidden="false" customHeight="false" outlineLevel="0" collapsed="false">
      <c r="B1050" s="2"/>
    </row>
    <row r="1051" customFormat="false" ht="13.8" hidden="false" customHeight="false" outlineLevel="0" collapsed="false">
      <c r="B1051" s="2"/>
    </row>
    <row r="1052" customFormat="false" ht="13.8" hidden="false" customHeight="false" outlineLevel="0" collapsed="false">
      <c r="B1052" s="2"/>
    </row>
    <row r="1053" customFormat="false" ht="13.8" hidden="false" customHeight="false" outlineLevel="0" collapsed="false">
      <c r="B1053" s="2"/>
    </row>
    <row r="1054" customFormat="false" ht="13.8" hidden="false" customHeight="false" outlineLevel="0" collapsed="false">
      <c r="B1054" s="2"/>
    </row>
    <row r="1055" customFormat="false" ht="13.8" hidden="false" customHeight="false" outlineLevel="0" collapsed="false">
      <c r="B1055" s="2"/>
    </row>
    <row r="1056" customFormat="false" ht="13.8" hidden="false" customHeight="false" outlineLevel="0" collapsed="false">
      <c r="B1056" s="2"/>
    </row>
    <row r="1057" customFormat="false" ht="13.8" hidden="false" customHeight="false" outlineLevel="0" collapsed="false">
      <c r="B1057" s="2"/>
    </row>
    <row r="1058" customFormat="false" ht="13.8" hidden="false" customHeight="false" outlineLevel="0" collapsed="false">
      <c r="B1058" s="2"/>
    </row>
    <row r="1059" customFormat="false" ht="13.8" hidden="false" customHeight="false" outlineLevel="0" collapsed="false">
      <c r="B1059" s="2"/>
    </row>
    <row r="1060" customFormat="false" ht="13.8" hidden="false" customHeight="false" outlineLevel="0" collapsed="false">
      <c r="B1060" s="2"/>
    </row>
    <row r="1061" customFormat="false" ht="13.8" hidden="false" customHeight="false" outlineLevel="0" collapsed="false">
      <c r="B1061" s="2"/>
    </row>
    <row r="1062" customFormat="false" ht="13.8" hidden="false" customHeight="false" outlineLevel="0" collapsed="false">
      <c r="B1062" s="2"/>
    </row>
    <row r="1063" customFormat="false" ht="13.8" hidden="false" customHeight="false" outlineLevel="0" collapsed="false">
      <c r="B1063" s="2"/>
    </row>
    <row r="1064" customFormat="false" ht="13.8" hidden="false" customHeight="false" outlineLevel="0" collapsed="false">
      <c r="B1064" s="2"/>
    </row>
    <row r="1065" customFormat="false" ht="13.8" hidden="false" customHeight="false" outlineLevel="0" collapsed="false">
      <c r="B1065" s="2"/>
    </row>
    <row r="1066" customFormat="false" ht="13.8" hidden="false" customHeight="false" outlineLevel="0" collapsed="false">
      <c r="B1066" s="2"/>
    </row>
    <row r="1067" customFormat="false" ht="13.8" hidden="false" customHeight="false" outlineLevel="0" collapsed="false">
      <c r="B1067" s="2"/>
    </row>
    <row r="1068" customFormat="false" ht="13.8" hidden="false" customHeight="false" outlineLevel="0" collapsed="false">
      <c r="B1068" s="2"/>
    </row>
    <row r="1069" customFormat="false" ht="13.8" hidden="false" customHeight="false" outlineLevel="0" collapsed="false">
      <c r="B1069" s="2"/>
    </row>
    <row r="1070" customFormat="false" ht="13.8" hidden="false" customHeight="false" outlineLevel="0" collapsed="false">
      <c r="B1070" s="2"/>
    </row>
    <row r="1071" customFormat="false" ht="13.8" hidden="false" customHeight="false" outlineLevel="0" collapsed="false">
      <c r="B1071" s="2"/>
    </row>
    <row r="1072" customFormat="false" ht="13.8" hidden="false" customHeight="false" outlineLevel="0" collapsed="false">
      <c r="B1072" s="2"/>
    </row>
    <row r="1073" customFormat="false" ht="13.8" hidden="false" customHeight="false" outlineLevel="0" collapsed="false">
      <c r="B1073" s="2"/>
    </row>
    <row r="1074" customFormat="false" ht="13.8" hidden="false" customHeight="false" outlineLevel="0" collapsed="false">
      <c r="B1074" s="2"/>
    </row>
    <row r="1075" customFormat="false" ht="13.8" hidden="false" customHeight="false" outlineLevel="0" collapsed="false">
      <c r="B1075" s="2"/>
    </row>
    <row r="1076" customFormat="false" ht="13.8" hidden="false" customHeight="false" outlineLevel="0" collapsed="false">
      <c r="B1076" s="2"/>
    </row>
    <row r="1077" customFormat="false" ht="13.8" hidden="false" customHeight="false" outlineLevel="0" collapsed="false">
      <c r="B1077" s="2"/>
    </row>
    <row r="1078" customFormat="false" ht="13.8" hidden="false" customHeight="false" outlineLevel="0" collapsed="false">
      <c r="B1078" s="2"/>
    </row>
    <row r="1079" customFormat="false" ht="13.8" hidden="false" customHeight="false" outlineLevel="0" collapsed="false">
      <c r="B1079" s="2"/>
    </row>
    <row r="1080" customFormat="false" ht="13.8" hidden="false" customHeight="false" outlineLevel="0" collapsed="false">
      <c r="B1080" s="2"/>
    </row>
    <row r="1081" customFormat="false" ht="13.8" hidden="false" customHeight="false" outlineLevel="0" collapsed="false">
      <c r="B1081" s="2"/>
    </row>
    <row r="1082" customFormat="false" ht="13.8" hidden="false" customHeight="false" outlineLevel="0" collapsed="false">
      <c r="B1082" s="2"/>
    </row>
    <row r="1083" customFormat="false" ht="13.8" hidden="false" customHeight="false" outlineLevel="0" collapsed="false">
      <c r="B1083" s="2"/>
    </row>
    <row r="1084" customFormat="false" ht="13.8" hidden="false" customHeight="false" outlineLevel="0" collapsed="false">
      <c r="B1084" s="2"/>
    </row>
    <row r="1085" customFormat="false" ht="13.8" hidden="false" customHeight="false" outlineLevel="0" collapsed="false">
      <c r="B1085" s="2"/>
    </row>
    <row r="1086" customFormat="false" ht="13.8" hidden="false" customHeight="false" outlineLevel="0" collapsed="false">
      <c r="B1086" s="2"/>
    </row>
    <row r="1087" customFormat="false" ht="13.8" hidden="false" customHeight="false" outlineLevel="0" collapsed="false">
      <c r="B1087" s="2"/>
    </row>
    <row r="1088" customFormat="false" ht="13.8" hidden="false" customHeight="false" outlineLevel="0" collapsed="false">
      <c r="B1088" s="2"/>
    </row>
    <row r="1089" customFormat="false" ht="13.8" hidden="false" customHeight="false" outlineLevel="0" collapsed="false">
      <c r="B1089" s="2"/>
    </row>
    <row r="1090" customFormat="false" ht="13.8" hidden="false" customHeight="false" outlineLevel="0" collapsed="false">
      <c r="B1090" s="2"/>
    </row>
    <row r="1091" customFormat="false" ht="13.8" hidden="false" customHeight="false" outlineLevel="0" collapsed="false">
      <c r="B1091" s="2"/>
    </row>
    <row r="1092" customFormat="false" ht="13.8" hidden="false" customHeight="false" outlineLevel="0" collapsed="false">
      <c r="B1092" s="2"/>
    </row>
    <row r="1093" customFormat="false" ht="13.8" hidden="false" customHeight="false" outlineLevel="0" collapsed="false">
      <c r="B1093" s="2"/>
    </row>
    <row r="1094" customFormat="false" ht="13.8" hidden="false" customHeight="false" outlineLevel="0" collapsed="false">
      <c r="B1094" s="2"/>
    </row>
    <row r="1095" customFormat="false" ht="13.8" hidden="false" customHeight="false" outlineLevel="0" collapsed="false">
      <c r="B1095" s="2"/>
    </row>
    <row r="1096" customFormat="false" ht="13.8" hidden="false" customHeight="false" outlineLevel="0" collapsed="false">
      <c r="B1096" s="2"/>
    </row>
    <row r="1097" customFormat="false" ht="13.8" hidden="false" customHeight="false" outlineLevel="0" collapsed="false">
      <c r="B1097" s="2"/>
    </row>
    <row r="1098" customFormat="false" ht="13.8" hidden="false" customHeight="false" outlineLevel="0" collapsed="false">
      <c r="B1098" s="2"/>
    </row>
    <row r="1099" customFormat="false" ht="13.8" hidden="false" customHeight="false" outlineLevel="0" collapsed="false">
      <c r="B1099" s="2"/>
    </row>
    <row r="1100" customFormat="false" ht="13.8" hidden="false" customHeight="false" outlineLevel="0" collapsed="false">
      <c r="B1100" s="2"/>
    </row>
    <row r="1101" customFormat="false" ht="13.8" hidden="false" customHeight="false" outlineLevel="0" collapsed="false">
      <c r="B1101" s="2"/>
    </row>
    <row r="1102" customFormat="false" ht="13.8" hidden="false" customHeight="false" outlineLevel="0" collapsed="false">
      <c r="B1102" s="2"/>
    </row>
    <row r="1103" customFormat="false" ht="13.8" hidden="false" customHeight="false" outlineLevel="0" collapsed="false">
      <c r="B1103" s="2"/>
    </row>
    <row r="1104" customFormat="false" ht="13.8" hidden="false" customHeight="false" outlineLevel="0" collapsed="false">
      <c r="B1104" s="2"/>
    </row>
    <row r="1105" customFormat="false" ht="13.8" hidden="false" customHeight="false" outlineLevel="0" collapsed="false">
      <c r="B1105" s="2"/>
    </row>
    <row r="1106" customFormat="false" ht="13.8" hidden="false" customHeight="false" outlineLevel="0" collapsed="false">
      <c r="B1106" s="2"/>
    </row>
    <row r="1107" customFormat="false" ht="13.8" hidden="false" customHeight="false" outlineLevel="0" collapsed="false">
      <c r="B1107" s="2"/>
    </row>
    <row r="1108" customFormat="false" ht="13.8" hidden="false" customHeight="false" outlineLevel="0" collapsed="false">
      <c r="B1108" s="2"/>
    </row>
    <row r="1109" customFormat="false" ht="13.8" hidden="false" customHeight="false" outlineLevel="0" collapsed="false">
      <c r="B1109" s="2"/>
    </row>
    <row r="1110" customFormat="false" ht="13.8" hidden="false" customHeight="false" outlineLevel="0" collapsed="false">
      <c r="B1110" s="2"/>
    </row>
    <row r="1111" customFormat="false" ht="13.8" hidden="false" customHeight="false" outlineLevel="0" collapsed="false">
      <c r="B1111" s="2"/>
    </row>
    <row r="1112" customFormat="false" ht="13.8" hidden="false" customHeight="false" outlineLevel="0" collapsed="false">
      <c r="B1112" s="2"/>
    </row>
    <row r="1113" customFormat="false" ht="13.8" hidden="false" customHeight="false" outlineLevel="0" collapsed="false">
      <c r="B1113" s="2"/>
    </row>
    <row r="1114" customFormat="false" ht="13.8" hidden="false" customHeight="false" outlineLevel="0" collapsed="false">
      <c r="B1114" s="2"/>
    </row>
    <row r="1115" customFormat="false" ht="13.8" hidden="false" customHeight="false" outlineLevel="0" collapsed="false">
      <c r="B1115" s="2"/>
    </row>
    <row r="1116" customFormat="false" ht="13.8" hidden="false" customHeight="false" outlineLevel="0" collapsed="false">
      <c r="B1116" s="2"/>
    </row>
    <row r="1117" customFormat="false" ht="13.8" hidden="false" customHeight="false" outlineLevel="0" collapsed="false">
      <c r="B1117" s="2"/>
    </row>
    <row r="1118" customFormat="false" ht="13.8" hidden="false" customHeight="false" outlineLevel="0" collapsed="false">
      <c r="B1118" s="2"/>
    </row>
    <row r="1119" customFormat="false" ht="13.8" hidden="false" customHeight="false" outlineLevel="0" collapsed="false">
      <c r="B1119" s="2"/>
    </row>
    <row r="1120" customFormat="false" ht="13.8" hidden="false" customHeight="false" outlineLevel="0" collapsed="false">
      <c r="B1120" s="2"/>
    </row>
    <row r="1121" customFormat="false" ht="13.8" hidden="false" customHeight="false" outlineLevel="0" collapsed="false">
      <c r="B1121" s="2"/>
    </row>
    <row r="1122" customFormat="false" ht="13.8" hidden="false" customHeight="false" outlineLevel="0" collapsed="false">
      <c r="B1122" s="2"/>
    </row>
    <row r="1123" customFormat="false" ht="13.8" hidden="false" customHeight="false" outlineLevel="0" collapsed="false">
      <c r="B1123" s="2"/>
    </row>
    <row r="1124" customFormat="false" ht="13.8" hidden="false" customHeight="false" outlineLevel="0" collapsed="false">
      <c r="B1124" s="2"/>
    </row>
    <row r="1125" customFormat="false" ht="13.8" hidden="false" customHeight="false" outlineLevel="0" collapsed="false">
      <c r="B1125" s="2"/>
    </row>
    <row r="1126" customFormat="false" ht="13.8" hidden="false" customHeight="false" outlineLevel="0" collapsed="false">
      <c r="B1126" s="2"/>
    </row>
    <row r="1127" customFormat="false" ht="13.8" hidden="false" customHeight="false" outlineLevel="0" collapsed="false">
      <c r="B1127" s="2"/>
    </row>
    <row r="1128" customFormat="false" ht="13.8" hidden="false" customHeight="false" outlineLevel="0" collapsed="false">
      <c r="B1128" s="2"/>
    </row>
    <row r="1129" customFormat="false" ht="13.8" hidden="false" customHeight="false" outlineLevel="0" collapsed="false">
      <c r="B1129" s="2"/>
    </row>
    <row r="1130" customFormat="false" ht="13.8" hidden="false" customHeight="false" outlineLevel="0" collapsed="false">
      <c r="B1130" s="2"/>
    </row>
    <row r="1131" customFormat="false" ht="13.8" hidden="false" customHeight="false" outlineLevel="0" collapsed="false">
      <c r="B1131" s="2"/>
    </row>
    <row r="1132" customFormat="false" ht="13.8" hidden="false" customHeight="false" outlineLevel="0" collapsed="false">
      <c r="B1132" s="2"/>
    </row>
    <row r="1133" customFormat="false" ht="13.8" hidden="false" customHeight="false" outlineLevel="0" collapsed="false">
      <c r="B1133" s="2"/>
    </row>
    <row r="1134" customFormat="false" ht="13.8" hidden="false" customHeight="false" outlineLevel="0" collapsed="false">
      <c r="B1134" s="2"/>
    </row>
    <row r="1135" customFormat="false" ht="13.8" hidden="false" customHeight="false" outlineLevel="0" collapsed="false">
      <c r="B1135" s="2"/>
    </row>
    <row r="1136" customFormat="false" ht="13.8" hidden="false" customHeight="false" outlineLevel="0" collapsed="false">
      <c r="B1136" s="2"/>
    </row>
    <row r="1137" customFormat="false" ht="13.8" hidden="false" customHeight="false" outlineLevel="0" collapsed="false">
      <c r="B1137" s="2"/>
    </row>
    <row r="1138" customFormat="false" ht="13.8" hidden="false" customHeight="false" outlineLevel="0" collapsed="false">
      <c r="B1138" s="2"/>
    </row>
    <row r="1139" customFormat="false" ht="13.8" hidden="false" customHeight="false" outlineLevel="0" collapsed="false">
      <c r="B1139" s="2"/>
    </row>
    <row r="1140" customFormat="false" ht="13.8" hidden="false" customHeight="false" outlineLevel="0" collapsed="false">
      <c r="B1140" s="2"/>
    </row>
    <row r="1141" customFormat="false" ht="13.8" hidden="false" customHeight="false" outlineLevel="0" collapsed="false">
      <c r="B1141" s="2"/>
    </row>
    <row r="1142" customFormat="false" ht="13.8" hidden="false" customHeight="false" outlineLevel="0" collapsed="false">
      <c r="B1142" s="2"/>
    </row>
    <row r="1143" customFormat="false" ht="13.8" hidden="false" customHeight="false" outlineLevel="0" collapsed="false">
      <c r="B1143" s="2"/>
    </row>
    <row r="1144" customFormat="false" ht="13.8" hidden="false" customHeight="false" outlineLevel="0" collapsed="false">
      <c r="B1144" s="2"/>
    </row>
    <row r="1145" customFormat="false" ht="13.8" hidden="false" customHeight="false" outlineLevel="0" collapsed="false">
      <c r="B1145" s="2"/>
    </row>
    <row r="1146" customFormat="false" ht="13.8" hidden="false" customHeight="false" outlineLevel="0" collapsed="false">
      <c r="B1146" s="2"/>
    </row>
    <row r="1147" customFormat="false" ht="13.8" hidden="false" customHeight="false" outlineLevel="0" collapsed="false">
      <c r="B1147" s="2"/>
    </row>
    <row r="1148" customFormat="false" ht="13.8" hidden="false" customHeight="false" outlineLevel="0" collapsed="false">
      <c r="B1148" s="2"/>
    </row>
    <row r="1149" customFormat="false" ht="13.8" hidden="false" customHeight="false" outlineLevel="0" collapsed="false">
      <c r="B1149" s="2"/>
    </row>
    <row r="1150" customFormat="false" ht="13.8" hidden="false" customHeight="false" outlineLevel="0" collapsed="false">
      <c r="B1150" s="2"/>
    </row>
    <row r="1151" customFormat="false" ht="13.8" hidden="false" customHeight="false" outlineLevel="0" collapsed="false">
      <c r="B1151" s="2"/>
    </row>
    <row r="1152" customFormat="false" ht="13.8" hidden="false" customHeight="false" outlineLevel="0" collapsed="false">
      <c r="B1152" s="2"/>
    </row>
    <row r="1153" customFormat="false" ht="13.8" hidden="false" customHeight="false" outlineLevel="0" collapsed="false">
      <c r="B1153" s="2"/>
    </row>
    <row r="1154" customFormat="false" ht="13.8" hidden="false" customHeight="false" outlineLevel="0" collapsed="false">
      <c r="B1154" s="2"/>
    </row>
    <row r="1155" customFormat="false" ht="13.8" hidden="false" customHeight="false" outlineLevel="0" collapsed="false">
      <c r="B1155" s="2"/>
    </row>
    <row r="1156" customFormat="false" ht="13.8" hidden="false" customHeight="false" outlineLevel="0" collapsed="false">
      <c r="B1156" s="2"/>
    </row>
    <row r="1157" customFormat="false" ht="13.8" hidden="false" customHeight="false" outlineLevel="0" collapsed="false">
      <c r="B1157" s="2"/>
    </row>
    <row r="1158" customFormat="false" ht="13.8" hidden="false" customHeight="false" outlineLevel="0" collapsed="false">
      <c r="B1158" s="2"/>
    </row>
    <row r="1159" customFormat="false" ht="13.8" hidden="false" customHeight="false" outlineLevel="0" collapsed="false">
      <c r="B1159" s="2"/>
    </row>
    <row r="1160" customFormat="false" ht="13.8" hidden="false" customHeight="false" outlineLevel="0" collapsed="false">
      <c r="B1160" s="2"/>
    </row>
    <row r="1161" customFormat="false" ht="13.8" hidden="false" customHeight="false" outlineLevel="0" collapsed="false">
      <c r="B1161" s="2"/>
    </row>
    <row r="1162" customFormat="false" ht="13.8" hidden="false" customHeight="false" outlineLevel="0" collapsed="false">
      <c r="B1162" s="2"/>
    </row>
    <row r="1163" customFormat="false" ht="13.8" hidden="false" customHeight="false" outlineLevel="0" collapsed="false">
      <c r="B1163" s="2"/>
    </row>
    <row r="1164" customFormat="false" ht="13.8" hidden="false" customHeight="false" outlineLevel="0" collapsed="false">
      <c r="B1164" s="2"/>
    </row>
    <row r="1165" customFormat="false" ht="13.8" hidden="false" customHeight="false" outlineLevel="0" collapsed="false">
      <c r="B1165" s="2"/>
    </row>
    <row r="1166" customFormat="false" ht="13.8" hidden="false" customHeight="false" outlineLevel="0" collapsed="false">
      <c r="B1166" s="2"/>
    </row>
    <row r="1167" customFormat="false" ht="13.8" hidden="false" customHeight="false" outlineLevel="0" collapsed="false">
      <c r="B1167" s="2"/>
    </row>
    <row r="1168" customFormat="false" ht="13.8" hidden="false" customHeight="false" outlineLevel="0" collapsed="false">
      <c r="B1168" s="2"/>
    </row>
    <row r="1169" customFormat="false" ht="13.8" hidden="false" customHeight="false" outlineLevel="0" collapsed="false">
      <c r="B1169" s="2"/>
    </row>
    <row r="1170" customFormat="false" ht="13.8" hidden="false" customHeight="false" outlineLevel="0" collapsed="false">
      <c r="B1170" s="2"/>
    </row>
    <row r="1171" customFormat="false" ht="13.8" hidden="false" customHeight="false" outlineLevel="0" collapsed="false">
      <c r="B1171" s="2"/>
    </row>
    <row r="1172" customFormat="false" ht="13.8" hidden="false" customHeight="false" outlineLevel="0" collapsed="false">
      <c r="B1172" s="2"/>
    </row>
    <row r="1173" customFormat="false" ht="13.8" hidden="false" customHeight="false" outlineLevel="0" collapsed="false">
      <c r="B1173" s="2"/>
    </row>
    <row r="1174" customFormat="false" ht="13.8" hidden="false" customHeight="false" outlineLevel="0" collapsed="false">
      <c r="B1174" s="2"/>
    </row>
    <row r="1175" customFormat="false" ht="13.8" hidden="false" customHeight="false" outlineLevel="0" collapsed="false">
      <c r="B1175" s="2"/>
    </row>
    <row r="1176" customFormat="false" ht="13.8" hidden="false" customHeight="false" outlineLevel="0" collapsed="false">
      <c r="B1176" s="2"/>
    </row>
  </sheetData>
  <conditionalFormatting sqref="G96:G178 G2:G100 F2:F160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2023-10-19T16:01:15Z</dcterms:created>
  <dc:creator/>
  <dc:description/>
  <dc:language>en-US</dc:language>
  <cp:lastModifiedBy/>
  <dcterms:modified xsi:type="dcterms:W3CDTF">2023-11-09T00:07:35Z</dcterms:modified>
  <cp:revision>321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