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<sst xmlns="http://schemas.openxmlformats.org/spreadsheetml/2006/main" count="94" uniqueCount="92">
  <si>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</si>
  <si>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</si>
  <si>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</si>
  <si>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</si>
  <si>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</si>
  <si>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</si>
  <si>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</si>
  <si>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</si>
  <si>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</si>
  <si>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</si>
  <si>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</si>
  <si>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</si>
  <si>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</si>
  <si>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</si>
  <si>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</si>
  <si>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</si>
  <si>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</si>
  <si>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</si>
  <si>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</si>
  <si>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</si>
  <si>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</si>
  <si>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</si>
  <si>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</si>
  <si>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</si>
  <si>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</si>
  <si>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</si>
  <si>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</si>
  <si>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</si>
  <si>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</si>
  <si>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</si>
  <si>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</si>
  <si>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</si>
  <si>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</si>
  <si>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</si>
  <si>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</si>
  <si>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</si>
  <si>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</si>
  <si>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Ship Super Structure House Sturn Side Left</t>
  </si>
  <si>
    <t xml:space="preserve">Ship Super Structure House Sturn Side Right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</si>
  <si>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</si>
  <si>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</si>
  <si>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</si>
  <si>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</si>
  <si>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</si>
  <si>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</si>
  <si>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</si>
  <si>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Left Sturn</t>
  </si>
  <si>
    <t xml:space="preserve">Center Marker Line Fseg. 1 Right Sturn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</si>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</sst>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729FCF"/>
        <bgColor rgb="FF8E86AE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E16173"/>
      </patternFill>
    </fill>
    <fill>
      <patternFill patternType="solid">
        <fgColor rgb="FFFFDBB6"/>
        <bgColor rgb="FFFFD7D7"/>
      </patternFill>
    </fill>
    <fill>
      <patternFill patternType="solid">
        <fgColor rgb="FFE16173"/>
        <bgColor rgb="FFFF7B59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B4C7DC"/>
        <bgColor rgb="FFCCCCCC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  <fill>
      <patternFill patternType="solid">
        <fgColor rgb="FFFFFFFF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D7D7"/>
      <rgbColor rgb="FFE16173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6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47" activeCellId="0" sqref="F47"/>
    </sheetView>
  </sheetViews>
  <sheetFormatPr defaultColWidth="8.992187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SUM(F2:F120)</f>
        <v>21</v>
      </c>
      <c r="I2" s="0" t="n">
        <f aca="false">MAX(G2:G170)</f>
        <v>0</v>
      </c>
    </row>
    <row r="3" customFormat="false" ht="13.8" hidden="false" customHeight="false" outlineLevel="0" collapsed="false">
      <c r="A3" s="15" t="s">
        <v>10</v>
      </c>
      <c r="B3" s="16" t="n">
        <f aca="false">B2+1</f>
        <v>2</v>
      </c>
      <c r="C3" s="17" t="n">
        <v>-1.83</v>
      </c>
      <c r="D3" s="17" t="n">
        <v>2.775</v>
      </c>
      <c r="E3" s="17" t="n">
        <v>0.365</v>
      </c>
      <c r="F3" s="18" t="n">
        <v>0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f aca="false">B3+1</f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0</v>
      </c>
      <c r="G4" s="13" t="n">
        <v>0</v>
      </c>
    </row>
    <row r="5" customFormat="false" ht="13.8" hidden="false" customHeight="false" outlineLevel="0" collapsed="false">
      <c r="A5" s="15" t="s">
        <v>12</v>
      </c>
      <c r="B5" s="16" t="n">
        <f aca="false">B4+1</f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f aca="false">B5+1</f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f aca="false">B6+1</f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0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f aca="false">B7+1</f>
        <v>7</v>
      </c>
      <c r="C8" s="17" t="n">
        <f aca="false">C7+0.205</f>
        <v>-1.43</v>
      </c>
      <c r="D8" s="17" t="n">
        <v>2.775</v>
      </c>
      <c r="E8" s="17" t="n">
        <v>1.43</v>
      </c>
      <c r="F8" s="13" t="n">
        <v>0</v>
      </c>
      <c r="G8" s="13" t="n">
        <v>0</v>
      </c>
    </row>
    <row r="9" customFormat="false" ht="13.8" hidden="false" customHeight="false" outlineLevel="0" collapsed="false">
      <c r="A9" s="15" t="s">
        <v>16</v>
      </c>
      <c r="B9" s="16" t="n">
        <f aca="false">B8+1</f>
        <v>8</v>
      </c>
      <c r="C9" s="17" t="n">
        <v>-1.43</v>
      </c>
      <c r="D9" s="17" t="n">
        <v>2.775</v>
      </c>
      <c r="E9" s="17" t="n">
        <v>1.53</v>
      </c>
      <c r="F9" s="18" t="n">
        <v>0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f aca="false">B9+1</f>
        <v>9</v>
      </c>
      <c r="C10" s="17" t="n">
        <v>-1.22</v>
      </c>
      <c r="D10" s="17" t="n">
        <v>2.775</v>
      </c>
      <c r="E10" s="17" t="n">
        <v>1.43</v>
      </c>
      <c r="F10" s="13" t="n">
        <v>0</v>
      </c>
      <c r="G10" s="13" t="n">
        <v>0</v>
      </c>
    </row>
    <row r="11" customFormat="false" ht="13.8" hidden="false" customHeight="false" outlineLevel="0" collapsed="false">
      <c r="A11" s="10" t="s">
        <v>18</v>
      </c>
      <c r="B11" s="11" t="n">
        <f aca="false">B10+1</f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8" t="n">
        <v>0</v>
      </c>
    </row>
    <row r="12" customFormat="false" ht="13.8" hidden="false" customHeight="false" outlineLevel="0" collapsed="false">
      <c r="A12" s="15" t="s">
        <v>19</v>
      </c>
      <c r="B12" s="16" t="n">
        <f aca="false">B11+1</f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0</v>
      </c>
      <c r="G12" s="13" t="n">
        <v>0</v>
      </c>
    </row>
    <row r="13" customFormat="false" ht="13.8" hidden="false" customHeight="false" outlineLevel="0" collapsed="false">
      <c r="A13" s="15" t="s">
        <v>19</v>
      </c>
      <c r="B13" s="16" t="n">
        <f aca="false">B12+1</f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0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f aca="false">B13+1</f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0</v>
      </c>
      <c r="G14" s="13" t="n">
        <v>0</v>
      </c>
    </row>
    <row r="15" customFormat="false" ht="13.8" hidden="false" customHeight="false" outlineLevel="0" collapsed="false">
      <c r="A15" s="10" t="s">
        <v>20</v>
      </c>
      <c r="B15" s="11" t="n">
        <f aca="false">B14+1</f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8" t="n">
        <v>0</v>
      </c>
    </row>
    <row r="16" customFormat="false" ht="13.8" hidden="false" customHeight="false" outlineLevel="0" collapsed="false">
      <c r="A16" s="20" t="s">
        <v>21</v>
      </c>
      <c r="B16" s="21" t="n">
        <f aca="false">B15+1</f>
        <v>15</v>
      </c>
      <c r="C16" s="22" t="n">
        <v>-0.302</v>
      </c>
      <c r="D16" s="22" t="n">
        <v>2.775</v>
      </c>
      <c r="E16" s="22" t="n">
        <v>0.675</v>
      </c>
      <c r="F16" s="23" t="n">
        <v>1</v>
      </c>
      <c r="G16" s="13" t="n">
        <v>0</v>
      </c>
    </row>
    <row r="17" customFormat="false" ht="13.8" hidden="false" customHeight="false" outlineLevel="0" collapsed="false">
      <c r="A17" s="20" t="s">
        <v>22</v>
      </c>
      <c r="B17" s="21" t="n">
        <f aca="false">B16+1</f>
        <v>16</v>
      </c>
      <c r="C17" s="22" t="n">
        <v>-0.302</v>
      </c>
      <c r="D17" s="22" t="n">
        <v>2.775</v>
      </c>
      <c r="E17" s="22" t="n">
        <v>1.325</v>
      </c>
      <c r="F17" s="23" t="n">
        <v>1</v>
      </c>
      <c r="G17" s="18" t="n">
        <v>0</v>
      </c>
    </row>
    <row r="18" customFormat="false" ht="13.8" hidden="false" customHeight="false" outlineLevel="0" collapsed="false">
      <c r="A18" s="20" t="s">
        <v>23</v>
      </c>
      <c r="B18" s="21" t="n">
        <f aca="false">B17+1</f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13" t="n">
        <v>0</v>
      </c>
    </row>
    <row r="19" customFormat="false" ht="13.8" hidden="false" customHeight="false" outlineLevel="0" collapsed="false">
      <c r="A19" s="20" t="s">
        <v>24</v>
      </c>
      <c r="B19" s="21" t="n">
        <f aca="false">B18+1</f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18" t="n">
        <v>0</v>
      </c>
    </row>
    <row r="20" customFormat="false" ht="13.8" hidden="false" customHeight="false" outlineLevel="0" collapsed="false">
      <c r="A20" s="24" t="s">
        <v>25</v>
      </c>
      <c r="B20" s="25" t="n">
        <f aca="false">B19+1</f>
        <v>19</v>
      </c>
      <c r="C20" s="26" t="n">
        <v>1</v>
      </c>
      <c r="D20" s="26" t="n">
        <v>2.78</v>
      </c>
      <c r="E20" s="26" t="n">
        <v>0</v>
      </c>
      <c r="F20" s="27" t="n">
        <v>1</v>
      </c>
      <c r="G20" s="27"/>
    </row>
    <row r="21" customFormat="false" ht="13.8" hidden="false" customHeight="false" outlineLevel="0" collapsed="false">
      <c r="A21" s="24" t="s">
        <v>26</v>
      </c>
      <c r="B21" s="25" t="n">
        <f aca="false">B20+1</f>
        <v>20</v>
      </c>
      <c r="C21" s="26" t="n">
        <v>1</v>
      </c>
      <c r="D21" s="26" t="n">
        <v>2.78</v>
      </c>
      <c r="E21" s="26" t="n">
        <v>0.6</v>
      </c>
      <c r="F21" s="27" t="n">
        <v>1</v>
      </c>
      <c r="G21" s="27" t="n">
        <v>0</v>
      </c>
    </row>
    <row r="22" customFormat="false" ht="13.8" hidden="false" customHeight="false" outlineLevel="0" collapsed="false">
      <c r="A22" s="24" t="s">
        <v>27</v>
      </c>
      <c r="B22" s="25" t="n">
        <f aca="false">B21+1</f>
        <v>21</v>
      </c>
      <c r="C22" s="26" t="n">
        <v>1</v>
      </c>
      <c r="D22" s="26" t="n">
        <v>2.78</v>
      </c>
      <c r="E22" s="26" t="n">
        <v>1.2</v>
      </c>
      <c r="F22" s="27" t="n">
        <v>1</v>
      </c>
      <c r="G22" s="27" t="n">
        <v>0</v>
      </c>
    </row>
    <row r="23" customFormat="false" ht="13.8" hidden="false" customHeight="false" outlineLevel="0" collapsed="false">
      <c r="A23" s="24" t="s">
        <v>28</v>
      </c>
      <c r="B23" s="25" t="n">
        <f aca="false">B22+1</f>
        <v>22</v>
      </c>
      <c r="C23" s="26" t="n">
        <v>1.6</v>
      </c>
      <c r="D23" s="26" t="n">
        <v>2.78</v>
      </c>
      <c r="E23" s="26" t="n">
        <v>1.2</v>
      </c>
      <c r="F23" s="27" t="n">
        <v>1</v>
      </c>
      <c r="G23" s="27" t="n">
        <v>0</v>
      </c>
    </row>
    <row r="24" customFormat="false" ht="13.8" hidden="false" customHeight="false" outlineLevel="0" collapsed="false">
      <c r="A24" s="24" t="s">
        <v>29</v>
      </c>
      <c r="B24" s="25" t="n">
        <f aca="false">B23+1</f>
        <v>23</v>
      </c>
      <c r="C24" s="26" t="n">
        <v>1.6</v>
      </c>
      <c r="D24" s="26" t="n">
        <v>2.78</v>
      </c>
      <c r="E24" s="26" t="n">
        <v>0.6</v>
      </c>
      <c r="F24" s="27" t="n">
        <v>1</v>
      </c>
      <c r="G24" s="27" t="n">
        <v>0</v>
      </c>
    </row>
    <row r="25" customFormat="false" ht="13.8" hidden="false" customHeight="false" outlineLevel="0" collapsed="false">
      <c r="A25" s="24" t="s">
        <v>30</v>
      </c>
      <c r="B25" s="25" t="n">
        <f aca="false">B24+1</f>
        <v>24</v>
      </c>
      <c r="C25" s="26" t="n">
        <v>1.6</v>
      </c>
      <c r="D25" s="26" t="n">
        <v>2.78</v>
      </c>
      <c r="E25" s="26" t="n">
        <v>0</v>
      </c>
      <c r="F25" s="27" t="n">
        <v>1</v>
      </c>
      <c r="G25" s="27" t="n">
        <v>0</v>
      </c>
    </row>
    <row r="26" customFormat="false" ht="13.8" hidden="false" customHeight="false" outlineLevel="0" collapsed="false">
      <c r="A26" s="28" t="s">
        <v>31</v>
      </c>
      <c r="B26" s="29" t="n">
        <f aca="false">B25+1</f>
        <v>25</v>
      </c>
      <c r="C26" s="30" t="n">
        <v>-2.1079</v>
      </c>
      <c r="D26" s="30" t="n">
        <v>2.775</v>
      </c>
      <c r="E26" s="30" t="n">
        <v>0</v>
      </c>
      <c r="F26" s="31" t="n">
        <v>0</v>
      </c>
      <c r="G26" s="13" t="n">
        <v>0</v>
      </c>
    </row>
    <row r="27" customFormat="false" ht="13.8" hidden="false" customHeight="false" outlineLevel="0" collapsed="false">
      <c r="A27" s="28" t="s">
        <v>32</v>
      </c>
      <c r="B27" s="29" t="n">
        <f aca="false">B26+1</f>
        <v>26</v>
      </c>
      <c r="C27" s="30" t="n">
        <v>-1.9484</v>
      </c>
      <c r="D27" s="30" t="n">
        <v>2.775</v>
      </c>
      <c r="E27" s="30" t="n">
        <v>1.56</v>
      </c>
      <c r="F27" s="31" t="n">
        <v>0</v>
      </c>
      <c r="G27" s="18" t="n">
        <v>0</v>
      </c>
    </row>
    <row r="28" customFormat="false" ht="13.8" hidden="false" customHeight="false" outlineLevel="0" collapsed="false">
      <c r="A28" s="32" t="s">
        <v>33</v>
      </c>
      <c r="B28" s="33" t="n">
        <f aca="false">B27+1</f>
        <v>27</v>
      </c>
      <c r="C28" s="34" t="n">
        <v>0</v>
      </c>
      <c r="D28" s="34" t="n">
        <v>2.775</v>
      </c>
      <c r="E28" s="34" t="n">
        <v>1.6043</v>
      </c>
      <c r="F28" s="35" t="n">
        <v>0</v>
      </c>
      <c r="G28" s="13" t="n">
        <v>0</v>
      </c>
    </row>
    <row r="29" customFormat="false" ht="13.8" hidden="false" customHeight="false" outlineLevel="0" collapsed="false">
      <c r="A29" s="36" t="s">
        <v>34</v>
      </c>
      <c r="B29" s="37" t="n">
        <f aca="false">B28+1</f>
        <v>28</v>
      </c>
      <c r="C29" s="38" t="n">
        <v>0</v>
      </c>
      <c r="D29" s="38" t="n">
        <f aca="false">2.775+1</f>
        <v>3.775</v>
      </c>
      <c r="E29" s="38" t="n">
        <f aca="false">E28+0.7</f>
        <v>2.3043</v>
      </c>
      <c r="F29" s="39" t="n">
        <v>0</v>
      </c>
      <c r="G29" s="18" t="n">
        <v>0</v>
      </c>
    </row>
    <row r="30" customFormat="false" ht="13.8" hidden="false" customHeight="false" outlineLevel="0" collapsed="false">
      <c r="A30" s="28" t="s">
        <v>35</v>
      </c>
      <c r="B30" s="29" t="n">
        <f aca="false">B29+1</f>
        <v>29</v>
      </c>
      <c r="C30" s="30" t="n">
        <v>1.9484</v>
      </c>
      <c r="D30" s="30" t="n">
        <v>2.775</v>
      </c>
      <c r="E30" s="30" t="n">
        <v>1.56</v>
      </c>
      <c r="F30" s="31" t="n">
        <v>1</v>
      </c>
      <c r="G30" s="13" t="n">
        <v>0</v>
      </c>
    </row>
    <row r="31" customFormat="false" ht="13.8" hidden="false" customHeight="false" outlineLevel="0" collapsed="false">
      <c r="A31" s="28" t="s">
        <v>36</v>
      </c>
      <c r="B31" s="29" t="n">
        <f aca="false">B30+1</f>
        <v>30</v>
      </c>
      <c r="C31" s="30" t="n">
        <v>2.1079</v>
      </c>
      <c r="D31" s="30" t="n">
        <v>2.775</v>
      </c>
      <c r="E31" s="30" t="n">
        <v>0</v>
      </c>
      <c r="F31" s="31" t="n">
        <v>1</v>
      </c>
      <c r="G31" s="18" t="n">
        <v>0</v>
      </c>
    </row>
    <row r="32" customFormat="false" ht="13.8" hidden="false" customHeight="false" outlineLevel="0" collapsed="false">
      <c r="A32" s="40" t="s">
        <v>37</v>
      </c>
      <c r="B32" s="41" t="n">
        <f aca="false">B31+1</f>
        <v>31</v>
      </c>
      <c r="C32" s="42" t="n">
        <v>-1.7136</v>
      </c>
      <c r="D32" s="42" t="n">
        <v>13.76</v>
      </c>
      <c r="E32" s="42" t="n">
        <v>4.037</v>
      </c>
      <c r="F32" s="43" t="n">
        <v>0</v>
      </c>
      <c r="G32" s="43" t="n">
        <v>0</v>
      </c>
    </row>
    <row r="33" customFormat="false" ht="13.8" hidden="false" customHeight="false" outlineLevel="0" collapsed="false">
      <c r="A33" s="40" t="s">
        <v>38</v>
      </c>
      <c r="B33" s="41" t="n">
        <f aca="false">B32+1</f>
        <v>32</v>
      </c>
      <c r="C33" s="42" t="n">
        <v>1.7126</v>
      </c>
      <c r="D33" s="42" t="n">
        <v>13.76</v>
      </c>
      <c r="E33" s="42" t="n">
        <v>4.0374</v>
      </c>
      <c r="F33" s="43" t="n">
        <v>0</v>
      </c>
      <c r="G33" s="43" t="n">
        <v>0</v>
      </c>
    </row>
    <row r="34" customFormat="false" ht="13.8" hidden="false" customHeight="false" outlineLevel="0" collapsed="false">
      <c r="A34" s="44" t="s">
        <v>39</v>
      </c>
      <c r="B34" s="45" t="n">
        <f aca="false">B33+1</f>
        <v>33</v>
      </c>
      <c r="C34" s="46" t="n">
        <v>-0.8</v>
      </c>
      <c r="D34" s="46" t="n">
        <v>2.04</v>
      </c>
      <c r="E34" s="46" t="n">
        <v>0</v>
      </c>
      <c r="F34" s="47" t="n">
        <v>0</v>
      </c>
      <c r="G34" s="47" t="n">
        <v>0</v>
      </c>
    </row>
    <row r="35" customFormat="false" ht="13.8" hidden="false" customHeight="false" outlineLevel="0" collapsed="false">
      <c r="A35" s="44" t="s">
        <v>40</v>
      </c>
      <c r="B35" s="45" t="n">
        <f aca="false">B34+1</f>
        <v>34</v>
      </c>
      <c r="C35" s="46" t="n">
        <v>-0.75</v>
      </c>
      <c r="D35" s="46" t="n">
        <v>0.4</v>
      </c>
      <c r="E35" s="46" t="n">
        <v>0</v>
      </c>
      <c r="F35" s="47" t="n">
        <v>0</v>
      </c>
      <c r="G35" s="47" t="n">
        <v>0</v>
      </c>
    </row>
    <row r="36" customFormat="false" ht="13.8" hidden="false" customHeight="false" outlineLevel="0" collapsed="false">
      <c r="A36" s="44" t="s">
        <v>41</v>
      </c>
      <c r="B36" s="45" t="n">
        <f aca="false">B35+1</f>
        <v>35</v>
      </c>
      <c r="C36" s="46" t="n">
        <v>-0.8</v>
      </c>
      <c r="D36" s="46" t="n">
        <v>-0.13</v>
      </c>
      <c r="E36" s="46" t="n">
        <v>0</v>
      </c>
      <c r="F36" s="47" t="n">
        <v>0</v>
      </c>
      <c r="G36" s="47" t="n">
        <v>0</v>
      </c>
    </row>
    <row r="37" customFormat="false" ht="13.8" hidden="false" customHeight="false" outlineLevel="0" collapsed="false">
      <c r="A37" s="44" t="s">
        <v>42</v>
      </c>
      <c r="B37" s="45" t="n">
        <f aca="false">B36+1</f>
        <v>36</v>
      </c>
      <c r="C37" s="46" t="n">
        <v>0.8</v>
      </c>
      <c r="D37" s="46" t="n">
        <v>0.13</v>
      </c>
      <c r="E37" s="46" t="n">
        <v>0</v>
      </c>
      <c r="F37" s="47" t="n">
        <v>0</v>
      </c>
      <c r="G37" s="47" t="n">
        <v>0</v>
      </c>
    </row>
    <row r="38" customFormat="false" ht="13.8" hidden="false" customHeight="false" outlineLevel="0" collapsed="false">
      <c r="A38" s="44" t="s">
        <v>43</v>
      </c>
      <c r="B38" s="45" t="n">
        <f aca="false">B37+1</f>
        <v>37</v>
      </c>
      <c r="C38" s="46" t="n">
        <v>0.83</v>
      </c>
      <c r="D38" s="46" t="n">
        <v>0.4</v>
      </c>
      <c r="E38" s="46" t="n">
        <v>0</v>
      </c>
      <c r="F38" s="47" t="n">
        <v>0</v>
      </c>
      <c r="G38" s="47" t="n">
        <v>0</v>
      </c>
    </row>
    <row r="39" customFormat="false" ht="13.8" hidden="false" customHeight="false" outlineLevel="0" collapsed="false">
      <c r="A39" s="44" t="s">
        <v>44</v>
      </c>
      <c r="B39" s="45" t="n">
        <f aca="false">B38+1</f>
        <v>38</v>
      </c>
      <c r="C39" s="46" t="n">
        <v>0.76</v>
      </c>
      <c r="D39" s="46" t="n">
        <v>2.07</v>
      </c>
      <c r="E39" s="46" t="n">
        <v>0</v>
      </c>
      <c r="F39" s="47" t="n">
        <v>0</v>
      </c>
      <c r="G39" s="47" t="n">
        <v>0</v>
      </c>
    </row>
    <row r="40" customFormat="false" ht="13.8" hidden="false" customHeight="false" outlineLevel="0" collapsed="false">
      <c r="A40" s="48" t="s">
        <v>45</v>
      </c>
      <c r="B40" s="49" t="n">
        <f aca="false">B39+1</f>
        <v>39</v>
      </c>
      <c r="C40" s="50" t="n">
        <v>-0.085</v>
      </c>
      <c r="D40" s="50" t="n">
        <v>2.431</v>
      </c>
      <c r="E40" s="50" t="n">
        <v>0</v>
      </c>
      <c r="F40" s="51" t="n">
        <v>1</v>
      </c>
      <c r="G40" s="51" t="n">
        <v>0</v>
      </c>
    </row>
    <row r="41" customFormat="false" ht="13.8" hidden="false" customHeight="false" outlineLevel="0" collapsed="false">
      <c r="A41" s="48" t="s">
        <v>46</v>
      </c>
      <c r="B41" s="49" t="n">
        <f aca="false">B40+1</f>
        <v>40</v>
      </c>
      <c r="C41" s="50" t="n">
        <v>-0.085</v>
      </c>
      <c r="D41" s="50" t="n">
        <v>0.938</v>
      </c>
      <c r="E41" s="50" t="n">
        <v>0</v>
      </c>
      <c r="F41" s="51" t="n">
        <v>1</v>
      </c>
      <c r="G41" s="51" t="n">
        <v>0</v>
      </c>
    </row>
    <row r="42" customFormat="false" ht="13.8" hidden="false" customHeight="false" outlineLevel="0" collapsed="false">
      <c r="A42" s="48" t="s">
        <v>47</v>
      </c>
      <c r="B42" s="49" t="n">
        <f aca="false">B41+1</f>
        <v>41</v>
      </c>
      <c r="C42" s="50" t="n">
        <v>0.085</v>
      </c>
      <c r="D42" s="50" t="n">
        <v>0.938</v>
      </c>
      <c r="E42" s="50" t="n">
        <v>0</v>
      </c>
      <c r="F42" s="51" t="n">
        <v>1</v>
      </c>
      <c r="G42" s="51" t="n">
        <v>0</v>
      </c>
    </row>
    <row r="43" customFormat="false" ht="13.8" hidden="false" customHeight="false" outlineLevel="0" collapsed="false">
      <c r="A43" s="48" t="s">
        <v>48</v>
      </c>
      <c r="B43" s="49" t="n">
        <f aca="false">B42+1</f>
        <v>42</v>
      </c>
      <c r="C43" s="50" t="n">
        <v>0.085</v>
      </c>
      <c r="D43" s="50" t="n">
        <v>2.431</v>
      </c>
      <c r="E43" s="50" t="n">
        <v>0</v>
      </c>
      <c r="F43" s="51" t="n">
        <v>1</v>
      </c>
      <c r="G43" s="51" t="n">
        <v>0</v>
      </c>
    </row>
    <row r="44" customFormat="false" ht="13.8" hidden="false" customHeight="false" outlineLevel="0" collapsed="false">
      <c r="A44" s="52" t="s">
        <v>49</v>
      </c>
      <c r="B44" s="53" t="n">
        <f aca="false">B43+1</f>
        <v>43</v>
      </c>
      <c r="C44" s="54" t="n">
        <v>-0.085</v>
      </c>
      <c r="D44" s="54" t="n">
        <v>0.778</v>
      </c>
      <c r="E44" s="54" t="n">
        <v>0</v>
      </c>
      <c r="F44" s="55" t="n">
        <v>1</v>
      </c>
      <c r="G44" s="55" t="n">
        <v>0</v>
      </c>
    </row>
    <row r="45" customFormat="false" ht="13.8" hidden="false" customHeight="false" outlineLevel="0" collapsed="false">
      <c r="A45" s="52" t="s">
        <v>50</v>
      </c>
      <c r="B45" s="53" t="n">
        <f aca="false">B44+1</f>
        <v>44</v>
      </c>
      <c r="C45" s="54" t="n">
        <v>-0.085</v>
      </c>
      <c r="D45" s="54" t="n">
        <v>-0.778</v>
      </c>
      <c r="E45" s="54" t="n">
        <v>0</v>
      </c>
      <c r="F45" s="55" t="n">
        <v>0</v>
      </c>
      <c r="G45" s="55" t="n">
        <v>0</v>
      </c>
    </row>
    <row r="46" customFormat="false" ht="13.8" hidden="false" customHeight="false" outlineLevel="0" collapsed="false">
      <c r="A46" s="52" t="s">
        <v>51</v>
      </c>
      <c r="B46" s="53" t="n">
        <f aca="false">B45+1</f>
        <v>45</v>
      </c>
      <c r="C46" s="54" t="n">
        <v>0.085</v>
      </c>
      <c r="D46" s="54" t="n">
        <v>-0.778</v>
      </c>
      <c r="E46" s="54" t="n">
        <v>0</v>
      </c>
      <c r="F46" s="55" t="n">
        <v>0</v>
      </c>
      <c r="G46" s="55" t="n">
        <v>0</v>
      </c>
    </row>
    <row r="47" customFormat="false" ht="13.8" hidden="false" customHeight="false" outlineLevel="0" collapsed="false">
      <c r="A47" s="52" t="s">
        <v>52</v>
      </c>
      <c r="B47" s="53" t="n">
        <f aca="false">B46+1</f>
        <v>46</v>
      </c>
      <c r="C47" s="54" t="n">
        <v>0.085</v>
      </c>
      <c r="D47" s="54" t="n">
        <v>0.778</v>
      </c>
      <c r="E47" s="54" t="n">
        <v>0</v>
      </c>
      <c r="F47" s="55" t="n">
        <v>1</v>
      </c>
      <c r="G47" s="55" t="n">
        <v>0</v>
      </c>
    </row>
    <row r="48" customFormat="false" ht="13.8" hidden="false" customHeight="false" outlineLevel="0" collapsed="false">
      <c r="A48" s="56" t="s">
        <v>53</v>
      </c>
      <c r="B48" s="57" t="n">
        <f aca="false">B47+1</f>
        <v>47</v>
      </c>
      <c r="C48" s="58" t="n">
        <v>-0.085</v>
      </c>
      <c r="D48" s="58" t="n">
        <v>-0.938</v>
      </c>
      <c r="E48" s="58" t="n">
        <v>0</v>
      </c>
      <c r="F48" s="59" t="n">
        <v>0</v>
      </c>
      <c r="G48" s="59" t="n">
        <v>0</v>
      </c>
    </row>
    <row r="49" customFormat="false" ht="13.8" hidden="false" customHeight="false" outlineLevel="0" collapsed="false">
      <c r="A49" s="56" t="s">
        <v>54</v>
      </c>
      <c r="B49" s="57" t="n">
        <f aca="false">B48+1</f>
        <v>48</v>
      </c>
      <c r="C49" s="58" t="n">
        <v>-0.085</v>
      </c>
      <c r="D49" s="58" t="n">
        <v>-2.408</v>
      </c>
      <c r="E49" s="58" t="n">
        <v>0</v>
      </c>
      <c r="F49" s="59" t="n">
        <v>0</v>
      </c>
      <c r="G49" s="59" t="n">
        <v>0</v>
      </c>
    </row>
    <row r="50" customFormat="false" ht="13.8" hidden="false" customHeight="false" outlineLevel="0" collapsed="false">
      <c r="A50" s="56" t="s">
        <v>55</v>
      </c>
      <c r="B50" s="57" t="n">
        <f aca="false">B49+1</f>
        <v>49</v>
      </c>
      <c r="C50" s="58" t="n">
        <v>0.085</v>
      </c>
      <c r="D50" s="58" t="n">
        <v>-2.408</v>
      </c>
      <c r="E50" s="58" t="n">
        <v>0</v>
      </c>
      <c r="F50" s="59" t="n">
        <v>0</v>
      </c>
      <c r="G50" s="59" t="n">
        <v>0</v>
      </c>
    </row>
    <row r="51" customFormat="false" ht="13.8" hidden="false" customHeight="false" outlineLevel="0" collapsed="false">
      <c r="A51" s="56" t="s">
        <v>56</v>
      </c>
      <c r="B51" s="57" t="n">
        <f aca="false">B50+1</f>
        <v>50</v>
      </c>
      <c r="C51" s="58" t="n">
        <v>0.085</v>
      </c>
      <c r="D51" s="58" t="n">
        <v>-0.938</v>
      </c>
      <c r="E51" s="58" t="n">
        <v>0</v>
      </c>
      <c r="F51" s="59" t="n">
        <v>0</v>
      </c>
      <c r="G51" s="59" t="n">
        <v>0</v>
      </c>
    </row>
    <row r="52" customFormat="false" ht="13.8" hidden="false" customHeight="false" outlineLevel="0" collapsed="false">
      <c r="A52" s="60" t="s">
        <v>57</v>
      </c>
      <c r="B52" s="61" t="n">
        <f aca="false">B51+1</f>
        <v>51</v>
      </c>
      <c r="C52" s="62" t="n">
        <v>-2.84569</v>
      </c>
      <c r="D52" s="62" t="n">
        <v>2.4546</v>
      </c>
      <c r="E52" s="62" t="n">
        <v>0</v>
      </c>
      <c r="F52" s="63" t="n">
        <v>0</v>
      </c>
      <c r="G52" s="63" t="n">
        <v>0</v>
      </c>
    </row>
    <row r="53" customFormat="false" ht="13.8" hidden="false" customHeight="false" outlineLevel="0" collapsed="false">
      <c r="A53" s="60" t="s">
        <v>58</v>
      </c>
      <c r="B53" s="61" t="n">
        <f aca="false">B52+1</f>
        <v>52</v>
      </c>
      <c r="C53" s="62" t="n">
        <v>-2.7608</v>
      </c>
      <c r="D53" s="62" t="n">
        <v>-2.3894</v>
      </c>
      <c r="E53" s="62" t="n">
        <v>0</v>
      </c>
      <c r="F53" s="63" t="n">
        <v>0</v>
      </c>
      <c r="G53" s="63" t="n">
        <v>0</v>
      </c>
    </row>
    <row r="54" customFormat="false" ht="13.8" hidden="false" customHeight="false" outlineLevel="0" collapsed="false">
      <c r="A54" s="60" t="s">
        <v>59</v>
      </c>
      <c r="B54" s="61" t="n">
        <f aca="false">B53+1</f>
        <v>53</v>
      </c>
      <c r="C54" s="62" t="n">
        <v>2.7015</v>
      </c>
      <c r="D54" s="62" t="n">
        <v>-2.4284</v>
      </c>
      <c r="E54" s="62" t="n">
        <v>0</v>
      </c>
      <c r="F54" s="63" t="n">
        <v>0</v>
      </c>
      <c r="G54" s="63" t="n">
        <v>0</v>
      </c>
    </row>
    <row r="55" customFormat="false" ht="13.8" hidden="false" customHeight="false" outlineLevel="0" collapsed="false">
      <c r="A55" s="60" t="s">
        <v>60</v>
      </c>
      <c r="B55" s="61" t="n">
        <f aca="false">B54+1</f>
        <v>54</v>
      </c>
      <c r="C55" s="62" t="n">
        <v>2.7949</v>
      </c>
      <c r="D55" s="62" t="n">
        <v>2.4546</v>
      </c>
      <c r="E55" s="62" t="n">
        <v>0</v>
      </c>
      <c r="F55" s="63" t="n">
        <v>0</v>
      </c>
      <c r="G55" s="63" t="n">
        <v>0</v>
      </c>
    </row>
    <row r="56" customFormat="false" ht="13.8" hidden="false" customHeight="false" outlineLevel="0" collapsed="false">
      <c r="A56" s="64" t="s">
        <v>61</v>
      </c>
      <c r="B56" s="65" t="n">
        <f aca="false">B55+1</f>
        <v>55</v>
      </c>
      <c r="C56" s="66" t="n">
        <v>-3.022</v>
      </c>
      <c r="D56" s="66" t="n">
        <v>2.6015</v>
      </c>
      <c r="E56" s="66" t="n">
        <v>0</v>
      </c>
      <c r="F56" s="67" t="n">
        <v>0</v>
      </c>
      <c r="G56" s="67" t="n">
        <v>0</v>
      </c>
    </row>
    <row r="57" customFormat="false" ht="13.8" hidden="false" customHeight="false" outlineLevel="0" collapsed="false">
      <c r="A57" s="64" t="s">
        <v>62</v>
      </c>
      <c r="B57" s="65" t="n">
        <f aca="false">B56+1</f>
        <v>56</v>
      </c>
      <c r="C57" s="66" t="n">
        <v>-2.915</v>
      </c>
      <c r="D57" s="66" t="n">
        <v>-2.5146</v>
      </c>
      <c r="E57" s="66" t="n">
        <v>0</v>
      </c>
      <c r="F57" s="67" t="n">
        <v>0</v>
      </c>
      <c r="G57" s="67" t="n">
        <v>0</v>
      </c>
    </row>
    <row r="58" customFormat="false" ht="13.8" hidden="false" customHeight="false" outlineLevel="0" collapsed="false">
      <c r="A58" s="64" t="s">
        <v>63</v>
      </c>
      <c r="B58" s="65" t="n">
        <f aca="false">B57+1</f>
        <v>57</v>
      </c>
      <c r="C58" s="66" t="n">
        <v>2.8496</v>
      </c>
      <c r="D58" s="66" t="n">
        <v>-2.5146</v>
      </c>
      <c r="E58" s="66" t="n">
        <v>0</v>
      </c>
      <c r="F58" s="67" t="n">
        <v>0</v>
      </c>
      <c r="G58" s="67" t="n">
        <v>0</v>
      </c>
    </row>
    <row r="59" customFormat="false" ht="13.8" hidden="false" customHeight="false" outlineLevel="0" collapsed="false">
      <c r="A59" s="64" t="s">
        <v>64</v>
      </c>
      <c r="B59" s="65" t="n">
        <f aca="false">B58+1</f>
        <v>58</v>
      </c>
      <c r="C59" s="66" t="n">
        <v>2.971</v>
      </c>
      <c r="D59" s="66" t="n">
        <v>2.6015</v>
      </c>
      <c r="E59" s="66" t="n">
        <v>0</v>
      </c>
      <c r="F59" s="67" t="n">
        <v>0</v>
      </c>
      <c r="G59" s="67" t="n">
        <v>0</v>
      </c>
    </row>
    <row r="60" customFormat="false" ht="13.8" hidden="false" customHeight="false" outlineLevel="0" collapsed="false">
      <c r="A60" s="68" t="s">
        <v>65</v>
      </c>
      <c r="B60" s="69" t="n">
        <f aca="false">B59+1</f>
        <v>59</v>
      </c>
      <c r="C60" s="70" t="n">
        <v>-3.3343</v>
      </c>
      <c r="D60" s="70" t="n">
        <v>2.78</v>
      </c>
      <c r="E60" s="70" t="n">
        <v>0</v>
      </c>
      <c r="F60" s="71" t="n">
        <v>0</v>
      </c>
      <c r="G60" s="71" t="n">
        <v>0</v>
      </c>
    </row>
    <row r="61" customFormat="false" ht="13.8" hidden="false" customHeight="false" outlineLevel="0" collapsed="false">
      <c r="A61" s="68" t="s">
        <v>66</v>
      </c>
      <c r="B61" s="69" t="n">
        <f aca="false">B60+1</f>
        <v>60</v>
      </c>
      <c r="C61" s="70" t="n">
        <v>-3.1388</v>
      </c>
      <c r="D61" s="70" t="n">
        <v>-2.9209</v>
      </c>
      <c r="E61" s="70" t="n">
        <v>0</v>
      </c>
      <c r="F61" s="71" t="n">
        <v>0</v>
      </c>
      <c r="G61" s="71" t="n">
        <v>0</v>
      </c>
    </row>
    <row r="62" customFormat="false" ht="13.8" hidden="false" customHeight="false" outlineLevel="0" collapsed="false">
      <c r="A62" s="68" t="s">
        <v>67</v>
      </c>
      <c r="B62" s="69" t="n">
        <f aca="false">B61+1</f>
        <v>61</v>
      </c>
      <c r="C62" s="70" t="n">
        <v>3.1388</v>
      </c>
      <c r="D62" s="70" t="n">
        <v>-2.9209</v>
      </c>
      <c r="E62" s="70" t="n">
        <v>0</v>
      </c>
      <c r="F62" s="71" t="n">
        <v>0</v>
      </c>
      <c r="G62" s="71" t="n">
        <v>0</v>
      </c>
    </row>
    <row r="63" customFormat="false" ht="13.8" hidden="false" customHeight="false" outlineLevel="0" collapsed="false">
      <c r="A63" s="68" t="s">
        <v>68</v>
      </c>
      <c r="B63" s="69" t="n">
        <f aca="false">B62+1</f>
        <v>62</v>
      </c>
      <c r="C63" s="70" t="n">
        <v>3.3343</v>
      </c>
      <c r="D63" s="70" t="n">
        <v>2.78</v>
      </c>
      <c r="E63" s="70" t="n">
        <v>0</v>
      </c>
      <c r="F63" s="71" t="n">
        <v>0</v>
      </c>
      <c r="G63" s="71" t="n">
        <v>0</v>
      </c>
    </row>
    <row r="64" customFormat="false" ht="13.8" hidden="false" customHeight="false" outlineLevel="0" collapsed="false">
      <c r="A64" s="72" t="s">
        <v>69</v>
      </c>
      <c r="B64" s="73" t="n">
        <f aca="false">B63+1</f>
        <v>63</v>
      </c>
      <c r="C64" s="74" t="n">
        <v>-2.2</v>
      </c>
      <c r="D64" s="74" t="n">
        <v>1.94</v>
      </c>
      <c r="E64" s="74" t="n">
        <v>0</v>
      </c>
      <c r="F64" s="71" t="n">
        <v>0</v>
      </c>
      <c r="G64" s="71" t="n">
        <v>0</v>
      </c>
    </row>
    <row r="65" customFormat="false" ht="13.8" hidden="false" customHeight="false" outlineLevel="0" collapsed="false">
      <c r="A65" s="72" t="s">
        <v>70</v>
      </c>
      <c r="B65" s="73" t="n">
        <f aca="false">B64+1</f>
        <v>64</v>
      </c>
      <c r="C65" s="74" t="n">
        <v>2.18</v>
      </c>
      <c r="D65" s="74" t="n">
        <v>1.94</v>
      </c>
      <c r="E65" s="74" t="n">
        <v>0</v>
      </c>
      <c r="F65" s="71" t="n">
        <v>0</v>
      </c>
      <c r="G65" s="71" t="n">
        <v>0</v>
      </c>
    </row>
    <row r="66" customFormat="false" ht="13.8" hidden="false" customHeight="false" outlineLevel="0" collapsed="false">
      <c r="A66" s="28" t="s">
        <v>71</v>
      </c>
      <c r="B66" s="29" t="n">
        <f aca="false">B65+1</f>
        <v>65</v>
      </c>
      <c r="C66" s="30" t="n">
        <f aca="false">C68-1</f>
        <v>-1.96</v>
      </c>
      <c r="D66" s="30" t="n">
        <v>0.22</v>
      </c>
      <c r="E66" s="30" t="n">
        <v>0</v>
      </c>
      <c r="F66" s="31" t="n">
        <v>0</v>
      </c>
      <c r="G66" s="31" t="n">
        <v>0</v>
      </c>
    </row>
    <row r="67" customFormat="false" ht="13.8" hidden="false" customHeight="false" outlineLevel="0" collapsed="false">
      <c r="A67" s="28" t="s">
        <v>72</v>
      </c>
      <c r="B67" s="29" t="n">
        <f aca="false">B66+1</f>
        <v>66</v>
      </c>
      <c r="C67" s="30" t="n">
        <v>-1.96</v>
      </c>
      <c r="D67" s="30" t="n">
        <f aca="false">D66-1.05</f>
        <v>-0.83</v>
      </c>
      <c r="E67" s="30" t="n">
        <v>0</v>
      </c>
      <c r="F67" s="31" t="n">
        <v>0</v>
      </c>
      <c r="G67" s="31" t="n">
        <v>0</v>
      </c>
    </row>
    <row r="68" customFormat="false" ht="13.8" hidden="false" customHeight="false" outlineLevel="0" collapsed="false">
      <c r="A68" s="28" t="s">
        <v>73</v>
      </c>
      <c r="B68" s="29" t="n">
        <f aca="false">B67+1</f>
        <v>67</v>
      </c>
      <c r="C68" s="30" t="n">
        <v>-0.96</v>
      </c>
      <c r="D68" s="30" t="n">
        <v>-0.83</v>
      </c>
      <c r="E68" s="30" t="n">
        <v>0</v>
      </c>
      <c r="F68" s="31" t="n">
        <v>0</v>
      </c>
      <c r="G68" s="31" t="n">
        <v>0</v>
      </c>
    </row>
    <row r="69" customFormat="false" ht="13.8" hidden="false" customHeight="false" outlineLevel="0" collapsed="false">
      <c r="A69" s="28" t="s">
        <v>74</v>
      </c>
      <c r="B69" s="29" t="n">
        <f aca="false">B68+1</f>
        <v>68</v>
      </c>
      <c r="C69" s="30" t="n">
        <v>-0.96</v>
      </c>
      <c r="D69" s="30" t="n">
        <v>0.22</v>
      </c>
      <c r="E69" s="30" t="n">
        <v>0</v>
      </c>
      <c r="F69" s="31" t="n">
        <v>0</v>
      </c>
      <c r="G69" s="31" t="n">
        <v>0</v>
      </c>
    </row>
    <row r="70" customFormat="false" ht="13.8" hidden="false" customHeight="false" outlineLevel="0" collapsed="false">
      <c r="A70" s="36" t="s">
        <v>75</v>
      </c>
      <c r="B70" s="37" t="n">
        <f aca="false">B69+1</f>
        <v>69</v>
      </c>
      <c r="C70" s="38" t="n">
        <v>-3.08</v>
      </c>
      <c r="D70" s="38" t="n">
        <v>-0.16</v>
      </c>
      <c r="E70" s="38" t="n">
        <v>0</v>
      </c>
      <c r="F70" s="39" t="n">
        <v>0</v>
      </c>
      <c r="G70" s="39" t="n">
        <v>0</v>
      </c>
    </row>
    <row r="71" customFormat="false" ht="13.8" hidden="false" customHeight="false" outlineLevel="0" collapsed="false">
      <c r="A71" s="36" t="s">
        <v>76</v>
      </c>
      <c r="B71" s="37" t="n">
        <f aca="false">B70+1</f>
        <v>70</v>
      </c>
      <c r="C71" s="38" t="n">
        <f aca="false">C72-0.83</f>
        <v>-3.08</v>
      </c>
      <c r="D71" s="38" t="n">
        <v>-1.67</v>
      </c>
      <c r="E71" s="38" t="n">
        <v>0</v>
      </c>
      <c r="F71" s="39" t="n">
        <v>0</v>
      </c>
      <c r="G71" s="39" t="n">
        <v>0</v>
      </c>
    </row>
    <row r="72" customFormat="false" ht="13.8" hidden="false" customHeight="false" outlineLevel="0" collapsed="false">
      <c r="A72" s="36" t="s">
        <v>77</v>
      </c>
      <c r="B72" s="37" t="n">
        <f aca="false">B71+1</f>
        <v>71</v>
      </c>
      <c r="C72" s="38" t="n">
        <v>-2.25</v>
      </c>
      <c r="D72" s="38" t="n">
        <f aca="false">D73-1.51</f>
        <v>-1.67</v>
      </c>
      <c r="E72" s="38" t="n">
        <v>0</v>
      </c>
      <c r="F72" s="39" t="n">
        <v>0</v>
      </c>
      <c r="G72" s="39" t="n">
        <v>0</v>
      </c>
    </row>
    <row r="73" customFormat="false" ht="13.8" hidden="false" customHeight="false" outlineLevel="0" collapsed="false">
      <c r="A73" s="36" t="s">
        <v>78</v>
      </c>
      <c r="B73" s="37" t="n">
        <f aca="false">B72+1</f>
        <v>72</v>
      </c>
      <c r="C73" s="38" t="n">
        <v>-2.25</v>
      </c>
      <c r="D73" s="38" t="n">
        <v>-0.16</v>
      </c>
      <c r="E73" s="38" t="n">
        <v>0</v>
      </c>
      <c r="F73" s="39" t="n">
        <v>0</v>
      </c>
      <c r="G73" s="39" t="n">
        <v>0</v>
      </c>
    </row>
    <row r="74" customFormat="false" ht="13.8" hidden="false" customHeight="false" outlineLevel="0" collapsed="false">
      <c r="A74" s="75" t="s">
        <v>79</v>
      </c>
      <c r="B74" s="76" t="n">
        <f aca="false">B73+1</f>
        <v>73</v>
      </c>
      <c r="C74" s="77" t="n">
        <v>-1.93</v>
      </c>
      <c r="D74" s="77" t="n">
        <v>-1.64</v>
      </c>
      <c r="E74" s="77" t="n">
        <v>0</v>
      </c>
      <c r="F74" s="78" t="n">
        <v>0</v>
      </c>
      <c r="G74" s="78" t="n">
        <v>0</v>
      </c>
    </row>
    <row r="75" customFormat="false" ht="13.8" hidden="false" customHeight="false" outlineLevel="0" collapsed="false">
      <c r="A75" s="75" t="s">
        <v>80</v>
      </c>
      <c r="B75" s="76" t="n">
        <f aca="false">B74+1</f>
        <v>74</v>
      </c>
      <c r="C75" s="77" t="n">
        <v>-1.93</v>
      </c>
      <c r="D75" s="77" t="n">
        <v>-2.73</v>
      </c>
      <c r="E75" s="77" t="n">
        <v>0</v>
      </c>
      <c r="F75" s="78" t="n">
        <v>0</v>
      </c>
      <c r="G75" s="78" t="n">
        <v>0</v>
      </c>
    </row>
    <row r="76" customFormat="false" ht="13.8" hidden="false" customHeight="false" outlineLevel="0" collapsed="false">
      <c r="A76" s="75" t="s">
        <v>81</v>
      </c>
      <c r="B76" s="76" t="n">
        <f aca="false">B75+1</f>
        <v>75</v>
      </c>
      <c r="C76" s="77" t="n">
        <v>-1</v>
      </c>
      <c r="D76" s="77" t="n">
        <f aca="false">D77-1.09</f>
        <v>-2.73</v>
      </c>
      <c r="E76" s="77" t="n">
        <v>0</v>
      </c>
      <c r="F76" s="78" t="n">
        <v>0</v>
      </c>
      <c r="G76" s="78" t="n">
        <v>0</v>
      </c>
    </row>
    <row r="77" customFormat="false" ht="13.8" hidden="false" customHeight="false" outlineLevel="0" collapsed="false">
      <c r="A77" s="75" t="s">
        <v>82</v>
      </c>
      <c r="B77" s="76" t="n">
        <f aca="false">B76+1</f>
        <v>76</v>
      </c>
      <c r="C77" s="77" t="n">
        <v>-1</v>
      </c>
      <c r="D77" s="77" t="n">
        <v>-1.64</v>
      </c>
      <c r="E77" s="77" t="n">
        <v>0</v>
      </c>
      <c r="F77" s="78" t="n">
        <v>0</v>
      </c>
      <c r="G77" s="78" t="n">
        <v>0</v>
      </c>
    </row>
    <row r="78" customFormat="false" ht="13.8" hidden="false" customHeight="false" outlineLevel="0" collapsed="false">
      <c r="A78" s="79" t="s">
        <v>83</v>
      </c>
      <c r="B78" s="80" t="n">
        <f aca="false">B77+1</f>
        <v>77</v>
      </c>
      <c r="C78" s="81" t="n">
        <v>2.26</v>
      </c>
      <c r="D78" s="81" t="n">
        <v>-0.16</v>
      </c>
      <c r="E78" s="81" t="n">
        <v>0</v>
      </c>
      <c r="F78" s="82" t="n">
        <v>0</v>
      </c>
      <c r="G78" s="82" t="n">
        <v>0</v>
      </c>
    </row>
    <row r="79" customFormat="false" ht="13.8" hidden="false" customHeight="false" outlineLevel="0" collapsed="false">
      <c r="A79" s="79" t="s">
        <v>84</v>
      </c>
      <c r="B79" s="80" t="n">
        <f aca="false">B78+1</f>
        <v>78</v>
      </c>
      <c r="C79" s="81" t="n">
        <v>2.26</v>
      </c>
      <c r="D79" s="81" t="n">
        <f aca="false">D78-1.49</f>
        <v>-1.65</v>
      </c>
      <c r="E79" s="81" t="n">
        <v>0</v>
      </c>
      <c r="F79" s="82" t="n">
        <v>0</v>
      </c>
      <c r="G79" s="82" t="n">
        <v>0</v>
      </c>
    </row>
    <row r="80" customFormat="false" ht="13.8" hidden="false" customHeight="false" outlineLevel="0" collapsed="false">
      <c r="A80" s="79" t="s">
        <v>85</v>
      </c>
      <c r="B80" s="80" t="n">
        <f aca="false">B79+1</f>
        <v>79</v>
      </c>
      <c r="C80" s="81" t="n">
        <f aca="false">2.26+0.83</f>
        <v>3.09</v>
      </c>
      <c r="D80" s="81" t="n">
        <f aca="false">D79</f>
        <v>-1.65</v>
      </c>
      <c r="E80" s="81" t="n">
        <v>0</v>
      </c>
      <c r="F80" s="82" t="n">
        <v>0</v>
      </c>
      <c r="G80" s="82" t="n">
        <v>0</v>
      </c>
    </row>
    <row r="81" customFormat="false" ht="13.8" hidden="false" customHeight="false" outlineLevel="0" collapsed="false">
      <c r="A81" s="79" t="s">
        <v>86</v>
      </c>
      <c r="B81" s="80" t="n">
        <f aca="false">B80+1</f>
        <v>80</v>
      </c>
      <c r="C81" s="81" t="n">
        <f aca="false">2.26+0.83</f>
        <v>3.09</v>
      </c>
      <c r="D81" s="81" t="n">
        <v>-0.16</v>
      </c>
      <c r="E81" s="81" t="n">
        <v>0</v>
      </c>
      <c r="F81" s="82" t="n">
        <v>0</v>
      </c>
      <c r="G81" s="82" t="n">
        <v>0</v>
      </c>
    </row>
    <row r="82" customFormat="false" ht="13.8" hidden="false" customHeight="false" outlineLevel="0" collapsed="false">
      <c r="A82" s="56" t="s">
        <v>87</v>
      </c>
      <c r="B82" s="57" t="n">
        <f aca="false">B81+1</f>
        <v>81</v>
      </c>
      <c r="C82" s="58" t="n">
        <v>0</v>
      </c>
      <c r="D82" s="58" t="n">
        <v>-2.9217</v>
      </c>
      <c r="E82" s="58" t="n">
        <v>-0.546</v>
      </c>
      <c r="F82" s="59" t="n">
        <v>0</v>
      </c>
      <c r="G82" s="59" t="n">
        <v>0</v>
      </c>
    </row>
    <row r="83" customFormat="false" ht="13.8" hidden="false" customHeight="false" outlineLevel="0" collapsed="false">
      <c r="A83" s="52" t="s">
        <v>88</v>
      </c>
      <c r="B83" s="57" t="n">
        <f aca="false">B82+1</f>
        <v>82</v>
      </c>
      <c r="C83" s="54" t="n">
        <v>-3.1634</v>
      </c>
      <c r="D83" s="54" t="n">
        <v>-2.9565</v>
      </c>
      <c r="E83" s="54" t="n">
        <v>-0.9233</v>
      </c>
      <c r="F83" s="55" t="n">
        <v>0</v>
      </c>
      <c r="G83" s="55" t="n">
        <v>0</v>
      </c>
    </row>
    <row r="84" customFormat="false" ht="13.8" hidden="false" customHeight="false" outlineLevel="0" collapsed="false">
      <c r="A84" s="52" t="s">
        <v>89</v>
      </c>
      <c r="B84" s="57" t="n">
        <f aca="false">B83+1</f>
        <v>83</v>
      </c>
      <c r="C84" s="54" t="n">
        <v>-3.0852</v>
      </c>
      <c r="D84" s="54" t="n">
        <v>-2.7843</v>
      </c>
      <c r="E84" s="54" t="n">
        <v>-2.0292</v>
      </c>
      <c r="F84" s="55" t="n">
        <v>0</v>
      </c>
      <c r="G84" s="55" t="n">
        <v>0</v>
      </c>
    </row>
    <row r="85" customFormat="false" ht="13.8" hidden="false" customHeight="false" outlineLevel="0" collapsed="false">
      <c r="A85" s="52" t="s">
        <v>90</v>
      </c>
      <c r="B85" s="57" t="n">
        <f aca="false">B84+1</f>
        <v>84</v>
      </c>
      <c r="C85" s="54" t="n">
        <v>3.085</v>
      </c>
      <c r="D85" s="54" t="n">
        <v>-2.784</v>
      </c>
      <c r="E85" s="54" t="n">
        <v>-2.029</v>
      </c>
      <c r="F85" s="55" t="n">
        <v>0</v>
      </c>
      <c r="G85" s="55" t="n">
        <v>0</v>
      </c>
    </row>
    <row r="86" customFormat="false" ht="13.8" hidden="false" customHeight="false" outlineLevel="0" collapsed="false">
      <c r="A86" s="52" t="s">
        <v>91</v>
      </c>
      <c r="B86" s="57" t="n">
        <f aca="false">B85+1</f>
        <v>85</v>
      </c>
      <c r="C86" s="54" t="n">
        <v>3.163</v>
      </c>
      <c r="D86" s="54" t="n">
        <v>-2.957</v>
      </c>
      <c r="E86" s="54" t="n">
        <v>0.923</v>
      </c>
      <c r="F86" s="55" t="n">
        <v>0</v>
      </c>
      <c r="G86" s="55" t="n">
        <v>0</v>
      </c>
    </row>
    <row r="87" customFormat="false" ht="13.8" hidden="false" customHeight="false" outlineLevel="0" collapsed="false">
      <c r="A87" s="83"/>
      <c r="B87" s="84"/>
      <c r="C87" s="85"/>
      <c r="D87" s="85"/>
      <c r="E87" s="85"/>
      <c r="F87" s="86"/>
      <c r="G87" s="86"/>
    </row>
    <row r="88" customFormat="false" ht="13.8" hidden="false" customHeight="false" outlineLevel="0" collapsed="false">
      <c r="A88" s="83"/>
      <c r="B88" s="84"/>
      <c r="C88" s="85"/>
      <c r="D88" s="85"/>
      <c r="E88" s="85"/>
      <c r="F88" s="86"/>
      <c r="G88" s="86"/>
    </row>
    <row r="89" customFormat="false" ht="13.8" hidden="false" customHeight="false" outlineLevel="0" collapsed="false">
      <c r="A89" s="83"/>
      <c r="B89" s="84"/>
      <c r="C89" s="85"/>
      <c r="D89" s="85"/>
      <c r="E89" s="85"/>
      <c r="F89" s="86"/>
      <c r="G89" s="86"/>
    </row>
    <row r="90" customFormat="false" ht="13.8" hidden="false" customHeight="false" outlineLevel="0" collapsed="false">
      <c r="A90" s="83"/>
      <c r="B90" s="84"/>
      <c r="C90" s="85"/>
      <c r="D90" s="85"/>
      <c r="E90" s="85"/>
      <c r="F90" s="86"/>
      <c r="G90" s="86"/>
    </row>
    <row r="91" customFormat="false" ht="13.8" hidden="false" customHeight="false" outlineLevel="0" collapsed="false">
      <c r="A91" s="83"/>
      <c r="B91" s="84"/>
      <c r="C91" s="85"/>
      <c r="D91" s="85"/>
      <c r="E91" s="85"/>
      <c r="F91" s="86"/>
      <c r="G91" s="86"/>
    </row>
    <row r="92" customFormat="false" ht="13.8" hidden="false" customHeight="false" outlineLevel="0" collapsed="false">
      <c r="A92" s="83"/>
      <c r="B92" s="84"/>
      <c r="C92" s="85"/>
      <c r="D92" s="85"/>
      <c r="E92" s="85"/>
      <c r="F92" s="86"/>
      <c r="G92" s="86"/>
    </row>
    <row r="93" customFormat="false" ht="13.8" hidden="false" customHeight="false" outlineLevel="0" collapsed="false">
      <c r="A93" s="87"/>
      <c r="B93" s="88"/>
      <c r="C93" s="89"/>
      <c r="D93" s="89"/>
      <c r="E93" s="89"/>
      <c r="F93" s="90"/>
      <c r="G93" s="90"/>
    </row>
    <row r="94" customFormat="false" ht="13.8" hidden="false" customHeight="false" outlineLevel="0" collapsed="false">
      <c r="A94" s="87"/>
      <c r="B94" s="88"/>
      <c r="C94" s="89"/>
      <c r="D94" s="89"/>
      <c r="E94" s="89"/>
      <c r="F94" s="90"/>
      <c r="G94" s="90"/>
    </row>
    <row r="95" customFormat="false" ht="13.8" hidden="false" customHeight="false" outlineLevel="0" collapsed="false">
      <c r="A95" s="87"/>
      <c r="B95" s="88"/>
      <c r="C95" s="89"/>
      <c r="D95" s="89"/>
      <c r="E95" s="89"/>
      <c r="F95" s="90"/>
      <c r="G95" s="90"/>
    </row>
    <row r="96" customFormat="false" ht="13.8" hidden="false" customHeight="false" outlineLevel="0" collapsed="false">
      <c r="A96" s="87"/>
      <c r="B96" s="88"/>
      <c r="C96" s="89"/>
      <c r="D96" s="89"/>
      <c r="E96" s="89"/>
      <c r="F96" s="90"/>
      <c r="G96" s="90"/>
    </row>
    <row r="97" customFormat="false" ht="13.8" hidden="false" customHeight="false" outlineLevel="0" collapsed="false">
      <c r="A97" s="87"/>
      <c r="B97" s="88"/>
      <c r="C97" s="89"/>
      <c r="D97" s="89"/>
      <c r="E97" s="89"/>
      <c r="F97" s="90"/>
      <c r="G97" s="90"/>
    </row>
    <row r="98" customFormat="false" ht="13.8" hidden="false" customHeight="false" outlineLevel="0" collapsed="false">
      <c r="A98" s="87"/>
      <c r="B98" s="88"/>
      <c r="C98" s="89"/>
      <c r="D98" s="89"/>
      <c r="E98" s="89"/>
      <c r="F98" s="90"/>
      <c r="G98" s="90"/>
    </row>
    <row r="99" customFormat="false" ht="13.8" hidden="false" customHeight="false" outlineLevel="0" collapsed="false">
      <c r="A99" s="87"/>
      <c r="B99" s="88"/>
      <c r="C99" s="89"/>
      <c r="D99" s="89"/>
      <c r="E99" s="89"/>
      <c r="F99" s="90"/>
      <c r="G99" s="90"/>
    </row>
    <row r="100" customFormat="false" ht="13.8" hidden="false" customHeight="false" outlineLevel="0" collapsed="false">
      <c r="A100" s="87"/>
      <c r="B100" s="88"/>
      <c r="C100" s="89"/>
      <c r="D100" s="89"/>
      <c r="E100" s="89"/>
      <c r="F100" s="90"/>
      <c r="G100" s="90"/>
    </row>
    <row r="101" customFormat="false" ht="13.8" hidden="false" customHeight="false" outlineLevel="0" collapsed="false">
      <c r="A101" s="87"/>
      <c r="B101" s="88"/>
      <c r="C101" s="89"/>
      <c r="D101" s="89"/>
      <c r="E101" s="89"/>
      <c r="F101" s="90"/>
      <c r="G101" s="90"/>
    </row>
    <row r="102" customFormat="false" ht="13.8" hidden="false" customHeight="false" outlineLevel="0" collapsed="false">
      <c r="A102" s="87"/>
      <c r="B102" s="88"/>
      <c r="C102" s="89"/>
      <c r="D102" s="89"/>
      <c r="E102" s="89"/>
      <c r="F102" s="90"/>
      <c r="G102" s="90"/>
    </row>
    <row r="103" customFormat="false" ht="13.8" hidden="false" customHeight="false" outlineLevel="0" collapsed="false">
      <c r="A103" s="87"/>
      <c r="B103" s="88"/>
      <c r="C103" s="89"/>
      <c r="D103" s="89"/>
      <c r="E103" s="89"/>
      <c r="F103" s="90"/>
      <c r="G103" s="90"/>
    </row>
    <row r="104" customFormat="false" ht="13.8" hidden="false" customHeight="false" outlineLevel="0" collapsed="false">
      <c r="A104" s="87"/>
      <c r="B104" s="88"/>
      <c r="C104" s="89"/>
      <c r="D104" s="89"/>
      <c r="E104" s="89"/>
      <c r="F104" s="90"/>
      <c r="G104" s="90"/>
    </row>
    <row r="105" customFormat="false" ht="13.8" hidden="false" customHeight="false" outlineLevel="0" collapsed="false">
      <c r="A105" s="87"/>
      <c r="B105" s="88"/>
      <c r="C105" s="89"/>
      <c r="D105" s="89"/>
      <c r="E105" s="89"/>
      <c r="F105" s="90"/>
      <c r="G105" s="90"/>
    </row>
    <row r="106" customFormat="false" ht="13.8" hidden="false" customHeight="false" outlineLevel="0" collapsed="false">
      <c r="A106" s="87"/>
      <c r="B106" s="88"/>
      <c r="C106" s="89"/>
      <c r="D106" s="89"/>
      <c r="E106" s="89"/>
      <c r="F106" s="90"/>
      <c r="G106" s="90"/>
    </row>
    <row r="107" customFormat="false" ht="13.8" hidden="false" customHeight="false" outlineLevel="0" collapsed="false">
      <c r="A107" s="87"/>
      <c r="B107" s="88"/>
      <c r="C107" s="89"/>
      <c r="D107" s="89"/>
      <c r="E107" s="89"/>
      <c r="F107" s="90"/>
      <c r="G107" s="90"/>
    </row>
    <row r="108" customFormat="false" ht="13.8" hidden="false" customHeight="false" outlineLevel="0" collapsed="false">
      <c r="A108" s="87"/>
      <c r="B108" s="88"/>
      <c r="C108" s="89"/>
      <c r="D108" s="89"/>
      <c r="E108" s="89"/>
      <c r="F108" s="90"/>
      <c r="G108" s="90"/>
    </row>
    <row r="109" customFormat="false" ht="13.8" hidden="false" customHeight="false" outlineLevel="0" collapsed="false">
      <c r="A109" s="87"/>
      <c r="B109" s="88"/>
      <c r="C109" s="89"/>
      <c r="D109" s="89"/>
      <c r="E109" s="89"/>
      <c r="F109" s="90"/>
      <c r="G109" s="90"/>
    </row>
    <row r="110" customFormat="false" ht="13.8" hidden="false" customHeight="false" outlineLevel="0" collapsed="false">
      <c r="A110" s="87"/>
      <c r="B110" s="88"/>
      <c r="C110" s="89"/>
      <c r="D110" s="89"/>
      <c r="E110" s="89"/>
      <c r="F110" s="90"/>
      <c r="G110" s="90"/>
    </row>
    <row r="111" customFormat="false" ht="13.8" hidden="false" customHeight="false" outlineLevel="0" collapsed="false">
      <c r="A111" s="87"/>
      <c r="B111" s="88"/>
      <c r="C111" s="89"/>
      <c r="D111" s="89"/>
      <c r="E111" s="89"/>
      <c r="F111" s="90"/>
      <c r="G111" s="90"/>
    </row>
    <row r="112" customFormat="false" ht="13.8" hidden="false" customHeight="false" outlineLevel="0" collapsed="false">
      <c r="A112" s="87"/>
      <c r="B112" s="88"/>
      <c r="C112" s="89"/>
      <c r="D112" s="89"/>
      <c r="E112" s="89"/>
      <c r="F112" s="90"/>
      <c r="G112" s="90"/>
    </row>
    <row r="113" customFormat="false" ht="13.8" hidden="false" customHeight="false" outlineLevel="0" collapsed="false">
      <c r="A113" s="87"/>
      <c r="B113" s="88"/>
      <c r="C113" s="89"/>
      <c r="D113" s="89"/>
      <c r="E113" s="89"/>
      <c r="F113" s="90"/>
      <c r="G113" s="90"/>
    </row>
    <row r="114" customFormat="false" ht="13.8" hidden="false" customHeight="false" outlineLevel="0" collapsed="false">
      <c r="A114" s="87"/>
      <c r="B114" s="88"/>
      <c r="C114" s="89"/>
      <c r="D114" s="89"/>
      <c r="E114" s="89"/>
      <c r="F114" s="90"/>
      <c r="G114" s="90"/>
    </row>
    <row r="115" customFormat="false" ht="13.8" hidden="false" customHeight="false" outlineLevel="0" collapsed="false">
      <c r="A115" s="87"/>
      <c r="B115" s="88"/>
      <c r="C115" s="89"/>
      <c r="D115" s="89"/>
      <c r="E115" s="89"/>
      <c r="F115" s="90"/>
      <c r="G115" s="90"/>
    </row>
    <row r="116" customFormat="false" ht="13.8" hidden="false" customHeight="false" outlineLevel="0" collapsed="false">
      <c r="A116" s="87"/>
      <c r="B116" s="88"/>
      <c r="C116" s="89"/>
      <c r="D116" s="89"/>
      <c r="E116" s="89"/>
      <c r="F116" s="90"/>
      <c r="G116" s="90"/>
    </row>
    <row r="117" customFormat="false" ht="13.8" hidden="false" customHeight="false" outlineLevel="0" collapsed="false">
      <c r="A117" s="87"/>
      <c r="B117" s="88"/>
      <c r="C117" s="89"/>
      <c r="D117" s="89"/>
      <c r="E117" s="89"/>
      <c r="F117" s="90"/>
      <c r="G117" s="90"/>
    </row>
    <row r="118" customFormat="false" ht="13.8" hidden="false" customHeight="false" outlineLevel="0" collapsed="false">
      <c r="A118" s="87"/>
      <c r="B118" s="88"/>
      <c r="C118" s="89"/>
      <c r="D118" s="89"/>
      <c r="E118" s="89"/>
      <c r="F118" s="90"/>
      <c r="G118" s="90"/>
    </row>
    <row r="119" customFormat="false" ht="13.8" hidden="false" customHeight="false" outlineLevel="0" collapsed="false">
      <c r="A119" s="87"/>
      <c r="B119" s="88"/>
      <c r="C119" s="89"/>
      <c r="D119" s="89"/>
      <c r="E119" s="89"/>
      <c r="F119" s="90"/>
      <c r="G119" s="90"/>
    </row>
    <row r="120" customFormat="false" ht="13.8" hidden="false" customHeight="false" outlineLevel="0" collapsed="false">
      <c r="A120" s="87"/>
      <c r="B120" s="88"/>
      <c r="C120" s="89"/>
      <c r="D120" s="89"/>
      <c r="E120" s="89"/>
      <c r="F120" s="90"/>
      <c r="G120" s="90"/>
    </row>
    <row r="121" customFormat="false" ht="13.8" hidden="false" customHeight="false" outlineLevel="0" collapsed="false">
      <c r="A121" s="87"/>
      <c r="B121" s="88"/>
      <c r="C121" s="89"/>
      <c r="D121" s="89"/>
      <c r="E121" s="89"/>
      <c r="F121" s="90"/>
      <c r="G121" s="90"/>
    </row>
    <row r="122" customFormat="false" ht="13.8" hidden="false" customHeight="false" outlineLevel="0" collapsed="false">
      <c r="A122" s="87"/>
      <c r="B122" s="88"/>
      <c r="C122" s="89"/>
      <c r="D122" s="89"/>
      <c r="E122" s="89"/>
      <c r="F122" s="90"/>
      <c r="G122" s="90"/>
    </row>
    <row r="123" customFormat="false" ht="13.8" hidden="false" customHeight="false" outlineLevel="0" collapsed="false">
      <c r="A123" s="87"/>
      <c r="B123" s="88"/>
      <c r="C123" s="89"/>
      <c r="D123" s="89"/>
      <c r="E123" s="89"/>
      <c r="F123" s="90"/>
      <c r="G123" s="90"/>
    </row>
    <row r="124" customFormat="false" ht="13.8" hidden="false" customHeight="false" outlineLevel="0" collapsed="false">
      <c r="A124" s="87"/>
      <c r="B124" s="88"/>
      <c r="C124" s="89"/>
      <c r="D124" s="89"/>
      <c r="E124" s="89"/>
      <c r="F124" s="90"/>
      <c r="G124" s="90"/>
    </row>
    <row r="125" customFormat="false" ht="13.8" hidden="false" customHeight="false" outlineLevel="0" collapsed="false">
      <c r="A125" s="87"/>
      <c r="B125" s="88"/>
      <c r="C125" s="89"/>
      <c r="D125" s="89"/>
      <c r="E125" s="89"/>
      <c r="F125" s="90"/>
      <c r="G125" s="90"/>
    </row>
    <row r="126" customFormat="false" ht="13.8" hidden="false" customHeight="false" outlineLevel="0" collapsed="false">
      <c r="A126" s="87"/>
      <c r="B126" s="88"/>
      <c r="C126" s="89"/>
      <c r="D126" s="89"/>
      <c r="E126" s="89"/>
      <c r="F126" s="90"/>
      <c r="G126" s="90"/>
    </row>
    <row r="127" customFormat="false" ht="13.8" hidden="false" customHeight="false" outlineLevel="0" collapsed="false">
      <c r="A127" s="87"/>
      <c r="B127" s="88"/>
      <c r="C127" s="89"/>
      <c r="D127" s="89"/>
      <c r="E127" s="89"/>
      <c r="F127" s="90"/>
      <c r="G127" s="90"/>
    </row>
    <row r="128" customFormat="false" ht="13.8" hidden="false" customHeight="false" outlineLevel="0" collapsed="false">
      <c r="A128" s="87"/>
      <c r="B128" s="88"/>
      <c r="C128" s="89"/>
      <c r="D128" s="89"/>
      <c r="E128" s="89"/>
      <c r="F128" s="90"/>
      <c r="G128" s="90"/>
    </row>
    <row r="129" customFormat="false" ht="13.8" hidden="false" customHeight="false" outlineLevel="0" collapsed="false">
      <c r="A129" s="87"/>
      <c r="B129" s="88"/>
      <c r="C129" s="89"/>
      <c r="D129" s="89"/>
      <c r="E129" s="89"/>
      <c r="F129" s="90"/>
      <c r="G129" s="90"/>
    </row>
    <row r="130" customFormat="false" ht="13.8" hidden="false" customHeight="false" outlineLevel="0" collapsed="false">
      <c r="A130" s="87"/>
      <c r="B130" s="88"/>
      <c r="C130" s="89"/>
      <c r="D130" s="89"/>
      <c r="E130" s="89"/>
      <c r="F130" s="90"/>
      <c r="G130" s="90"/>
    </row>
    <row r="131" customFormat="false" ht="13.8" hidden="false" customHeight="false" outlineLevel="0" collapsed="false">
      <c r="A131" s="87"/>
      <c r="B131" s="88"/>
      <c r="C131" s="89"/>
      <c r="D131" s="89"/>
      <c r="E131" s="89"/>
      <c r="F131" s="90"/>
      <c r="G131" s="90"/>
    </row>
    <row r="132" customFormat="false" ht="13.8" hidden="false" customHeight="false" outlineLevel="0" collapsed="false">
      <c r="A132" s="87"/>
      <c r="B132" s="88"/>
      <c r="C132" s="89"/>
      <c r="D132" s="89"/>
      <c r="E132" s="89"/>
      <c r="F132" s="90"/>
      <c r="G132" s="90"/>
    </row>
    <row r="133" customFormat="false" ht="13.8" hidden="false" customHeight="false" outlineLevel="0" collapsed="false">
      <c r="A133" s="87"/>
      <c r="B133" s="88"/>
      <c r="C133" s="89"/>
      <c r="D133" s="89"/>
      <c r="E133" s="89"/>
      <c r="F133" s="90"/>
      <c r="G133" s="90"/>
    </row>
    <row r="134" customFormat="false" ht="13.8" hidden="false" customHeight="false" outlineLevel="0" collapsed="false">
      <c r="A134" s="87"/>
      <c r="B134" s="88"/>
      <c r="C134" s="89"/>
      <c r="D134" s="89"/>
      <c r="E134" s="89"/>
      <c r="F134" s="90"/>
      <c r="G134" s="90"/>
    </row>
    <row r="135" customFormat="false" ht="13.8" hidden="false" customHeight="false" outlineLevel="0" collapsed="false">
      <c r="A135" s="87"/>
      <c r="B135" s="88"/>
      <c r="C135" s="89"/>
      <c r="D135" s="89"/>
      <c r="E135" s="89"/>
      <c r="F135" s="90"/>
      <c r="G135" s="90"/>
    </row>
    <row r="136" customFormat="false" ht="13.8" hidden="false" customHeight="false" outlineLevel="0" collapsed="false">
      <c r="A136" s="87"/>
      <c r="B136" s="88"/>
      <c r="C136" s="89"/>
      <c r="D136" s="89"/>
      <c r="E136" s="89"/>
      <c r="F136" s="90"/>
      <c r="G136" s="90"/>
    </row>
    <row r="137" customFormat="false" ht="13.8" hidden="false" customHeight="false" outlineLevel="0" collapsed="false">
      <c r="A137" s="87"/>
      <c r="B137" s="88"/>
      <c r="C137" s="89"/>
      <c r="D137" s="89"/>
      <c r="E137" s="89"/>
      <c r="F137" s="90"/>
      <c r="G137" s="90"/>
    </row>
    <row r="138" customFormat="false" ht="13.8" hidden="false" customHeight="false" outlineLevel="0" collapsed="false">
      <c r="A138" s="87"/>
      <c r="B138" s="88"/>
      <c r="C138" s="89"/>
      <c r="D138" s="89"/>
      <c r="E138" s="89"/>
      <c r="F138" s="90"/>
      <c r="G138" s="90"/>
    </row>
    <row r="139" customFormat="false" ht="13.8" hidden="false" customHeight="false" outlineLevel="0" collapsed="false">
      <c r="A139" s="87"/>
      <c r="B139" s="88"/>
      <c r="C139" s="89"/>
      <c r="D139" s="89"/>
      <c r="E139" s="89"/>
      <c r="F139" s="90"/>
      <c r="G139" s="90"/>
    </row>
    <row r="140" customFormat="false" ht="13.8" hidden="false" customHeight="false" outlineLevel="0" collapsed="false">
      <c r="A140" s="87"/>
      <c r="B140" s="88"/>
      <c r="C140" s="89"/>
      <c r="D140" s="89"/>
      <c r="E140" s="89"/>
      <c r="F140" s="90"/>
      <c r="G140" s="90"/>
    </row>
    <row r="141" customFormat="false" ht="13.8" hidden="false" customHeight="false" outlineLevel="0" collapsed="false">
      <c r="A141" s="87"/>
      <c r="B141" s="88"/>
      <c r="C141" s="89"/>
      <c r="D141" s="89"/>
      <c r="E141" s="89"/>
      <c r="F141" s="90"/>
      <c r="G141" s="90"/>
    </row>
    <row r="142" customFormat="false" ht="13.8" hidden="false" customHeight="false" outlineLevel="0" collapsed="false">
      <c r="A142" s="87"/>
      <c r="B142" s="88"/>
      <c r="C142" s="89"/>
      <c r="D142" s="89"/>
      <c r="E142" s="89"/>
      <c r="F142" s="90"/>
      <c r="G142" s="90"/>
    </row>
    <row r="143" customFormat="false" ht="13.8" hidden="false" customHeight="false" outlineLevel="0" collapsed="false">
      <c r="A143" s="87"/>
      <c r="B143" s="88"/>
      <c r="C143" s="89"/>
      <c r="D143" s="89"/>
      <c r="E143" s="89"/>
      <c r="F143" s="90"/>
      <c r="G143" s="90"/>
    </row>
    <row r="144" customFormat="false" ht="13.8" hidden="false" customHeight="false" outlineLevel="0" collapsed="false">
      <c r="A144" s="87"/>
      <c r="B144" s="88"/>
      <c r="C144" s="89"/>
      <c r="D144" s="89"/>
      <c r="E144" s="89"/>
      <c r="F144" s="90"/>
      <c r="G144" s="90"/>
    </row>
    <row r="145" customFormat="false" ht="13.8" hidden="false" customHeight="false" outlineLevel="0" collapsed="false">
      <c r="A145" s="87"/>
      <c r="B145" s="88"/>
      <c r="C145" s="89"/>
      <c r="D145" s="89"/>
      <c r="E145" s="89"/>
      <c r="F145" s="90"/>
      <c r="G145" s="90"/>
    </row>
    <row r="146" customFormat="false" ht="13.8" hidden="false" customHeight="false" outlineLevel="0" collapsed="false">
      <c r="A146" s="87"/>
      <c r="B146" s="88"/>
      <c r="C146" s="89"/>
      <c r="D146" s="89"/>
      <c r="E146" s="89"/>
      <c r="F146" s="90"/>
      <c r="G146" s="90"/>
    </row>
    <row r="147" customFormat="false" ht="13.8" hidden="false" customHeight="false" outlineLevel="0" collapsed="false">
      <c r="A147" s="87"/>
      <c r="B147" s="88"/>
      <c r="C147" s="89"/>
      <c r="D147" s="89"/>
      <c r="E147" s="89"/>
      <c r="F147" s="90"/>
      <c r="G147" s="90"/>
    </row>
    <row r="148" customFormat="false" ht="13.8" hidden="false" customHeight="false" outlineLevel="0" collapsed="false">
      <c r="A148" s="87"/>
      <c r="B148" s="88"/>
      <c r="C148" s="89"/>
      <c r="D148" s="89"/>
      <c r="E148" s="89"/>
      <c r="F148" s="90"/>
      <c r="G148" s="90"/>
    </row>
    <row r="149" customFormat="false" ht="13.8" hidden="false" customHeight="false" outlineLevel="0" collapsed="false">
      <c r="A149" s="87"/>
      <c r="B149" s="88"/>
      <c r="C149" s="89"/>
      <c r="D149" s="89"/>
      <c r="E149" s="89"/>
      <c r="F149" s="90"/>
      <c r="G149" s="90"/>
    </row>
    <row r="150" customFormat="false" ht="13.8" hidden="false" customHeight="false" outlineLevel="0" collapsed="false">
      <c r="A150" s="87"/>
      <c r="B150" s="88"/>
      <c r="C150" s="89"/>
      <c r="D150" s="89"/>
      <c r="E150" s="89"/>
      <c r="F150" s="90"/>
      <c r="G150" s="90"/>
    </row>
    <row r="151" customFormat="false" ht="13.8" hidden="false" customHeight="false" outlineLevel="0" collapsed="false">
      <c r="A151" s="87"/>
      <c r="B151" s="88"/>
      <c r="C151" s="89"/>
      <c r="D151" s="89"/>
      <c r="E151" s="89"/>
      <c r="F151" s="90"/>
      <c r="G151" s="90"/>
    </row>
    <row r="152" customFormat="false" ht="13.8" hidden="false" customHeight="false" outlineLevel="0" collapsed="false">
      <c r="A152" s="87"/>
      <c r="B152" s="88"/>
      <c r="C152" s="89"/>
      <c r="D152" s="89"/>
      <c r="E152" s="89"/>
      <c r="F152" s="90"/>
      <c r="G152" s="90"/>
    </row>
    <row r="153" customFormat="false" ht="13.8" hidden="false" customHeight="false" outlineLevel="0" collapsed="false">
      <c r="A153" s="87"/>
      <c r="B153" s="88"/>
      <c r="C153" s="89"/>
      <c r="D153" s="89"/>
      <c r="E153" s="89"/>
      <c r="F153" s="90"/>
      <c r="G153" s="90"/>
    </row>
    <row r="154" customFormat="false" ht="13.8" hidden="false" customHeight="false" outlineLevel="0" collapsed="false">
      <c r="A154" s="87"/>
      <c r="B154" s="88"/>
      <c r="C154" s="89"/>
      <c r="D154" s="89"/>
      <c r="E154" s="89"/>
      <c r="F154" s="90"/>
      <c r="G154" s="90"/>
    </row>
    <row r="155" customFormat="false" ht="13.8" hidden="false" customHeight="false" outlineLevel="0" collapsed="false">
      <c r="A155" s="87"/>
      <c r="B155" s="88"/>
      <c r="C155" s="89"/>
      <c r="D155" s="89"/>
      <c r="E155" s="89"/>
      <c r="F155" s="90"/>
      <c r="G155" s="90"/>
    </row>
    <row r="156" customFormat="false" ht="13.8" hidden="false" customHeight="false" outlineLevel="0" collapsed="false">
      <c r="A156" s="87"/>
      <c r="B156" s="88"/>
      <c r="C156" s="89"/>
      <c r="D156" s="89"/>
      <c r="E156" s="89"/>
      <c r="F156" s="90"/>
      <c r="G156" s="90"/>
    </row>
    <row r="157" customFormat="false" ht="13.8" hidden="false" customHeight="false" outlineLevel="0" collapsed="false">
      <c r="A157" s="87"/>
      <c r="B157" s="88"/>
      <c r="C157" s="89"/>
      <c r="D157" s="89"/>
      <c r="E157" s="89"/>
      <c r="F157" s="90"/>
      <c r="G157" s="90"/>
    </row>
    <row r="158" customFormat="false" ht="13.8" hidden="false" customHeight="false" outlineLevel="0" collapsed="false">
      <c r="A158" s="87"/>
      <c r="B158" s="88"/>
      <c r="C158" s="88"/>
      <c r="D158" s="88"/>
      <c r="E158" s="88"/>
      <c r="F158" s="90"/>
      <c r="G158" s="90"/>
    </row>
    <row r="159" customFormat="false" ht="13.8" hidden="false" customHeight="false" outlineLevel="0" collapsed="false">
      <c r="A159" s="87"/>
      <c r="B159" s="88"/>
      <c r="C159" s="88"/>
      <c r="D159" s="88"/>
      <c r="E159" s="88"/>
      <c r="F159" s="90"/>
      <c r="G159" s="90"/>
    </row>
    <row r="160" customFormat="false" ht="13.8" hidden="false" customHeight="false" outlineLevel="0" collapsed="false">
      <c r="A160" s="87"/>
      <c r="B160" s="88"/>
      <c r="C160" s="88"/>
      <c r="D160" s="88"/>
      <c r="E160" s="88"/>
      <c r="F160" s="90"/>
      <c r="G160" s="90"/>
    </row>
    <row r="161" customFormat="false" ht="13.8" hidden="false" customHeight="false" outlineLevel="0" collapsed="false">
      <c r="A161" s="87"/>
      <c r="B161" s="88"/>
      <c r="C161" s="88"/>
      <c r="D161" s="88"/>
      <c r="E161" s="88"/>
      <c r="F161" s="90"/>
      <c r="G161" s="90"/>
    </row>
    <row r="162" customFormat="false" ht="13.8" hidden="false" customHeight="false" outlineLevel="0" collapsed="false">
      <c r="A162" s="87"/>
      <c r="B162" s="88"/>
      <c r="C162" s="88"/>
      <c r="D162" s="88"/>
      <c r="E162" s="88"/>
      <c r="F162" s="90"/>
      <c r="G162" s="90"/>
    </row>
    <row r="163" customFormat="false" ht="13.8" hidden="false" customHeight="false" outlineLevel="0" collapsed="false">
      <c r="A163" s="87"/>
      <c r="B163" s="88"/>
      <c r="C163" s="88"/>
      <c r="D163" s="88"/>
      <c r="E163" s="88"/>
      <c r="F163" s="90"/>
      <c r="G163" s="90"/>
    </row>
    <row r="164" customFormat="false" ht="13.8" hidden="false" customHeight="false" outlineLevel="0" collapsed="false">
      <c r="A164" s="87"/>
      <c r="B164" s="88"/>
      <c r="C164" s="88"/>
      <c r="D164" s="88"/>
      <c r="E164" s="88"/>
      <c r="F164" s="90"/>
      <c r="G164" s="90"/>
    </row>
    <row r="165" customFormat="false" ht="13.8" hidden="false" customHeight="false" outlineLevel="0" collapsed="false">
      <c r="A165" s="87"/>
      <c r="B165" s="88"/>
      <c r="C165" s="88"/>
      <c r="D165" s="88"/>
      <c r="E165" s="88"/>
      <c r="F165" s="90"/>
      <c r="G165" s="90"/>
    </row>
    <row r="166" customFormat="false" ht="13.8" hidden="false" customHeight="false" outlineLevel="0" collapsed="false">
      <c r="A166" s="87"/>
      <c r="B166" s="88"/>
      <c r="C166" s="88"/>
      <c r="D166" s="88"/>
      <c r="E166" s="88"/>
      <c r="F166" s="90"/>
      <c r="G166" s="90"/>
    </row>
    <row r="167" customFormat="false" ht="13.8" hidden="false" customHeight="false" outlineLevel="0" collapsed="false">
      <c r="A167" s="87"/>
      <c r="B167" s="88"/>
      <c r="C167" s="88"/>
      <c r="D167" s="88"/>
      <c r="E167" s="88"/>
      <c r="F167" s="90"/>
      <c r="G167" s="90"/>
    </row>
    <row r="168" customFormat="false" ht="13.8" hidden="false" customHeight="false" outlineLevel="0" collapsed="false">
      <c r="A168" s="87"/>
      <c r="B168" s="88"/>
      <c r="C168" s="88"/>
      <c r="D168" s="88"/>
      <c r="E168" s="88"/>
      <c r="F168" s="90"/>
      <c r="G168" s="90"/>
    </row>
    <row r="169" customFormat="false" ht="13.8" hidden="false" customHeight="false" outlineLevel="0" collapsed="false">
      <c r="B169" s="2"/>
      <c r="G169" s="90"/>
    </row>
    <row r="170" customFormat="false" ht="13.8" hidden="false" customHeight="false" outlineLevel="0" collapsed="false">
      <c r="B170" s="2"/>
      <c r="G170" s="90"/>
    </row>
    <row r="171" customFormat="false" ht="13.8" hidden="false" customHeight="false" outlineLevel="0" collapsed="false">
      <c r="B171" s="2"/>
    </row>
    <row r="172" customFormat="false" ht="13.8" hidden="false" customHeight="false" outlineLevel="0" collapsed="false">
      <c r="B172" s="2"/>
    </row>
    <row r="173" customFormat="false" ht="13.8" hidden="false" customHeight="false" outlineLevel="0" collapsed="false">
      <c r="B173" s="2"/>
    </row>
    <row r="174" customFormat="false" ht="13.8" hidden="false" customHeight="false" outlineLevel="0" collapsed="false">
      <c r="B174" s="2"/>
    </row>
    <row r="175" customFormat="false" ht="13.8" hidden="false" customHeight="false" outlineLevel="0" collapsed="false">
      <c r="B175" s="2"/>
    </row>
    <row r="176" customFormat="false" ht="13.8" hidden="false" customHeight="false" outlineLevel="0" collapsed="false">
      <c r="B176" s="2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  <row r="1161" customFormat="false" ht="13.8" hidden="false" customHeight="false" outlineLevel="0" collapsed="false">
      <c r="B1161" s="2"/>
    </row>
    <row r="1162" customFormat="false" ht="13.8" hidden="false" customHeight="false" outlineLevel="0" collapsed="false">
      <c r="B1162" s="2"/>
    </row>
    <row r="1163" customFormat="false" ht="13.8" hidden="false" customHeight="false" outlineLevel="0" collapsed="false">
      <c r="B1163" s="2"/>
    </row>
    <row r="1164" customFormat="false" ht="13.8" hidden="false" customHeight="false" outlineLevel="0" collapsed="false">
      <c r="B1164" s="2"/>
    </row>
    <row r="1165" customFormat="false" ht="13.8" hidden="false" customHeight="false" outlineLevel="0" collapsed="false">
      <c r="B1165" s="2"/>
    </row>
    <row r="1166" customFormat="false" ht="13.8" hidden="false" customHeight="false" outlineLevel="0" collapsed="false">
      <c r="B1166" s="2"/>
    </row>
    <row r="1167" customFormat="false" ht="13.8" hidden="false" customHeight="false" outlineLevel="0" collapsed="false">
      <c r="B1167" s="2"/>
    </row>
    <row r="1168" customFormat="false" ht="13.8" hidden="false" customHeight="false" outlineLevel="0" collapsed="false">
      <c r="B1168" s="2"/>
    </row>
  </sheetData>
  <conditionalFormatting sqref="G88:G170 F93:F152 G26:G33 G2:G25 F34:G92 F2:F3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2023-11-06T11:46:32Z</dcterms:modified>
  <cp:revision>283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