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4-2\CSE 412\Offline3\"/>
    </mc:Choice>
  </mc:AlternateContent>
  <xr:revisionPtr revIDLastSave="0" documentId="13_ncr:1_{F98A0F51-B61D-482A-8432-AF5470AECAC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RI" sheetId="3" r:id="rId1"/>
    <sheet name="RT" sheetId="4" r:id="rId2"/>
    <sheet name="LT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" i="5" l="1"/>
  <c r="D46" i="5"/>
  <c r="G40" i="5"/>
  <c r="H40" i="5" s="1"/>
  <c r="A40" i="5"/>
  <c r="G39" i="5"/>
  <c r="H39" i="5" s="1"/>
  <c r="A39" i="5"/>
  <c r="G38" i="5"/>
  <c r="H38" i="5" s="1"/>
  <c r="A38" i="5"/>
  <c r="G37" i="5"/>
  <c r="H37" i="5" s="1"/>
  <c r="A37" i="5"/>
  <c r="G36" i="5"/>
  <c r="H36" i="5" s="1"/>
  <c r="A36" i="5"/>
  <c r="G35" i="5"/>
  <c r="H35" i="5" s="1"/>
  <c r="A35" i="5"/>
  <c r="G34" i="5"/>
  <c r="H34" i="5" s="1"/>
  <c r="A34" i="5"/>
  <c r="G33" i="5"/>
  <c r="H33" i="5" s="1"/>
  <c r="A33" i="5"/>
  <c r="G32" i="5"/>
  <c r="H32" i="5" s="1"/>
  <c r="A32" i="5"/>
  <c r="G31" i="5"/>
  <c r="H31" i="5" s="1"/>
  <c r="A31" i="5"/>
  <c r="G30" i="5"/>
  <c r="H30" i="5" s="1"/>
  <c r="A30" i="5"/>
  <c r="G29" i="5"/>
  <c r="A29" i="5"/>
  <c r="G20" i="5"/>
  <c r="D20" i="5"/>
  <c r="G14" i="5"/>
  <c r="H14" i="5" s="1"/>
  <c r="A14" i="5"/>
  <c r="G13" i="5"/>
  <c r="H13" i="5" s="1"/>
  <c r="A13" i="5"/>
  <c r="G12" i="5"/>
  <c r="H12" i="5" s="1"/>
  <c r="A12" i="5"/>
  <c r="G11" i="5"/>
  <c r="H11" i="5" s="1"/>
  <c r="A11" i="5"/>
  <c r="G10" i="5"/>
  <c r="H10" i="5" s="1"/>
  <c r="A10" i="5"/>
  <c r="G9" i="5"/>
  <c r="H9" i="5" s="1"/>
  <c r="A9" i="5"/>
  <c r="G8" i="5"/>
  <c r="H8" i="5" s="1"/>
  <c r="A8" i="5"/>
  <c r="G7" i="5"/>
  <c r="H7" i="5" s="1"/>
  <c r="A7" i="5"/>
  <c r="G6" i="5"/>
  <c r="H6" i="5" s="1"/>
  <c r="A6" i="5"/>
  <c r="G5" i="5"/>
  <c r="H5" i="5" s="1"/>
  <c r="A5" i="5"/>
  <c r="G4" i="5"/>
  <c r="H4" i="5" s="1"/>
  <c r="A4" i="5"/>
  <c r="G3" i="5"/>
  <c r="H3" i="5" s="1"/>
  <c r="A3" i="5"/>
  <c r="G46" i="4"/>
  <c r="D46" i="4"/>
  <c r="G40" i="4"/>
  <c r="H40" i="4" s="1"/>
  <c r="A40" i="4"/>
  <c r="G39" i="4"/>
  <c r="H39" i="4" s="1"/>
  <c r="A39" i="4"/>
  <c r="G38" i="4"/>
  <c r="H38" i="4" s="1"/>
  <c r="A38" i="4"/>
  <c r="G37" i="4"/>
  <c r="H37" i="4" s="1"/>
  <c r="A37" i="4"/>
  <c r="G36" i="4"/>
  <c r="H36" i="4" s="1"/>
  <c r="A36" i="4"/>
  <c r="G35" i="4"/>
  <c r="H35" i="4" s="1"/>
  <c r="A35" i="4"/>
  <c r="G34" i="4"/>
  <c r="H34" i="4" s="1"/>
  <c r="A34" i="4"/>
  <c r="G33" i="4"/>
  <c r="H33" i="4" s="1"/>
  <c r="A33" i="4"/>
  <c r="G32" i="4"/>
  <c r="H32" i="4" s="1"/>
  <c r="A32" i="4"/>
  <c r="G31" i="4"/>
  <c r="H31" i="4" s="1"/>
  <c r="A31" i="4"/>
  <c r="G30" i="4"/>
  <c r="H30" i="4" s="1"/>
  <c r="A30" i="4"/>
  <c r="G29" i="4"/>
  <c r="A29" i="4"/>
  <c r="G20" i="4"/>
  <c r="D20" i="4"/>
  <c r="G14" i="4"/>
  <c r="H14" i="4" s="1"/>
  <c r="A14" i="4"/>
  <c r="G13" i="4"/>
  <c r="H13" i="4" s="1"/>
  <c r="A13" i="4"/>
  <c r="G12" i="4"/>
  <c r="H12" i="4" s="1"/>
  <c r="A12" i="4"/>
  <c r="G11" i="4"/>
  <c r="H11" i="4" s="1"/>
  <c r="A11" i="4"/>
  <c r="G10" i="4"/>
  <c r="H10" i="4" s="1"/>
  <c r="A10" i="4"/>
  <c r="G9" i="4"/>
  <c r="H9" i="4" s="1"/>
  <c r="A9" i="4"/>
  <c r="G8" i="4"/>
  <c r="H8" i="4" s="1"/>
  <c r="A8" i="4"/>
  <c r="G7" i="4"/>
  <c r="H7" i="4" s="1"/>
  <c r="A7" i="4"/>
  <c r="G6" i="4"/>
  <c r="H6" i="4" s="1"/>
  <c r="A6" i="4"/>
  <c r="G5" i="4"/>
  <c r="H5" i="4" s="1"/>
  <c r="A5" i="4"/>
  <c r="G4" i="4"/>
  <c r="H4" i="4" s="1"/>
  <c r="A4" i="4"/>
  <c r="G3" i="4"/>
  <c r="H3" i="4" s="1"/>
  <c r="A3" i="4"/>
  <c r="I3" i="5" l="1"/>
  <c r="F5" i="5" s="1"/>
  <c r="I5" i="5" s="1"/>
  <c r="H29" i="5"/>
  <c r="I29" i="5" s="1"/>
  <c r="F6" i="5"/>
  <c r="I6" i="5" s="1"/>
  <c r="H29" i="4"/>
  <c r="I29" i="4" s="1"/>
  <c r="I3" i="4"/>
  <c r="F6" i="4" s="1"/>
  <c r="I6" i="4" s="1"/>
  <c r="F4" i="5" l="1"/>
  <c r="I4" i="5" s="1"/>
  <c r="F7" i="5" s="1"/>
  <c r="I7" i="5" s="1"/>
  <c r="F9" i="5" s="1"/>
  <c r="I9" i="5" s="1"/>
  <c r="F12" i="5" s="1"/>
  <c r="I12" i="5" s="1"/>
  <c r="F30" i="5"/>
  <c r="I30" i="5" s="1"/>
  <c r="F32" i="5" s="1"/>
  <c r="I32" i="5" s="1"/>
  <c r="F31" i="5"/>
  <c r="I31" i="5" s="1"/>
  <c r="F35" i="5" s="1"/>
  <c r="I35" i="5" s="1"/>
  <c r="F8" i="5"/>
  <c r="I8" i="5" s="1"/>
  <c r="F10" i="5" s="1"/>
  <c r="I10" i="5" s="1"/>
  <c r="F31" i="4"/>
  <c r="I31" i="4" s="1"/>
  <c r="F35" i="4" s="1"/>
  <c r="I35" i="4" s="1"/>
  <c r="F30" i="4"/>
  <c r="I30" i="4" s="1"/>
  <c r="F32" i="4" s="1"/>
  <c r="I32" i="4" s="1"/>
  <c r="F5" i="4"/>
  <c r="I5" i="4" s="1"/>
  <c r="F8" i="4" s="1"/>
  <c r="I8" i="4" s="1"/>
  <c r="F11" i="4" s="1"/>
  <c r="I11" i="4" s="1"/>
  <c r="F13" i="4" s="1"/>
  <c r="I13" i="4" s="1"/>
  <c r="F4" i="4"/>
  <c r="I4" i="4" s="1"/>
  <c r="F7" i="4" s="1"/>
  <c r="I7" i="4" s="1"/>
  <c r="F9" i="4" s="1"/>
  <c r="I9" i="4" s="1"/>
  <c r="F12" i="4" s="1"/>
  <c r="I12" i="4" s="1"/>
  <c r="F33" i="5" l="1"/>
  <c r="I33" i="5" s="1"/>
  <c r="F34" i="5"/>
  <c r="I34" i="5" s="1"/>
  <c r="F11" i="5"/>
  <c r="I11" i="5" s="1"/>
  <c r="F13" i="5" s="1"/>
  <c r="I13" i="5" s="1"/>
  <c r="F14" i="5" s="1"/>
  <c r="I14" i="5" s="1"/>
  <c r="L3" i="5" s="1"/>
  <c r="M3" i="5" s="1"/>
  <c r="F37" i="5"/>
  <c r="I37" i="5" s="1"/>
  <c r="F39" i="5" s="1"/>
  <c r="I39" i="5" s="1"/>
  <c r="F36" i="5"/>
  <c r="I36" i="5" s="1"/>
  <c r="F33" i="4"/>
  <c r="I33" i="4" s="1"/>
  <c r="F34" i="4"/>
  <c r="I34" i="4" s="1"/>
  <c r="F10" i="4"/>
  <c r="I10" i="4" s="1"/>
  <c r="F14" i="4" s="1"/>
  <c r="I14" i="4" s="1"/>
  <c r="L3" i="4" s="1"/>
  <c r="M3" i="4" s="1"/>
  <c r="F36" i="4" l="1"/>
  <c r="I36" i="4" s="1"/>
  <c r="F37" i="4"/>
  <c r="I37" i="4" s="1"/>
  <c r="F39" i="4" s="1"/>
  <c r="I39" i="4" s="1"/>
  <c r="F38" i="5"/>
  <c r="I38" i="5" s="1"/>
  <c r="F40" i="5" s="1"/>
  <c r="I40" i="5" s="1"/>
  <c r="Q3" i="5" s="1"/>
  <c r="R3" i="5" s="1"/>
  <c r="G20" i="3"/>
  <c r="D20" i="3"/>
  <c r="G46" i="3"/>
  <c r="D46" i="3"/>
  <c r="A29" i="3"/>
  <c r="A30" i="3"/>
  <c r="A31" i="3"/>
  <c r="A32" i="3"/>
  <c r="A33" i="3"/>
  <c r="A34" i="3"/>
  <c r="A35" i="3"/>
  <c r="A36" i="3"/>
  <c r="A37" i="3"/>
  <c r="A38" i="3"/>
  <c r="A39" i="3"/>
  <c r="A40" i="3"/>
  <c r="G40" i="3"/>
  <c r="H40" i="3" s="1"/>
  <c r="G39" i="3"/>
  <c r="H39" i="3" s="1"/>
  <c r="G38" i="3"/>
  <c r="H38" i="3" s="1"/>
  <c r="G37" i="3"/>
  <c r="H37" i="3" s="1"/>
  <c r="G36" i="3"/>
  <c r="H36" i="3" s="1"/>
  <c r="G35" i="3"/>
  <c r="H35" i="3" s="1"/>
  <c r="G34" i="3"/>
  <c r="H34" i="3" s="1"/>
  <c r="G33" i="3"/>
  <c r="H33" i="3" s="1"/>
  <c r="G32" i="3"/>
  <c r="H32" i="3" s="1"/>
  <c r="G31" i="3"/>
  <c r="H31" i="3" s="1"/>
  <c r="G30" i="3"/>
  <c r="H30" i="3" s="1"/>
  <c r="G29" i="3"/>
  <c r="H29" i="3" s="1"/>
  <c r="I29" i="3" s="1"/>
  <c r="F30" i="3" s="1"/>
  <c r="F38" i="4" l="1"/>
  <c r="I38" i="4" s="1"/>
  <c r="F40" i="4" s="1"/>
  <c r="I40" i="4" s="1"/>
  <c r="Q3" i="4" s="1"/>
  <c r="R3" i="4" s="1"/>
  <c r="F31" i="3"/>
  <c r="I31" i="3" s="1"/>
  <c r="I30" i="3"/>
  <c r="A3" i="3"/>
  <c r="A4" i="3"/>
  <c r="A5" i="3"/>
  <c r="A6" i="3"/>
  <c r="A7" i="3"/>
  <c r="A8" i="3"/>
  <c r="A9" i="3"/>
  <c r="A10" i="3"/>
  <c r="A11" i="3"/>
  <c r="A12" i="3"/>
  <c r="A13" i="3"/>
  <c r="A14" i="3"/>
  <c r="F34" i="3" l="1"/>
  <c r="F35" i="3"/>
  <c r="F33" i="3"/>
  <c r="I33" i="3" s="1"/>
  <c r="F32" i="3"/>
  <c r="I32" i="3" s="1"/>
  <c r="H4" i="3"/>
  <c r="H10" i="3"/>
  <c r="G3" i="3"/>
  <c r="H3" i="3" s="1"/>
  <c r="I3" i="3" s="1"/>
  <c r="F4" i="3" s="1"/>
  <c r="G4" i="3"/>
  <c r="G5" i="3"/>
  <c r="H5" i="3" s="1"/>
  <c r="G6" i="3"/>
  <c r="H6" i="3" s="1"/>
  <c r="G7" i="3"/>
  <c r="H7" i="3" s="1"/>
  <c r="G8" i="3"/>
  <c r="H8" i="3" s="1"/>
  <c r="G9" i="3"/>
  <c r="H9" i="3" s="1"/>
  <c r="G10" i="3"/>
  <c r="G11" i="3"/>
  <c r="H11" i="3" s="1"/>
  <c r="G12" i="3"/>
  <c r="H12" i="3" s="1"/>
  <c r="G13" i="3"/>
  <c r="H13" i="3" s="1"/>
  <c r="G14" i="3"/>
  <c r="H14" i="3" s="1"/>
  <c r="I34" i="3" l="1"/>
  <c r="F36" i="3" s="1"/>
  <c r="I36" i="3" s="1"/>
  <c r="I35" i="3"/>
  <c r="I4" i="3"/>
  <c r="F7" i="3" s="1"/>
  <c r="F5" i="3"/>
  <c r="I5" i="3" s="1"/>
  <c r="F6" i="3"/>
  <c r="F37" i="3" l="1"/>
  <c r="I37" i="3" s="1"/>
  <c r="I6" i="3"/>
  <c r="I7" i="3" s="1"/>
  <c r="F9" i="3" s="1"/>
  <c r="F39" i="3" l="1"/>
  <c r="I39" i="3" s="1"/>
  <c r="F38" i="3"/>
  <c r="I38" i="3" s="1"/>
  <c r="F8" i="3"/>
  <c r="I8" i="3" s="1"/>
  <c r="F11" i="3" s="1"/>
  <c r="F40" i="3" l="1"/>
  <c r="I40" i="3" s="1"/>
  <c r="Q3" i="3" s="1"/>
  <c r="R3" i="3" s="1"/>
  <c r="I9" i="3"/>
  <c r="F12" i="3" s="1"/>
  <c r="F10" i="3"/>
  <c r="I10" i="3" l="1"/>
  <c r="I11" i="3" l="1"/>
  <c r="F13" i="3" s="1"/>
  <c r="I12" i="3"/>
  <c r="I13" i="3" l="1"/>
  <c r="F14" i="3" l="1"/>
  <c r="I14" i="3" s="1"/>
  <c r="L3" i="3" s="1"/>
  <c r="M3" i="3" s="1"/>
</calcChain>
</file>

<file path=xl/sharedStrings.xml><?xml version="1.0" encoding="utf-8"?>
<sst xmlns="http://schemas.openxmlformats.org/spreadsheetml/2006/main" count="168" uniqueCount="31">
  <si>
    <t>Task</t>
  </si>
  <si>
    <t>Immediate Ancestor(s)</t>
  </si>
  <si>
    <t>a</t>
  </si>
  <si>
    <t>m</t>
  </si>
  <si>
    <t>b</t>
  </si>
  <si>
    <t>Start Time</t>
  </si>
  <si>
    <t>Duration</t>
  </si>
  <si>
    <t>End Time</t>
  </si>
  <si>
    <t>D</t>
  </si>
  <si>
    <t>E</t>
  </si>
  <si>
    <t>F, G</t>
  </si>
  <si>
    <t>H</t>
  </si>
  <si>
    <t>I</t>
  </si>
  <si>
    <t>J</t>
  </si>
  <si>
    <t>L</t>
  </si>
  <si>
    <t>K, M, N</t>
  </si>
  <si>
    <t>Deadline</t>
  </si>
  <si>
    <t>Mean Project Finish Time</t>
  </si>
  <si>
    <t>Success Rate</t>
  </si>
  <si>
    <t>Trial</t>
  </si>
  <si>
    <t>Project Finish Time</t>
  </si>
  <si>
    <t>U (0, 1)</t>
  </si>
  <si>
    <t xml:space="preserve">Project - 1 </t>
  </si>
  <si>
    <t>Project - 1</t>
  </si>
  <si>
    <t>Project - 2</t>
  </si>
  <si>
    <t>A</t>
  </si>
  <si>
    <t>B</t>
  </si>
  <si>
    <t>C</t>
  </si>
  <si>
    <t>D, E, F</t>
  </si>
  <si>
    <t>H, I</t>
  </si>
  <si>
    <t>J,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</si>
</sst>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10" fontId="2" fillId="0" borderId="14" xfId="1" applyNumberFormat="1" applyFont="1" applyBorder="1" applyAlignment="1">
      <alignment horizontal="center" vertical="center"/>
    </xf>
    <xf numFmtId="10" fontId="2" fillId="0" borderId="17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72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D103C-423A-4693-A39B-4A9301A77FBA}" name="Table1" displayName="Table1" ref="A2:I14" totalsRowShown="0" headerRowDxfId="71" dataDxfId="70" tableBorderDxfId="69">
  <autoFilter ref="A2:I14" xr:uid="{018D103C-423A-4693-A39B-4A9301A77FB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0E57A77-50B5-4EEE-AA68-F5899ABE1E15}" name="Task" dataDxfId="68">
      <calculatedColumnFormula>CHAR(ROW(A68))</calculatedColumnFormula>
    </tableColumn>
    <tableColumn id="2" xr3:uid="{BBD16555-D1DF-4DD2-B030-95D6BB81EE4D}" name="Immediate Ancestor(s)" dataDxfId="67"/>
    <tableColumn id="3" xr3:uid="{F9BD0D63-B15D-40DE-9333-51F27E5FF862}" name="a" dataDxfId="66"/>
    <tableColumn id="4" xr3:uid="{0371E32E-27E2-4FD8-977F-553A80A63768}" name="m" dataDxfId="65"/>
    <tableColumn id="5" xr3:uid="{1C11D2D9-3D74-4C07-8232-6542FD28484C}" name="b" dataDxfId="64"/>
    <tableColumn id="6" xr3:uid="{FCFB9DF2-A6DB-4339-A7F4-211B21E2638F}" name="Start Time" dataDxfId="63"/>
    <tableColumn id="9" xr3:uid="{B7AE8719-4906-4445-A4A7-77E207F408E2}" name="U (0, 1)" dataDxfId="62">
      <calculatedColumnFormula>RAND()</calculatedColumnFormula>
    </tableColumn>
    <tableColumn id="7" xr3:uid="{A22B47A5-4B34-403A-9E95-D7C89087FB62}" name="Duration" dataDxfId="61">
      <calculatedColumnFormula>IF(Table1[[#This Row],[a]]=Table1[[#This Row],[b]], Table1[[#This Row],[b]], IF(Table1[[#This Row],[U (0, 1)]]&lt; (Table1[[#This Row],[m]]-Table1[[#This Row],[a]])/(Table1[[#This Row],[b]]-Table1[[#This Row],[a]]), Table1[[#This Row],[a]]+SQRT((Table1[[#This Row],[b]]-Table1[[#This Row],[a]])*(Table1[[#This Row],[m]]-Table1[[#This Row],[a]])*Table1[[#This Row],[U (0, 1)]]), Table1[[#This Row],[b]]-SQRT((Table1[[#This Row],[b]]-Table1[[#This Row],[a]])*(Table1[[#This Row],[b]]-Table1[[#This Row],[m]])*(1-Table1[[#This Row],[U (0, 1)]]))))</calculatedColumnFormula>
    </tableColumn>
    <tableColumn id="8" xr3:uid="{330F2F2B-3EE7-4C46-8AAA-5D029BF9736E}" name="End Time" dataDxfId="60">
      <calculatedColumnFormula>F3+H3</calculatedColumnFormula>
    </tableColumn>
  </tableColumns>
  <tableStyleInfo name="TableStyleLight13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1C0F5E-4473-4E02-BCC1-443F8D30B565}" name="Table13" displayName="Table13" ref="A28:I40" totalsRowShown="0" headerRowDxfId="59" dataDxfId="58" tableBorderDxfId="57">
  <autoFilter ref="A28:I40" xr:uid="{041C0F5E-4473-4E02-BCC1-443F8D30B56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46656521-0E20-4981-A8F6-DCBC7BD03C37}" name="Task" dataDxfId="48">
      <calculatedColumnFormula>CHAR(ROW(A65))</calculatedColumnFormula>
    </tableColumn>
    <tableColumn id="2" xr3:uid="{C5D101C7-9399-4165-881D-65D992A06420}" name="Immediate Ancestor(s)" dataDxfId="56"/>
    <tableColumn id="3" xr3:uid="{F929879A-4733-4EC8-9074-08BEF2034295}" name="a" dataDxfId="55"/>
    <tableColumn id="4" xr3:uid="{2A6779A5-4E8D-4BCE-8604-23390C83DC2E}" name="m" dataDxfId="54"/>
    <tableColumn id="5" xr3:uid="{79F8D75F-5CAB-48BA-A043-2B81C59353E8}" name="b" dataDxfId="53"/>
    <tableColumn id="6" xr3:uid="{5C7C02A6-2CE7-49B6-892A-6EF0782194AD}" name="Start Time" dataDxfId="52"/>
    <tableColumn id="9" xr3:uid="{282586BC-058B-48CE-90D1-433B49E648B5}" name="U (0, 1)" dataDxfId="51">
      <calculatedColumnFormula>RAND()</calculatedColumnFormula>
    </tableColumn>
    <tableColumn id="7" xr3:uid="{C61E418B-0FC0-499D-86B0-678F8707C7D4}" name="Duration" dataDxfId="50">
      <calculatedColumnFormula>IF(Table13[[#This Row],[a]]=Table13[[#This Row],[b]], Table13[[#This Row],[b]], IF(Table13[[#This Row],[U (0, 1)]]&lt; (Table13[[#This Row],[m]]-Table13[[#This Row],[a]])/(Table13[[#This Row],[b]]-Table13[[#This Row],[a]]), Table13[[#This Row],[a]]+SQRT((Table13[[#This Row],[b]]-Table13[[#This Row],[a]])*(Table13[[#This Row],[m]]-Table13[[#This Row],[a]])*Table13[[#This Row],[U (0, 1)]]), Table13[[#This Row],[b]]-SQRT((Table13[[#This Row],[b]]-Table13[[#This Row],[a]])*(Table13[[#This Row],[b]]-Table13[[#This Row],[m]])*(1-Table13[[#This Row],[U (0, 1)]]))))</calculatedColumnFormula>
    </tableColumn>
    <tableColumn id="8" xr3:uid="{7A3DBA98-9D61-4978-A0A2-0B216BD0C0FF}" name="End Time" dataDxfId="49">
      <calculatedColumnFormula>F29+H29</calculatedColumnFormula>
    </tableColumn>
  </tableColumns>
  <tableStyleInfo name="TableStyleLight13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550C4A-5511-43A8-BC4E-12FCD90D72EA}" name="Table14" displayName="Table14" ref="A2:I14" totalsRowShown="0" headerRowDxfId="47" dataDxfId="46" tableBorderDxfId="45">
  <autoFilter ref="A2:I14" xr:uid="{018D103C-423A-4693-A39B-4A9301A77FB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8F028D8B-B4D4-4384-9650-DF48D1FA1E6C}" name="Task" dataDxfId="44">
      <calculatedColumnFormula>CHAR(ROW(A68))</calculatedColumnFormula>
    </tableColumn>
    <tableColumn id="2" xr3:uid="{5078D08E-01A3-40E0-8FB2-8F98D2C3D327}" name="Immediate Ancestor(s)" dataDxfId="43"/>
    <tableColumn id="3" xr3:uid="{7C4FC9C9-DBCB-4C11-888C-3E14C039C365}" name="a" dataDxfId="42"/>
    <tableColumn id="4" xr3:uid="{D2A66905-89DC-4A3F-8AA6-A5387A4B5E58}" name="m" dataDxfId="41"/>
    <tableColumn id="5" xr3:uid="{935310A4-0A00-46A7-9079-B6D2227C07BE}" name="b" dataDxfId="40"/>
    <tableColumn id="6" xr3:uid="{96DB2DB0-88A8-4CF4-92B1-93FC6CC6EC52}" name="Start Time" dataDxfId="39"/>
    <tableColumn id="9" xr3:uid="{A3D7E4B3-9A44-4484-B739-E5813A4CE7A1}" name="U (0, 1)" dataDxfId="38">
      <calculatedColumnFormula>RAND()</calculatedColumnFormula>
    </tableColumn>
    <tableColumn id="7" xr3:uid="{C4D573A8-4614-44E6-9FA1-B59DA070B2B7}" name="Duration" dataDxfId="25">
      <calculatedColumnFormula>Table14[[#This Row],[a]]+(Table14[[#This Row],[b]]-Table14[[#This Row],[a]])*MAX(Table14[[#This Row],[U (0, 1)]], RAND())</calculatedColumnFormula>
    </tableColumn>
    <tableColumn id="8" xr3:uid="{9B84E977-BC4B-4E4C-8826-1FA0053BC5A0}" name="End Time" dataDxfId="37">
      <calculatedColumnFormula>F3+H3</calculatedColumnFormula>
    </tableColumn>
  </tableColumns>
  <tableStyleInfo name="TableStyleLight13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3214C2-67B2-4C0A-9760-61EFB4B2E4B5}" name="Table135" displayName="Table135" ref="A28:I40" totalsRowShown="0" headerRowDxfId="36" dataDxfId="35" tableBorderDxfId="34">
  <autoFilter ref="A28:I40" xr:uid="{041C0F5E-4473-4E02-BCC1-443F8D30B56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A0600BBE-BEF1-49E9-A15E-6EC20E74D823}" name="Task" dataDxfId="33">
      <calculatedColumnFormula>CHAR(ROW(A65))</calculatedColumnFormula>
    </tableColumn>
    <tableColumn id="2" xr3:uid="{A4CF3B52-204F-44E0-B3CC-3B089CA9A1CC}" name="Immediate Ancestor(s)" dataDxfId="32"/>
    <tableColumn id="3" xr3:uid="{B63AACD3-25EE-40E9-8CA2-5C270B3AF8D9}" name="a" dataDxfId="31"/>
    <tableColumn id="4" xr3:uid="{4DEFC50A-AD0D-4A4B-98FF-D369B8D8A178}" name="m" dataDxfId="30"/>
    <tableColumn id="5" xr3:uid="{C37241E4-27CF-4E16-B886-ABFFC4029185}" name="b" dataDxfId="29"/>
    <tableColumn id="6" xr3:uid="{B907B5B2-AF6B-42AF-AC9C-94B6A6264CC1}" name="Start Time" dataDxfId="28"/>
    <tableColumn id="9" xr3:uid="{B259BF19-F6CC-4E74-876B-7B23837F19F5}" name="U (0, 1)" dataDxfId="27">
      <calculatedColumnFormula>RAND()</calculatedColumnFormula>
    </tableColumn>
    <tableColumn id="7" xr3:uid="{B6E7102D-15D8-4C73-827C-BE3F9BF0BFE0}" name="Duration" dataDxfId="24">
      <calculatedColumnFormula>Table135[[#This Row],[a]]+(Table135[[#This Row],[b]]-Table135[[#This Row],[a]])*MAX(Table135[[#This Row],[U (0, 1)]], RAND())</calculatedColumnFormula>
    </tableColumn>
    <tableColumn id="8" xr3:uid="{FDD091E9-0716-44D9-AF5E-53413BDA17CC}" name="End Time" dataDxfId="26">
      <calculatedColumnFormula>F29+H29</calculatedColumnFormula>
    </tableColumn>
  </tableColumns>
  <tableStyleInfo name="TableStyleLight13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B5EF69-8ADA-48A5-AA9C-4EEE01E14EFB}" name="Table146" displayName="Table146" ref="A2:I14" totalsRowShown="0" headerRowDxfId="23" dataDxfId="22" tableBorderDxfId="21">
  <autoFilter ref="A2:I14" xr:uid="{018D103C-423A-4693-A39B-4A9301A77FB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D570178-C6EB-4320-B185-D069AF71B9F1}" name="Task" dataDxfId="20">
      <calculatedColumnFormula>CHAR(ROW(A68))</calculatedColumnFormula>
    </tableColumn>
    <tableColumn id="2" xr3:uid="{92AE0CB8-3D69-4FF4-BCF4-F5F034D6D585}" name="Immediate Ancestor(s)" dataDxfId="19"/>
    <tableColumn id="3" xr3:uid="{9834B438-AF00-4BB0-BD68-C552AE8CFF94}" name="a" dataDxfId="18"/>
    <tableColumn id="4" xr3:uid="{A28B11F9-A986-4E25-9C86-E2A401C7B3BB}" name="m" dataDxfId="17"/>
    <tableColumn id="5" xr3:uid="{918D8127-0BB2-427E-84DF-B98C81FB50DE}" name="b" dataDxfId="16"/>
    <tableColumn id="6" xr3:uid="{9DB11697-D489-4C94-ADB8-CC7EE2A1F9F3}" name="Start Time" dataDxfId="15"/>
    <tableColumn id="9" xr3:uid="{B67B80AA-FF06-4B75-B8F7-383C88C46E77}" name="U (0, 1)" dataDxfId="14">
      <calculatedColumnFormula>RAND()</calculatedColumnFormula>
    </tableColumn>
    <tableColumn id="7" xr3:uid="{B27E685C-094B-4026-BEFF-689F612C5A6C}" name="Duration" dataDxfId="0">
      <calculatedColumnFormula>Table146[[#This Row],[a]]+(Table146[[#This Row],[b]]-Table146[[#This Row],[a]])*(1-MAX(Table146[[#This Row],[U (0, 1)]], RAND()))</calculatedColumnFormula>
    </tableColumn>
    <tableColumn id="8" xr3:uid="{63205BC4-14A5-49C0-BCDA-D602333108E8}" name="End Time" dataDxfId="13">
      <calculatedColumnFormula>F3+H3</calculatedColumnFormula>
    </tableColumn>
  </tableColumns>
  <tableStyleInfo name="TableStyleLight13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7F4F17-423C-4A9B-880F-72E1FD1A1E7D}" name="Table1357" displayName="Table1357" ref="A28:I40" totalsRowShown="0" headerRowDxfId="12" dataDxfId="11" tableBorderDxfId="10">
  <autoFilter ref="A28:I40" xr:uid="{041C0F5E-4473-4E02-BCC1-443F8D30B56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8854361A-502B-44FA-8BBC-AB576ECF614F}" name="Task" dataDxfId="9">
      <calculatedColumnFormula>CHAR(ROW(A65))</calculatedColumnFormula>
    </tableColumn>
    <tableColumn id="2" xr3:uid="{3AD61177-35AA-4E60-87D8-E051B78422B7}" name="Immediate Ancestor(s)" dataDxfId="8"/>
    <tableColumn id="3" xr3:uid="{A3660FE2-4DC7-4156-9E0D-9F91883DFAD4}" name="a" dataDxfId="7"/>
    <tableColumn id="4" xr3:uid="{5A777BE0-8CF0-4641-B320-DA907571C865}" name="m" dataDxfId="6"/>
    <tableColumn id="5" xr3:uid="{51B9ECCA-5571-4965-884E-9351D4D32982}" name="b" dataDxfId="5"/>
    <tableColumn id="6" xr3:uid="{0CA99F95-52BC-4058-9B44-6DB0E6079A35}" name="Start Time" dataDxfId="4"/>
    <tableColumn id="9" xr3:uid="{874AF47C-0001-429C-8BA2-2CE46120E3FF}" name="U (0, 1)" dataDxfId="3">
      <calculatedColumnFormula>RAND()</calculatedColumnFormula>
    </tableColumn>
    <tableColumn id="7" xr3:uid="{C48F951B-9285-43FB-A3F2-C5E33BD10E17}" name="Duration" dataDxfId="1">
      <calculatedColumnFormula>Table1357[[#This Row],[a]]+(Table1357[[#This Row],[b]]-Table1357[[#This Row],[a]])*(1-MAX(Table1357[[#This Row],[U (0, 1)]], RAND()))</calculatedColumnFormula>
    </tableColumn>
    <tableColumn id="8" xr3:uid="{DC0C6FB6-FEC5-47AC-9995-0514BF362141}" name="End Time" dataDxfId="2">
      <calculatedColumnFormula>F29+H29</calculatedColumnFormula>
    </tableColumn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76A0-C36F-4176-87C9-71698914A9A7}">
  <dimension ref="A1:R1003"/>
  <sheetViews>
    <sheetView topLeftCell="A13" workbookViewId="0">
      <selection activeCell="I18" sqref="I18"/>
    </sheetView>
  </sheetViews>
  <sheetFormatPr defaultRowHeight="15.6" x14ac:dyDescent="0.3"/>
  <cols>
    <col min="1" max="1" width="10.109375" style="1" customWidth="1"/>
    <col min="2" max="2" width="23.21875" style="1" customWidth="1"/>
    <col min="3" max="3" width="13.21875" style="1" customWidth="1"/>
    <col min="4" max="4" width="14.44140625" style="1" customWidth="1"/>
    <col min="5" max="5" width="13.6640625" style="1" customWidth="1"/>
    <col min="6" max="7" width="19.77734375" style="1" customWidth="1"/>
    <col min="8" max="8" width="15.21875" style="1" customWidth="1"/>
    <col min="9" max="9" width="14.44140625" style="1" customWidth="1"/>
    <col min="10" max="10" width="5.88671875" style="1" customWidth="1"/>
    <col min="11" max="11" width="12.33203125" style="1" customWidth="1"/>
    <col min="12" max="12" width="27.109375" style="1" customWidth="1"/>
    <col min="13" max="13" width="15.44140625" style="1" customWidth="1"/>
    <col min="14" max="15" width="8.88671875" style="1"/>
    <col min="16" max="16" width="12.33203125" style="1" customWidth="1"/>
    <col min="17" max="17" width="27.109375" style="1" customWidth="1"/>
    <col min="18" max="18" width="15.44140625" style="1" customWidth="1"/>
    <col min="19" max="16384" width="8.88671875" style="1"/>
  </cols>
  <sheetData>
    <row r="1" spans="1:18" ht="30.6" customHeight="1" thickBot="1" x14ac:dyDescent="0.35">
      <c r="A1" s="13" t="s">
        <v>22</v>
      </c>
      <c r="B1" s="14"/>
      <c r="C1" s="14"/>
      <c r="D1" s="14"/>
      <c r="E1" s="14"/>
      <c r="F1" s="14"/>
      <c r="G1" s="14"/>
      <c r="H1" s="14"/>
      <c r="I1" s="14"/>
      <c r="K1" s="13" t="s">
        <v>23</v>
      </c>
      <c r="L1" s="13"/>
      <c r="M1" s="13"/>
      <c r="P1" s="13" t="s">
        <v>24</v>
      </c>
      <c r="Q1" s="13"/>
      <c r="R1" s="13"/>
    </row>
    <row r="2" spans="1:18" ht="27.6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21</v>
      </c>
      <c r="H2" s="1" t="s">
        <v>6</v>
      </c>
      <c r="I2" s="1" t="s">
        <v>7</v>
      </c>
      <c r="K2" s="22" t="s">
        <v>19</v>
      </c>
      <c r="L2" s="23" t="s">
        <v>20</v>
      </c>
      <c r="M2" s="24" t="s">
        <v>18</v>
      </c>
      <c r="P2" s="22" t="s">
        <v>19</v>
      </c>
      <c r="Q2" s="23" t="s">
        <v>20</v>
      </c>
      <c r="R2" s="24" t="s">
        <v>18</v>
      </c>
    </row>
    <row r="3" spans="1:18" ht="21" customHeight="1" x14ac:dyDescent="0.3">
      <c r="A3" s="7" t="str">
        <f t="shared" ref="A3:A14" si="0">CHAR(ROW(A68))</f>
        <v>D</v>
      </c>
      <c r="C3" s="1">
        <v>5</v>
      </c>
      <c r="D3" s="1">
        <v>6</v>
      </c>
      <c r="E3" s="1">
        <v>7</v>
      </c>
      <c r="F3" s="1">
        <v>0</v>
      </c>
      <c r="G3" s="1">
        <f t="shared" ref="G3:G14" ca="1" si="1">RAND()</f>
        <v>0.94046870499225521</v>
      </c>
      <c r="H3" s="1">
        <f ca="1">IF(Table1[[#This Row],[a]]=Table1[[#This Row],[b]], Table1[[#This Row],[b]], IF(Table1[[#This Row],[U (0, 1)]]&lt; (Table1[[#This Row],[m]]-Table1[[#This Row],[a]])/(Table1[[#This Row],[b]]-Table1[[#This Row],[a]]), Table1[[#This Row],[a]]+SQRT((Table1[[#This Row],[b]]-Table1[[#This Row],[a]])*(Table1[[#This Row],[m]]-Table1[[#This Row],[a]])*Table1[[#This Row],[U (0, 1)]]), Table1[[#This Row],[b]]-SQRT((Table1[[#This Row],[b]]-Table1[[#This Row],[a]])*(Table1[[#This Row],[b]]-Table1[[#This Row],[m]])*(1-Table1[[#This Row],[U (0, 1)]]))))</f>
        <v>6.6549455260172827</v>
      </c>
      <c r="I3" s="1">
        <f t="shared" ref="I3:I14" ca="1" si="2">F3+H3</f>
        <v>6.6549455260172827</v>
      </c>
      <c r="K3" s="5"/>
      <c r="L3" s="1">
        <f ca="1">I14</f>
        <v>58.914488740596802</v>
      </c>
      <c r="M3" s="6">
        <f ca="1">IF(L3&gt;B20, 0, 1)</f>
        <v>1</v>
      </c>
      <c r="P3" s="5"/>
      <c r="Q3" s="1">
        <f ca="1">I40</f>
        <v>36.085039265084028</v>
      </c>
      <c r="R3" s="6">
        <f ca="1">IF(Q3&gt;B46, 0, 1)</f>
        <v>0</v>
      </c>
    </row>
    <row r="4" spans="1:18" ht="21" customHeight="1" x14ac:dyDescent="0.3">
      <c r="A4" s="7" t="str">
        <f t="shared" si="0"/>
        <v>E</v>
      </c>
      <c r="B4" s="7" t="s">
        <v>8</v>
      </c>
      <c r="C4" s="1">
        <v>7</v>
      </c>
      <c r="D4" s="1">
        <v>7</v>
      </c>
      <c r="E4" s="1">
        <v>7</v>
      </c>
      <c r="F4" s="1">
        <f ca="1">I3</f>
        <v>6.6549455260172827</v>
      </c>
      <c r="G4" s="1">
        <f t="shared" ca="1" si="1"/>
        <v>0.48617537877915062</v>
      </c>
      <c r="H4" s="1">
        <f>IF(Table1[[#This Row],[a]]=Table1[[#This Row],[b]], Table1[[#This Row],[b]], IF(Table1[[#This Row],[U (0, 1)]]&lt; (Table1[[#This Row],[m]]-Table1[[#This Row],[a]])/(Table1[[#This Row],[b]]-Table1[[#This Row],[a]]), Table1[[#This Row],[a]]+SQRT((Table1[[#This Row],[b]]-Table1[[#This Row],[a]])*(Table1[[#This Row],[m]]-Table1[[#This Row],[a]])*Table1[[#This Row],[U (0, 1)]]), Table1[[#This Row],[b]]-SQRT((Table1[[#This Row],[b]]-Table1[[#This Row],[a]])*(Table1[[#This Row],[b]]-Table1[[#This Row],[m]])*(1-Table1[[#This Row],[U (0, 1)]]))))</f>
        <v>7</v>
      </c>
      <c r="I4" s="1">
        <f t="shared" ca="1" si="2"/>
        <v>13.654945526017283</v>
      </c>
      <c r="K4" s="5">
        <v>1</v>
      </c>
      <c r="L4" s="1">
        <f t="dataTable" ref="L4:M1003" dt2D="0" dtr="0" r1="J17" ca="1"/>
        <v>60.326534469052177</v>
      </c>
      <c r="M4" s="6">
        <v>0</v>
      </c>
      <c r="P4" s="5">
        <v>1</v>
      </c>
      <c r="Q4" s="1">
        <f t="dataTable" ref="Q4:R1003" dt2D="0" dtr="0" r1="O6" ca="1"/>
        <v>36.920078772731877</v>
      </c>
      <c r="R4" s="6">
        <v>0</v>
      </c>
    </row>
    <row r="5" spans="1:18" ht="21" customHeight="1" x14ac:dyDescent="0.3">
      <c r="A5" s="7" t="str">
        <f t="shared" si="0"/>
        <v>F</v>
      </c>
      <c r="B5" s="7" t="s">
        <v>8</v>
      </c>
      <c r="C5" s="1">
        <v>5</v>
      </c>
      <c r="D5" s="1">
        <v>8</v>
      </c>
      <c r="E5" s="1">
        <v>13</v>
      </c>
      <c r="F5" s="1">
        <f ca="1">I3</f>
        <v>6.6549455260172827</v>
      </c>
      <c r="G5" s="1">
        <f t="shared" ca="1" si="1"/>
        <v>0.57796951310445344</v>
      </c>
      <c r="H5" s="1">
        <f ca="1">IF(Table1[[#This Row],[a]]=Table1[[#This Row],[b]], Table1[[#This Row],[b]], IF(Table1[[#This Row],[U (0, 1)]]&lt; (Table1[[#This Row],[m]]-Table1[[#This Row],[a]])/(Table1[[#This Row],[b]]-Table1[[#This Row],[a]]), Table1[[#This Row],[a]]+SQRT((Table1[[#This Row],[b]]-Table1[[#This Row],[a]])*(Table1[[#This Row],[m]]-Table1[[#This Row],[a]])*Table1[[#This Row],[U (0, 1)]]), Table1[[#This Row],[b]]-SQRT((Table1[[#This Row],[b]]-Table1[[#This Row],[a]])*(Table1[[#This Row],[b]]-Table1[[#This Row],[m]])*(1-Table1[[#This Row],[U (0, 1)]]))))</f>
        <v>8.8913238779599748</v>
      </c>
      <c r="I5" s="1">
        <f t="shared" ca="1" si="2"/>
        <v>15.546269403977258</v>
      </c>
      <c r="K5" s="5">
        <v>2</v>
      </c>
      <c r="L5" s="1">
        <v>60.350208150195108</v>
      </c>
      <c r="M5" s="6">
        <v>0</v>
      </c>
      <c r="P5" s="5">
        <v>2</v>
      </c>
      <c r="Q5" s="1">
        <v>36.650700071668169</v>
      </c>
      <c r="R5" s="6">
        <v>0</v>
      </c>
    </row>
    <row r="6" spans="1:18" ht="21" customHeight="1" x14ac:dyDescent="0.3">
      <c r="A6" s="7" t="str">
        <f t="shared" si="0"/>
        <v>G</v>
      </c>
      <c r="B6" s="7" t="s">
        <v>8</v>
      </c>
      <c r="C6" s="1">
        <v>3</v>
      </c>
      <c r="D6" s="1">
        <v>8</v>
      </c>
      <c r="E6" s="1">
        <v>14</v>
      </c>
      <c r="F6" s="1">
        <f ca="1">I3</f>
        <v>6.6549455260172827</v>
      </c>
      <c r="G6" s="1">
        <f t="shared" ca="1" si="1"/>
        <v>0.3113911528479596</v>
      </c>
      <c r="H6" s="1">
        <f ca="1">IF(Table1[[#This Row],[a]]=Table1[[#This Row],[b]], Table1[[#This Row],[b]], IF(Table1[[#This Row],[U (0, 1)]]&lt; (Table1[[#This Row],[m]]-Table1[[#This Row],[a]])/(Table1[[#This Row],[b]]-Table1[[#This Row],[a]]), Table1[[#This Row],[a]]+SQRT((Table1[[#This Row],[b]]-Table1[[#This Row],[a]])*(Table1[[#This Row],[m]]-Table1[[#This Row],[a]])*Table1[[#This Row],[U (0, 1)]]), Table1[[#This Row],[b]]-SQRT((Table1[[#This Row],[b]]-Table1[[#This Row],[a]])*(Table1[[#This Row],[b]]-Table1[[#This Row],[m]])*(1-Table1[[#This Row],[U (0, 1)]]))))</f>
        <v>7.1384191917491604</v>
      </c>
      <c r="I6" s="1">
        <f t="shared" ca="1" si="2"/>
        <v>13.793364717766444</v>
      </c>
      <c r="K6" s="5">
        <v>3</v>
      </c>
      <c r="L6" s="1">
        <v>56.517551271822946</v>
      </c>
      <c r="M6" s="6">
        <v>1</v>
      </c>
      <c r="P6" s="5">
        <v>3</v>
      </c>
      <c r="Q6" s="1">
        <v>33.771038777255853</v>
      </c>
      <c r="R6" s="6">
        <v>1</v>
      </c>
    </row>
    <row r="7" spans="1:18" ht="21" customHeight="1" x14ac:dyDescent="0.3">
      <c r="A7" s="7" t="str">
        <f t="shared" si="0"/>
        <v>H</v>
      </c>
      <c r="B7" s="7" t="s">
        <v>9</v>
      </c>
      <c r="C7" s="1">
        <v>8</v>
      </c>
      <c r="D7" s="1">
        <v>9</v>
      </c>
      <c r="E7" s="1">
        <v>10</v>
      </c>
      <c r="F7" s="1">
        <f ca="1">I4</f>
        <v>13.654945526017283</v>
      </c>
      <c r="G7" s="1">
        <f t="shared" ca="1" si="1"/>
        <v>4.1931486511600502E-2</v>
      </c>
      <c r="H7" s="1">
        <f ca="1">IF(Table1[[#This Row],[a]]=Table1[[#This Row],[b]], Table1[[#This Row],[b]], IF(Table1[[#This Row],[U (0, 1)]]&lt; (Table1[[#This Row],[m]]-Table1[[#This Row],[a]])/(Table1[[#This Row],[b]]-Table1[[#This Row],[a]]), Table1[[#This Row],[a]]+SQRT((Table1[[#This Row],[b]]-Table1[[#This Row],[a]])*(Table1[[#This Row],[m]]-Table1[[#This Row],[a]])*Table1[[#This Row],[U (0, 1)]]), Table1[[#This Row],[b]]-SQRT((Table1[[#This Row],[b]]-Table1[[#This Row],[a]])*(Table1[[#This Row],[b]]-Table1[[#This Row],[m]])*(1-Table1[[#This Row],[U (0, 1)]]))))</f>
        <v>8.2895910444457854</v>
      </c>
      <c r="I7" s="1">
        <f t="shared" ca="1" si="2"/>
        <v>21.944536570463068</v>
      </c>
      <c r="K7" s="5">
        <v>4</v>
      </c>
      <c r="L7" s="1">
        <v>62.822812280209824</v>
      </c>
      <c r="M7" s="6">
        <v>0</v>
      </c>
      <c r="P7" s="5">
        <v>4</v>
      </c>
      <c r="Q7" s="1">
        <v>37.03926117800939</v>
      </c>
      <c r="R7" s="6">
        <v>0</v>
      </c>
    </row>
    <row r="8" spans="1:18" ht="21" customHeight="1" x14ac:dyDescent="0.3">
      <c r="A8" s="7" t="str">
        <f t="shared" si="0"/>
        <v>I</v>
      </c>
      <c r="B8" s="7" t="s">
        <v>10</v>
      </c>
      <c r="C8" s="1">
        <v>6</v>
      </c>
      <c r="D8" s="1">
        <v>8</v>
      </c>
      <c r="E8" s="1">
        <v>10</v>
      </c>
      <c r="F8" s="1">
        <f ca="1">MAX(I5, I6)</f>
        <v>15.546269403977258</v>
      </c>
      <c r="G8" s="1">
        <f t="shared" ca="1" si="1"/>
        <v>0.59698909036693915</v>
      </c>
      <c r="H8" s="1">
        <f ca="1">IF(Table1[[#This Row],[a]]=Table1[[#This Row],[b]], Table1[[#This Row],[b]], IF(Table1[[#This Row],[U (0, 1)]]&lt; (Table1[[#This Row],[m]]-Table1[[#This Row],[a]])/(Table1[[#This Row],[b]]-Table1[[#This Row],[a]]), Table1[[#This Row],[a]]+SQRT((Table1[[#This Row],[b]]-Table1[[#This Row],[a]])*(Table1[[#This Row],[m]]-Table1[[#This Row],[a]])*Table1[[#This Row],[U (0, 1)]]), Table1[[#This Row],[b]]-SQRT((Table1[[#This Row],[b]]-Table1[[#This Row],[a]])*(Table1[[#This Row],[b]]-Table1[[#This Row],[m]])*(1-Table1[[#This Row],[U (0, 1)]]))))</f>
        <v>8.2044256414549448</v>
      </c>
      <c r="I8" s="1">
        <f t="shared" ca="1" si="2"/>
        <v>23.750695045432202</v>
      </c>
      <c r="K8" s="5">
        <v>5</v>
      </c>
      <c r="L8" s="1">
        <v>60.023835769087967</v>
      </c>
      <c r="M8" s="6">
        <v>0</v>
      </c>
      <c r="P8" s="5">
        <v>5</v>
      </c>
      <c r="Q8" s="1">
        <v>36.269852343253035</v>
      </c>
      <c r="R8" s="6">
        <v>0</v>
      </c>
    </row>
    <row r="9" spans="1:18" ht="21" customHeight="1" x14ac:dyDescent="0.3">
      <c r="A9" s="7" t="str">
        <f t="shared" si="0"/>
        <v>J</v>
      </c>
      <c r="B9" s="7" t="s">
        <v>11</v>
      </c>
      <c r="C9" s="1">
        <v>10</v>
      </c>
      <c r="D9" s="1">
        <v>13</v>
      </c>
      <c r="E9" s="1">
        <v>15</v>
      </c>
      <c r="F9" s="1">
        <f ca="1">I7</f>
        <v>21.944536570463068</v>
      </c>
      <c r="G9" s="1">
        <f t="shared" ca="1" si="1"/>
        <v>0.64829869951761532</v>
      </c>
      <c r="H9" s="1">
        <f ca="1">IF(Table1[[#This Row],[a]]=Table1[[#This Row],[b]], Table1[[#This Row],[b]], IF(Table1[[#This Row],[U (0, 1)]]&lt; (Table1[[#This Row],[m]]-Table1[[#This Row],[a]])/(Table1[[#This Row],[b]]-Table1[[#This Row],[a]]), Table1[[#This Row],[a]]+SQRT((Table1[[#This Row],[b]]-Table1[[#This Row],[a]])*(Table1[[#This Row],[m]]-Table1[[#This Row],[a]])*Table1[[#This Row],[U (0, 1)]]), Table1[[#This Row],[b]]-SQRT((Table1[[#This Row],[b]]-Table1[[#This Row],[a]])*(Table1[[#This Row],[b]]-Table1[[#This Row],[m]])*(1-Table1[[#This Row],[U (0, 1)]]))))</f>
        <v>13.124629901906333</v>
      </c>
      <c r="I9" s="1">
        <f t="shared" ca="1" si="2"/>
        <v>35.069166472369403</v>
      </c>
      <c r="K9" s="5">
        <v>6</v>
      </c>
      <c r="L9" s="1">
        <v>56.02038391151784</v>
      </c>
      <c r="M9" s="6">
        <v>1</v>
      </c>
      <c r="P9" s="5">
        <v>6</v>
      </c>
      <c r="Q9" s="1">
        <v>37.629243932472683</v>
      </c>
      <c r="R9" s="6">
        <v>0</v>
      </c>
    </row>
    <row r="10" spans="1:18" ht="21" customHeight="1" x14ac:dyDescent="0.3">
      <c r="A10" s="7" t="str">
        <f t="shared" si="0"/>
        <v>K</v>
      </c>
      <c r="B10" s="7" t="s">
        <v>12</v>
      </c>
      <c r="C10" s="1">
        <v>5</v>
      </c>
      <c r="D10" s="1">
        <v>5</v>
      </c>
      <c r="E10" s="1">
        <v>5</v>
      </c>
      <c r="F10" s="1">
        <f ca="1">I8</f>
        <v>23.750695045432202</v>
      </c>
      <c r="G10" s="1">
        <f t="shared" ca="1" si="1"/>
        <v>0.19685116795347379</v>
      </c>
      <c r="H10" s="1">
        <f>IF(Table1[[#This Row],[a]]=Table1[[#This Row],[b]], Table1[[#This Row],[b]], IF(Table1[[#This Row],[U (0, 1)]]&lt; (Table1[[#This Row],[m]]-Table1[[#This Row],[a]])/(Table1[[#This Row],[b]]-Table1[[#This Row],[a]]), Table1[[#This Row],[a]]+SQRT((Table1[[#This Row],[b]]-Table1[[#This Row],[a]])*(Table1[[#This Row],[m]]-Table1[[#This Row],[a]])*Table1[[#This Row],[U (0, 1)]]), Table1[[#This Row],[b]]-SQRT((Table1[[#This Row],[b]]-Table1[[#This Row],[a]])*(Table1[[#This Row],[b]]-Table1[[#This Row],[m]])*(1-Table1[[#This Row],[U (0, 1)]]))))</f>
        <v>5</v>
      </c>
      <c r="I10" s="1">
        <f t="shared" ca="1" si="2"/>
        <v>28.750695045432202</v>
      </c>
      <c r="K10" s="5">
        <v>7</v>
      </c>
      <c r="L10" s="1">
        <v>59.415657819017994</v>
      </c>
      <c r="M10" s="6">
        <v>1</v>
      </c>
      <c r="P10" s="5">
        <v>7</v>
      </c>
      <c r="Q10" s="1">
        <v>38.256436738645704</v>
      </c>
      <c r="R10" s="6">
        <v>0</v>
      </c>
    </row>
    <row r="11" spans="1:18" ht="21" customHeight="1" x14ac:dyDescent="0.3">
      <c r="A11" s="7" t="str">
        <f t="shared" si="0"/>
        <v>L</v>
      </c>
      <c r="B11" s="7" t="s">
        <v>12</v>
      </c>
      <c r="C11" s="1">
        <v>11</v>
      </c>
      <c r="D11" s="1">
        <v>13</v>
      </c>
      <c r="E11" s="1">
        <v>16</v>
      </c>
      <c r="F11" s="1">
        <f ca="1">I8</f>
        <v>23.750695045432202</v>
      </c>
      <c r="G11" s="1">
        <f t="shared" ca="1" si="1"/>
        <v>0.3450827798837196</v>
      </c>
      <c r="H11" s="1">
        <f ca="1">IF(Table1[[#This Row],[a]]=Table1[[#This Row],[b]], Table1[[#This Row],[b]], IF(Table1[[#This Row],[U (0, 1)]]&lt; (Table1[[#This Row],[m]]-Table1[[#This Row],[a]])/(Table1[[#This Row],[b]]-Table1[[#This Row],[a]]), Table1[[#This Row],[a]]+SQRT((Table1[[#This Row],[b]]-Table1[[#This Row],[a]])*(Table1[[#This Row],[m]]-Table1[[#This Row],[a]])*Table1[[#This Row],[U (0, 1)]]), Table1[[#This Row],[b]]-SQRT((Table1[[#This Row],[b]]-Table1[[#This Row],[a]])*(Table1[[#This Row],[b]]-Table1[[#This Row],[m]])*(1-Table1[[#This Row],[U (0, 1)]]))))</f>
        <v>12.85764038469161</v>
      </c>
      <c r="I11" s="1">
        <f t="shared" ca="1" si="2"/>
        <v>36.608335430123816</v>
      </c>
      <c r="K11" s="5">
        <v>8</v>
      </c>
      <c r="L11" s="1">
        <v>58.173888060210906</v>
      </c>
      <c r="M11" s="6">
        <v>1</v>
      </c>
      <c r="P11" s="5">
        <v>8</v>
      </c>
      <c r="Q11" s="1">
        <v>35.607135358861235</v>
      </c>
      <c r="R11" s="6">
        <v>1</v>
      </c>
    </row>
    <row r="12" spans="1:18" ht="21" customHeight="1" x14ac:dyDescent="0.3">
      <c r="A12" s="7" t="str">
        <f t="shared" si="0"/>
        <v>M</v>
      </c>
      <c r="B12" s="7" t="s">
        <v>13</v>
      </c>
      <c r="C12" s="1">
        <v>9</v>
      </c>
      <c r="D12" s="1">
        <v>10</v>
      </c>
      <c r="E12" s="1">
        <v>12</v>
      </c>
      <c r="F12" s="1">
        <f ca="1">I9</f>
        <v>35.069166472369403</v>
      </c>
      <c r="G12" s="1">
        <f t="shared" ca="1" si="1"/>
        <v>9.6371682826025484E-2</v>
      </c>
      <c r="H12" s="1">
        <f ca="1">IF(Table1[[#This Row],[a]]=Table1[[#This Row],[b]], Table1[[#This Row],[b]], IF(Table1[[#This Row],[U (0, 1)]]&lt; (Table1[[#This Row],[m]]-Table1[[#This Row],[a]])/(Table1[[#This Row],[b]]-Table1[[#This Row],[a]]), Table1[[#This Row],[a]]+SQRT((Table1[[#This Row],[b]]-Table1[[#This Row],[a]])*(Table1[[#This Row],[m]]-Table1[[#This Row],[a]])*Table1[[#This Row],[U (0, 1)]]), Table1[[#This Row],[b]]-SQRT((Table1[[#This Row],[b]]-Table1[[#This Row],[a]])*(Table1[[#This Row],[b]]-Table1[[#This Row],[m]])*(1-Table1[[#This Row],[U (0, 1)]]))))</f>
        <v>9.5376941960613646</v>
      </c>
      <c r="I12" s="1">
        <f t="shared" ca="1" si="2"/>
        <v>44.60686066843077</v>
      </c>
      <c r="K12" s="5">
        <v>9</v>
      </c>
      <c r="L12" s="1">
        <v>58.033268622337381</v>
      </c>
      <c r="M12" s="6">
        <v>1</v>
      </c>
      <c r="P12" s="5">
        <v>9</v>
      </c>
      <c r="Q12" s="1">
        <v>35.71713210448199</v>
      </c>
      <c r="R12" s="6">
        <v>1</v>
      </c>
    </row>
    <row r="13" spans="1:18" ht="21" customHeight="1" x14ac:dyDescent="0.3">
      <c r="A13" s="7" t="str">
        <f t="shared" si="0"/>
        <v>N</v>
      </c>
      <c r="B13" s="7" t="s">
        <v>14</v>
      </c>
      <c r="C13" s="1">
        <v>3</v>
      </c>
      <c r="D13" s="1">
        <v>4</v>
      </c>
      <c r="E13" s="1">
        <v>7</v>
      </c>
      <c r="F13" s="1">
        <f ca="1">I11</f>
        <v>36.608335430123816</v>
      </c>
      <c r="G13" s="1">
        <f t="shared" ca="1" si="1"/>
        <v>0.95386304864704019</v>
      </c>
      <c r="H13" s="1">
        <f ca="1">IF(Table1[[#This Row],[a]]=Table1[[#This Row],[b]], Table1[[#This Row],[b]], IF(Table1[[#This Row],[U (0, 1)]]&lt; (Table1[[#This Row],[m]]-Table1[[#This Row],[a]])/(Table1[[#This Row],[b]]-Table1[[#This Row],[a]]), Table1[[#This Row],[a]]+SQRT((Table1[[#This Row],[b]]-Table1[[#This Row],[a]])*(Table1[[#This Row],[m]]-Table1[[#This Row],[a]])*Table1[[#This Row],[U (0, 1)]]), Table1[[#This Row],[b]]-SQRT((Table1[[#This Row],[b]]-Table1[[#This Row],[a]])*(Table1[[#This Row],[b]]-Table1[[#This Row],[m]])*(1-Table1[[#This Row],[U (0, 1)]]))))</f>
        <v>6.255927815171459</v>
      </c>
      <c r="I13" s="1">
        <f t="shared" ca="1" si="2"/>
        <v>42.864263245295277</v>
      </c>
      <c r="K13" s="5">
        <v>10</v>
      </c>
      <c r="L13" s="1">
        <v>62.081967243434853</v>
      </c>
      <c r="M13" s="6">
        <v>0</v>
      </c>
      <c r="P13" s="5">
        <v>10</v>
      </c>
      <c r="Q13" s="1">
        <v>36.879607386334698</v>
      </c>
      <c r="R13" s="6">
        <v>0</v>
      </c>
    </row>
    <row r="14" spans="1:18" ht="21" customHeight="1" x14ac:dyDescent="0.3">
      <c r="A14" s="7" t="str">
        <f t="shared" si="0"/>
        <v>O</v>
      </c>
      <c r="B14" s="7" t="s">
        <v>15</v>
      </c>
      <c r="C14" s="1">
        <v>12</v>
      </c>
      <c r="D14" s="1">
        <v>14</v>
      </c>
      <c r="E14" s="1">
        <v>17</v>
      </c>
      <c r="F14" s="1">
        <f ca="1">MAX(I10,I12,I13)</f>
        <v>44.60686066843077</v>
      </c>
      <c r="G14" s="1">
        <f t="shared" ca="1" si="1"/>
        <v>0.51674222681410653</v>
      </c>
      <c r="H14" s="1">
        <f ca="1">IF(Table1[[#This Row],[a]]=Table1[[#This Row],[b]], Table1[[#This Row],[b]], IF(Table1[[#This Row],[U (0, 1)]]&lt; (Table1[[#This Row],[m]]-Table1[[#This Row],[a]])/(Table1[[#This Row],[b]]-Table1[[#This Row],[a]]), Table1[[#This Row],[a]]+SQRT((Table1[[#This Row],[b]]-Table1[[#This Row],[a]])*(Table1[[#This Row],[m]]-Table1[[#This Row],[a]])*Table1[[#This Row],[U (0, 1)]]), Table1[[#This Row],[b]]-SQRT((Table1[[#This Row],[b]]-Table1[[#This Row],[a]])*(Table1[[#This Row],[b]]-Table1[[#This Row],[m]])*(1-Table1[[#This Row],[U (0, 1)]]))))</f>
        <v>14.307628072166031</v>
      </c>
      <c r="I14" s="1">
        <f t="shared" ca="1" si="2"/>
        <v>58.914488740596802</v>
      </c>
      <c r="K14" s="5">
        <v>11</v>
      </c>
      <c r="L14" s="1">
        <v>61.189792723048043</v>
      </c>
      <c r="M14" s="6">
        <v>0</v>
      </c>
      <c r="P14" s="5">
        <v>11</v>
      </c>
      <c r="Q14" s="1">
        <v>36.448225984520015</v>
      </c>
      <c r="R14" s="6">
        <v>0</v>
      </c>
    </row>
    <row r="15" spans="1:18" x14ac:dyDescent="0.3">
      <c r="K15" s="5">
        <v>12</v>
      </c>
      <c r="L15" s="1">
        <v>58.543769783670584</v>
      </c>
      <c r="M15" s="6">
        <v>1</v>
      </c>
      <c r="P15" s="5">
        <v>12</v>
      </c>
      <c r="Q15" s="1">
        <v>35.178827176140963</v>
      </c>
      <c r="R15" s="6">
        <v>1</v>
      </c>
    </row>
    <row r="16" spans="1:18" x14ac:dyDescent="0.3">
      <c r="K16" s="5">
        <v>13</v>
      </c>
      <c r="L16" s="1">
        <v>58.371499023237533</v>
      </c>
      <c r="M16" s="6">
        <v>1</v>
      </c>
      <c r="P16" s="5">
        <v>13</v>
      </c>
      <c r="Q16" s="1">
        <v>36.940202002252526</v>
      </c>
      <c r="R16" s="6">
        <v>0</v>
      </c>
    </row>
    <row r="17" spans="1:18" x14ac:dyDescent="0.3">
      <c r="K17" s="5">
        <v>14</v>
      </c>
      <c r="L17" s="1">
        <v>62.808524449088878</v>
      </c>
      <c r="M17" s="6">
        <v>0</v>
      </c>
      <c r="P17" s="5">
        <v>14</v>
      </c>
      <c r="Q17" s="1">
        <v>35.159627655920396</v>
      </c>
      <c r="R17" s="6">
        <v>1</v>
      </c>
    </row>
    <row r="18" spans="1:18" ht="16.2" thickBot="1" x14ac:dyDescent="0.35">
      <c r="K18" s="5">
        <v>15</v>
      </c>
      <c r="L18" s="1">
        <v>57.323477142029503</v>
      </c>
      <c r="M18" s="6">
        <v>1</v>
      </c>
      <c r="P18" s="5">
        <v>15</v>
      </c>
      <c r="Q18" s="1">
        <v>37.723410662209204</v>
      </c>
      <c r="R18" s="6">
        <v>0</v>
      </c>
    </row>
    <row r="19" spans="1:18" ht="22.2" customHeight="1" x14ac:dyDescent="0.3">
      <c r="B19" s="21" t="s">
        <v>16</v>
      </c>
      <c r="C19" s="16"/>
      <c r="D19" s="9" t="s">
        <v>17</v>
      </c>
      <c r="E19" s="15"/>
      <c r="F19" s="16"/>
      <c r="G19" s="9" t="s">
        <v>18</v>
      </c>
      <c r="H19" s="10"/>
      <c r="I19" s="8"/>
      <c r="K19" s="5">
        <v>16</v>
      </c>
      <c r="L19" s="1">
        <v>59.686852387625521</v>
      </c>
      <c r="M19" s="6">
        <v>1</v>
      </c>
      <c r="P19" s="5">
        <v>16</v>
      </c>
      <c r="Q19" s="1">
        <v>38.407122774763948</v>
      </c>
      <c r="R19" s="6">
        <v>0</v>
      </c>
    </row>
    <row r="20" spans="1:18" ht="21" customHeight="1" thickBot="1" x14ac:dyDescent="0.35">
      <c r="B20" s="17">
        <v>60</v>
      </c>
      <c r="C20" s="18"/>
      <c r="D20" s="19">
        <f>AVERAGE(L4:L1003)</f>
        <v>59.488270196037689</v>
      </c>
      <c r="E20" s="20"/>
      <c r="F20" s="18"/>
      <c r="G20" s="11">
        <f>COUNTIF(M4:M1003, 1)/COUNT(M4:M1003)</f>
        <v>0.61799999999999999</v>
      </c>
      <c r="H20" s="12"/>
      <c r="I20" s="8"/>
      <c r="K20" s="5">
        <v>17</v>
      </c>
      <c r="L20" s="1">
        <v>59.984894276022047</v>
      </c>
      <c r="M20" s="6">
        <v>1</v>
      </c>
      <c r="P20" s="5">
        <v>17</v>
      </c>
      <c r="Q20" s="1">
        <v>35.168411673971768</v>
      </c>
      <c r="R20" s="6">
        <v>1</v>
      </c>
    </row>
    <row r="21" spans="1:18" x14ac:dyDescent="0.3">
      <c r="K21" s="5">
        <v>18</v>
      </c>
      <c r="L21" s="1">
        <v>59.371469653720141</v>
      </c>
      <c r="M21" s="6">
        <v>1</v>
      </c>
      <c r="P21" s="5">
        <v>18</v>
      </c>
      <c r="Q21" s="1">
        <v>36.024634062808047</v>
      </c>
      <c r="R21" s="6">
        <v>0</v>
      </c>
    </row>
    <row r="22" spans="1:18" x14ac:dyDescent="0.3">
      <c r="K22" s="5">
        <v>19</v>
      </c>
      <c r="L22" s="1">
        <v>58.795168302697782</v>
      </c>
      <c r="M22" s="6">
        <v>1</v>
      </c>
      <c r="P22" s="5">
        <v>19</v>
      </c>
      <c r="Q22" s="1">
        <v>39.283882361702929</v>
      </c>
      <c r="R22" s="6">
        <v>0</v>
      </c>
    </row>
    <row r="23" spans="1:18" x14ac:dyDescent="0.3">
      <c r="K23" s="5">
        <v>20</v>
      </c>
      <c r="L23" s="1">
        <v>60.464527873524261</v>
      </c>
      <c r="M23" s="6">
        <v>0</v>
      </c>
      <c r="P23" s="5">
        <v>20</v>
      </c>
      <c r="Q23" s="1">
        <v>36.428624561432358</v>
      </c>
      <c r="R23" s="6">
        <v>0</v>
      </c>
    </row>
    <row r="24" spans="1:18" x14ac:dyDescent="0.3">
      <c r="K24" s="5">
        <v>21</v>
      </c>
      <c r="L24" s="1">
        <v>60.313474393344308</v>
      </c>
      <c r="M24" s="6">
        <v>0</v>
      </c>
      <c r="P24" s="5">
        <v>21</v>
      </c>
      <c r="Q24" s="1">
        <v>35.332464782117064</v>
      </c>
      <c r="R24" s="6">
        <v>1</v>
      </c>
    </row>
    <row r="25" spans="1:18" x14ac:dyDescent="0.3">
      <c r="K25" s="5">
        <v>22</v>
      </c>
      <c r="L25" s="1">
        <v>58.482211669511841</v>
      </c>
      <c r="M25" s="6">
        <v>1</v>
      </c>
      <c r="P25" s="5">
        <v>22</v>
      </c>
      <c r="Q25" s="1">
        <v>36.818895130205547</v>
      </c>
      <c r="R25" s="6">
        <v>0</v>
      </c>
    </row>
    <row r="26" spans="1:18" x14ac:dyDescent="0.3">
      <c r="K26" s="5">
        <v>23</v>
      </c>
      <c r="L26" s="1">
        <v>61.377584729719629</v>
      </c>
      <c r="M26" s="6">
        <v>0</v>
      </c>
      <c r="P26" s="5">
        <v>23</v>
      </c>
      <c r="Q26" s="1">
        <v>36.007048440080503</v>
      </c>
      <c r="R26" s="6">
        <v>0</v>
      </c>
    </row>
    <row r="27" spans="1:18" ht="30.6" customHeight="1" x14ac:dyDescent="0.3">
      <c r="A27" s="13" t="s">
        <v>24</v>
      </c>
      <c r="B27" s="14"/>
      <c r="C27" s="14"/>
      <c r="D27" s="14"/>
      <c r="E27" s="14"/>
      <c r="F27" s="14"/>
      <c r="G27" s="14"/>
      <c r="H27" s="14"/>
      <c r="I27" s="14"/>
      <c r="K27" s="5">
        <v>24</v>
      </c>
      <c r="L27" s="1">
        <v>59.76158760429945</v>
      </c>
      <c r="M27" s="6">
        <v>1</v>
      </c>
      <c r="P27" s="5">
        <v>24</v>
      </c>
      <c r="Q27" s="1">
        <v>36.640708538178018</v>
      </c>
      <c r="R27" s="6">
        <v>0</v>
      </c>
    </row>
    <row r="28" spans="1:18" ht="24" customHeight="1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21</v>
      </c>
      <c r="H28" s="1" t="s">
        <v>6</v>
      </c>
      <c r="I28" s="1" t="s">
        <v>7</v>
      </c>
      <c r="K28" s="5">
        <v>25</v>
      </c>
      <c r="L28" s="1">
        <v>57.716512313648195</v>
      </c>
      <c r="M28" s="6">
        <v>1</v>
      </c>
      <c r="P28" s="5">
        <v>25</v>
      </c>
      <c r="Q28" s="1">
        <v>35.08615096353725</v>
      </c>
      <c r="R28" s="6">
        <v>1</v>
      </c>
    </row>
    <row r="29" spans="1:18" ht="21" customHeight="1" x14ac:dyDescent="0.3">
      <c r="A29" s="7" t="str">
        <f t="shared" ref="A29:A40" si="3">CHAR(ROW(A65))</f>
        <v>A</v>
      </c>
      <c r="C29" s="1">
        <v>3.5</v>
      </c>
      <c r="D29" s="1">
        <v>4.75</v>
      </c>
      <c r="E29" s="1">
        <v>6.25</v>
      </c>
      <c r="F29" s="1">
        <v>0</v>
      </c>
      <c r="G29" s="1">
        <f t="shared" ref="G29:G40" ca="1" si="4">RAND()</f>
        <v>0.73997851442688645</v>
      </c>
      <c r="H29" s="1">
        <f ca="1">IF(Table13[[#This Row],[a]]=Table13[[#This Row],[b]], Table13[[#This Row],[b]], IF(Table13[[#This Row],[U (0, 1)]]&lt; (Table13[[#This Row],[m]]-Table13[[#This Row],[a]])/(Table13[[#This Row],[b]]-Table13[[#This Row],[a]]), Table13[[#This Row],[a]]+SQRT((Table13[[#This Row],[b]]-Table13[[#This Row],[a]])*(Table13[[#This Row],[m]]-Table13[[#This Row],[a]])*Table13[[#This Row],[U (0, 1)]]), Table13[[#This Row],[b]]-SQRT((Table13[[#This Row],[b]]-Table13[[#This Row],[a]])*(Table13[[#This Row],[b]]-Table13[[#This Row],[m]])*(1-Table13[[#This Row],[U (0, 1)]]))))</f>
        <v>5.2143414520272167</v>
      </c>
      <c r="I29" s="1">
        <f t="shared" ref="I29:I40" ca="1" si="5">F29+H29</f>
        <v>5.2143414520272167</v>
      </c>
      <c r="K29" s="5">
        <v>26</v>
      </c>
      <c r="L29" s="1">
        <v>57.877451189874861</v>
      </c>
      <c r="M29" s="6">
        <v>1</v>
      </c>
      <c r="P29" s="5">
        <v>26</v>
      </c>
      <c r="Q29" s="1">
        <v>37.421135596709419</v>
      </c>
      <c r="R29" s="6">
        <v>0</v>
      </c>
    </row>
    <row r="30" spans="1:18" ht="21" customHeight="1" x14ac:dyDescent="0.3">
      <c r="A30" s="7" t="str">
        <f t="shared" si="3"/>
        <v>B</v>
      </c>
      <c r="B30" s="7" t="s">
        <v>25</v>
      </c>
      <c r="C30" s="1">
        <v>5</v>
      </c>
      <c r="D30" s="1">
        <v>6</v>
      </c>
      <c r="E30" s="1">
        <v>7</v>
      </c>
      <c r="F30" s="1">
        <f ca="1">I29</f>
        <v>5.2143414520272167</v>
      </c>
      <c r="G30" s="1">
        <f t="shared" ca="1" si="4"/>
        <v>0.55552033931949896</v>
      </c>
      <c r="H30" s="1">
        <f ca="1">IF(Table13[[#This Row],[a]]=Table13[[#This Row],[b]], Table13[[#This Row],[b]], IF(Table13[[#This Row],[U (0, 1)]]&lt; (Table13[[#This Row],[m]]-Table13[[#This Row],[a]])/(Table13[[#This Row],[b]]-Table13[[#This Row],[a]]), Table13[[#This Row],[a]]+SQRT((Table13[[#This Row],[b]]-Table13[[#This Row],[a]])*(Table13[[#This Row],[m]]-Table13[[#This Row],[a]])*Table13[[#This Row],[U (0, 1)]]), Table13[[#This Row],[b]]-SQRT((Table13[[#This Row],[b]]-Table13[[#This Row],[a]])*(Table13[[#This Row],[b]]-Table13[[#This Row],[m]])*(1-Table13[[#This Row],[U (0, 1)]]))))</f>
        <v>6.0571536066988418</v>
      </c>
      <c r="I30" s="1">
        <f t="shared" ca="1" si="5"/>
        <v>11.271495058726059</v>
      </c>
      <c r="K30" s="5">
        <v>27</v>
      </c>
      <c r="L30" s="1">
        <v>56.723342113803831</v>
      </c>
      <c r="M30" s="6">
        <v>1</v>
      </c>
      <c r="P30" s="5">
        <v>27</v>
      </c>
      <c r="Q30" s="1">
        <v>33.786237023055534</v>
      </c>
      <c r="R30" s="6">
        <v>1</v>
      </c>
    </row>
    <row r="31" spans="1:18" ht="21" customHeight="1" x14ac:dyDescent="0.3">
      <c r="A31" s="7" t="str">
        <f t="shared" si="3"/>
        <v>C</v>
      </c>
      <c r="B31" s="7" t="s">
        <v>25</v>
      </c>
      <c r="C31" s="1">
        <v>4.3</v>
      </c>
      <c r="D31" s="1">
        <v>4.3</v>
      </c>
      <c r="E31" s="1">
        <v>4.3</v>
      </c>
      <c r="F31" s="1">
        <f ca="1">I29</f>
        <v>5.2143414520272167</v>
      </c>
      <c r="G31" s="1">
        <f t="shared" ca="1" si="4"/>
        <v>0.88936366281774915</v>
      </c>
      <c r="H31" s="1">
        <f>IF(Table13[[#This Row],[a]]=Table13[[#This Row],[b]], Table13[[#This Row],[b]], IF(Table13[[#This Row],[U (0, 1)]]&lt; (Table13[[#This Row],[m]]-Table13[[#This Row],[a]])/(Table13[[#This Row],[b]]-Table13[[#This Row],[a]]), Table13[[#This Row],[a]]+SQRT((Table13[[#This Row],[b]]-Table13[[#This Row],[a]])*(Table13[[#This Row],[m]]-Table13[[#This Row],[a]])*Table13[[#This Row],[U (0, 1)]]), Table13[[#This Row],[b]]-SQRT((Table13[[#This Row],[b]]-Table13[[#This Row],[a]])*(Table13[[#This Row],[b]]-Table13[[#This Row],[m]])*(1-Table13[[#This Row],[U (0, 1)]]))))</f>
        <v>4.3</v>
      </c>
      <c r="I31" s="1">
        <f t="shared" ca="1" si="5"/>
        <v>9.5143414520272174</v>
      </c>
      <c r="K31" s="5">
        <v>28</v>
      </c>
      <c r="L31" s="1">
        <v>60.808468911578267</v>
      </c>
      <c r="M31" s="6">
        <v>0</v>
      </c>
      <c r="P31" s="5">
        <v>28</v>
      </c>
      <c r="Q31" s="1">
        <v>36.647376132390953</v>
      </c>
      <c r="R31" s="6">
        <v>0</v>
      </c>
    </row>
    <row r="32" spans="1:18" ht="21" customHeight="1" x14ac:dyDescent="0.3">
      <c r="A32" s="7" t="str">
        <f t="shared" si="3"/>
        <v>D</v>
      </c>
      <c r="B32" s="7" t="s">
        <v>26</v>
      </c>
      <c r="C32" s="1">
        <v>3</v>
      </c>
      <c r="D32" s="1">
        <v>4</v>
      </c>
      <c r="E32" s="1">
        <v>6</v>
      </c>
      <c r="F32" s="1">
        <f ca="1">I30</f>
        <v>11.271495058726059</v>
      </c>
      <c r="G32" s="1">
        <f t="shared" ca="1" si="4"/>
        <v>0.15302739840816038</v>
      </c>
      <c r="H32" s="1">
        <f ca="1">IF(Table13[[#This Row],[a]]=Table13[[#This Row],[b]], Table13[[#This Row],[b]], IF(Table13[[#This Row],[U (0, 1)]]&lt; (Table13[[#This Row],[m]]-Table13[[#This Row],[a]])/(Table13[[#This Row],[b]]-Table13[[#This Row],[a]]), Table13[[#This Row],[a]]+SQRT((Table13[[#This Row],[b]]-Table13[[#This Row],[a]])*(Table13[[#This Row],[m]]-Table13[[#This Row],[a]])*Table13[[#This Row],[U (0, 1)]]), Table13[[#This Row],[b]]-SQRT((Table13[[#This Row],[b]]-Table13[[#This Row],[a]])*(Table13[[#This Row],[b]]-Table13[[#This Row],[m]])*(1-Table13[[#This Row],[U (0, 1)]]))))</f>
        <v>3.6775560458179686</v>
      </c>
      <c r="I32" s="1">
        <f t="shared" ca="1" si="5"/>
        <v>14.949051104544028</v>
      </c>
      <c r="K32" s="5">
        <v>29</v>
      </c>
      <c r="L32" s="1">
        <v>58.767379399580932</v>
      </c>
      <c r="M32" s="6">
        <v>1</v>
      </c>
      <c r="P32" s="5">
        <v>29</v>
      </c>
      <c r="Q32" s="1">
        <v>35.88180329035724</v>
      </c>
      <c r="R32" s="6">
        <v>1</v>
      </c>
    </row>
    <row r="33" spans="1:18" ht="21" customHeight="1" x14ac:dyDescent="0.3">
      <c r="A33" s="7" t="str">
        <f t="shared" si="3"/>
        <v>E</v>
      </c>
      <c r="B33" s="7" t="s">
        <v>26</v>
      </c>
      <c r="C33" s="1">
        <v>7.4</v>
      </c>
      <c r="D33" s="1">
        <v>8.6999999999999993</v>
      </c>
      <c r="E33" s="1">
        <v>9.6</v>
      </c>
      <c r="F33" s="1">
        <f ca="1">I30</f>
        <v>11.271495058726059</v>
      </c>
      <c r="G33" s="1">
        <f t="shared" ca="1" si="4"/>
        <v>0.83112990268676201</v>
      </c>
      <c r="H33" s="1">
        <f ca="1">IF(Table13[[#This Row],[a]]=Table13[[#This Row],[b]], Table13[[#This Row],[b]], IF(Table13[[#This Row],[U (0, 1)]]&lt; (Table13[[#This Row],[m]]-Table13[[#This Row],[a]])/(Table13[[#This Row],[b]]-Table13[[#This Row],[a]]), Table13[[#This Row],[a]]+SQRT((Table13[[#This Row],[b]]-Table13[[#This Row],[a]])*(Table13[[#This Row],[m]]-Table13[[#This Row],[a]])*Table13[[#This Row],[U (0, 1)]]), Table13[[#This Row],[b]]-SQRT((Table13[[#This Row],[b]]-Table13[[#This Row],[a]])*(Table13[[#This Row],[b]]-Table13[[#This Row],[m]])*(1-Table13[[#This Row],[U (0, 1)]]))))</f>
        <v>9.0217588801544704</v>
      </c>
      <c r="I33" s="1">
        <f t="shared" ca="1" si="5"/>
        <v>20.293253938880529</v>
      </c>
      <c r="K33" s="5">
        <v>30</v>
      </c>
      <c r="L33" s="1">
        <v>58.842321174820967</v>
      </c>
      <c r="M33" s="6">
        <v>1</v>
      </c>
      <c r="P33" s="5">
        <v>30</v>
      </c>
      <c r="Q33" s="1">
        <v>36.775623669112207</v>
      </c>
      <c r="R33" s="6">
        <v>0</v>
      </c>
    </row>
    <row r="34" spans="1:18" ht="21" customHeight="1" x14ac:dyDescent="0.3">
      <c r="A34" s="7" t="str">
        <f t="shared" si="3"/>
        <v>F</v>
      </c>
      <c r="B34" s="7" t="s">
        <v>27</v>
      </c>
      <c r="C34" s="1">
        <v>7</v>
      </c>
      <c r="D34" s="1">
        <v>9</v>
      </c>
      <c r="E34" s="1">
        <v>11</v>
      </c>
      <c r="F34" s="1">
        <f ca="1">I31</f>
        <v>9.5143414520272174</v>
      </c>
      <c r="G34" s="1">
        <f t="shared" ca="1" si="4"/>
        <v>0.29556049790559502</v>
      </c>
      <c r="H34" s="1">
        <f ca="1">IF(Table13[[#This Row],[a]]=Table13[[#This Row],[b]], Table13[[#This Row],[b]], IF(Table13[[#This Row],[U (0, 1)]]&lt; (Table13[[#This Row],[m]]-Table13[[#This Row],[a]])/(Table13[[#This Row],[b]]-Table13[[#This Row],[a]]), Table13[[#This Row],[a]]+SQRT((Table13[[#This Row],[b]]-Table13[[#This Row],[a]])*(Table13[[#This Row],[m]]-Table13[[#This Row],[a]])*Table13[[#This Row],[U (0, 1)]]), Table13[[#This Row],[b]]-SQRT((Table13[[#This Row],[b]]-Table13[[#This Row],[a]])*(Table13[[#This Row],[b]]-Table13[[#This Row],[m]])*(1-Table13[[#This Row],[U (0, 1)]]))))</f>
        <v>8.537687869252002</v>
      </c>
      <c r="I34" s="1">
        <f t="shared" ca="1" si="5"/>
        <v>18.052029321279221</v>
      </c>
      <c r="K34" s="5">
        <v>31</v>
      </c>
      <c r="L34" s="1">
        <v>60.057340806036429</v>
      </c>
      <c r="M34" s="6">
        <v>0</v>
      </c>
      <c r="P34" s="5">
        <v>31</v>
      </c>
      <c r="Q34" s="1">
        <v>37.322842859659922</v>
      </c>
      <c r="R34" s="6">
        <v>0</v>
      </c>
    </row>
    <row r="35" spans="1:18" ht="21" customHeight="1" x14ac:dyDescent="0.3">
      <c r="A35" s="7" t="str">
        <f t="shared" si="3"/>
        <v>G</v>
      </c>
      <c r="B35" s="7" t="s">
        <v>27</v>
      </c>
      <c r="C35" s="1">
        <v>3.2</v>
      </c>
      <c r="D35" s="1">
        <v>4.4000000000000004</v>
      </c>
      <c r="E35" s="1">
        <v>5.6</v>
      </c>
      <c r="F35" s="1">
        <f ca="1">I31</f>
        <v>9.5143414520272174</v>
      </c>
      <c r="G35" s="1">
        <f t="shared" ca="1" si="4"/>
        <v>0.52099763328294546</v>
      </c>
      <c r="H35" s="1">
        <f ca="1">IF(Table13[[#This Row],[a]]=Table13[[#This Row],[b]], Table13[[#This Row],[b]], IF(Table13[[#This Row],[U (0, 1)]]&lt; (Table13[[#This Row],[m]]-Table13[[#This Row],[a]])/(Table13[[#This Row],[b]]-Table13[[#This Row],[a]]), Table13[[#This Row],[a]]+SQRT((Table13[[#This Row],[b]]-Table13[[#This Row],[a]])*(Table13[[#This Row],[m]]-Table13[[#This Row],[a]])*Table13[[#This Row],[U (0, 1)]]), Table13[[#This Row],[b]]-SQRT((Table13[[#This Row],[b]]-Table13[[#This Row],[a]])*(Table13[[#This Row],[b]]-Table13[[#This Row],[m]])*(1-Table13[[#This Row],[U (0, 1)]]))))</f>
        <v>4.4254674052436362</v>
      </c>
      <c r="I35" s="1">
        <f t="shared" ca="1" si="5"/>
        <v>13.939808857270855</v>
      </c>
      <c r="K35" s="5">
        <v>32</v>
      </c>
      <c r="L35" s="1">
        <v>57.416212754307246</v>
      </c>
      <c r="M35" s="6">
        <v>1</v>
      </c>
      <c r="P35" s="5">
        <v>32</v>
      </c>
      <c r="Q35" s="1">
        <v>34.501441984791533</v>
      </c>
      <c r="R35" s="6">
        <v>1</v>
      </c>
    </row>
    <row r="36" spans="1:18" ht="21" customHeight="1" x14ac:dyDescent="0.3">
      <c r="A36" s="7" t="str">
        <f t="shared" si="3"/>
        <v>H</v>
      </c>
      <c r="B36" s="7" t="s">
        <v>28</v>
      </c>
      <c r="C36" s="1">
        <v>5.0999999999999996</v>
      </c>
      <c r="D36" s="1">
        <v>7.3</v>
      </c>
      <c r="E36" s="1">
        <v>9.9</v>
      </c>
      <c r="F36" s="1">
        <f ca="1">MAX(I32,I33,I34)</f>
        <v>20.293253938880529</v>
      </c>
      <c r="G36" s="1">
        <f t="shared" ca="1" si="4"/>
        <v>0.5516824483094227</v>
      </c>
      <c r="H36" s="1">
        <f ca="1">IF(Table13[[#This Row],[a]]=Table13[[#This Row],[b]], Table13[[#This Row],[b]], IF(Table13[[#This Row],[U (0, 1)]]&lt; (Table13[[#This Row],[m]]-Table13[[#This Row],[a]])/(Table13[[#This Row],[b]]-Table13[[#This Row],[a]]), Table13[[#This Row],[a]]+SQRT((Table13[[#This Row],[b]]-Table13[[#This Row],[a]])*(Table13[[#This Row],[m]]-Table13[[#This Row],[a]])*Table13[[#This Row],[U (0, 1)]]), Table13[[#This Row],[b]]-SQRT((Table13[[#This Row],[b]]-Table13[[#This Row],[a]])*(Table13[[#This Row],[b]]-Table13[[#This Row],[m]])*(1-Table13[[#This Row],[U (0, 1)]]))))</f>
        <v>7.5346241218152237</v>
      </c>
      <c r="I36" s="1">
        <f t="shared" ca="1" si="5"/>
        <v>27.827878060695753</v>
      </c>
      <c r="K36" s="5">
        <v>33</v>
      </c>
      <c r="L36" s="1">
        <v>58.612791185257969</v>
      </c>
      <c r="M36" s="6">
        <v>1</v>
      </c>
      <c r="P36" s="5">
        <v>33</v>
      </c>
      <c r="Q36" s="1">
        <v>35.361826251162242</v>
      </c>
      <c r="R36" s="6">
        <v>1</v>
      </c>
    </row>
    <row r="37" spans="1:18" ht="21" customHeight="1" x14ac:dyDescent="0.3">
      <c r="A37" s="7" t="str">
        <f t="shared" si="3"/>
        <v>I</v>
      </c>
      <c r="B37" s="7" t="s">
        <v>10</v>
      </c>
      <c r="C37" s="1">
        <v>8</v>
      </c>
      <c r="D37" s="1">
        <v>9</v>
      </c>
      <c r="E37" s="1">
        <v>10</v>
      </c>
      <c r="F37" s="1">
        <f ca="1">MAX(I34,I35)</f>
        <v>18.052029321279221</v>
      </c>
      <c r="G37" s="1">
        <f t="shared" ca="1" si="4"/>
        <v>0.51807930555331783</v>
      </c>
      <c r="H37" s="1">
        <f ca="1">IF(Table13[[#This Row],[a]]=Table13[[#This Row],[b]], Table13[[#This Row],[b]], IF(Table13[[#This Row],[U (0, 1)]]&lt; (Table13[[#This Row],[m]]-Table13[[#This Row],[a]])/(Table13[[#This Row],[b]]-Table13[[#This Row],[a]]), Table13[[#This Row],[a]]+SQRT((Table13[[#This Row],[b]]-Table13[[#This Row],[a]])*(Table13[[#This Row],[m]]-Table13[[#This Row],[a]])*Table13[[#This Row],[U (0, 1)]]), Table13[[#This Row],[b]]-SQRT((Table13[[#This Row],[b]]-Table13[[#This Row],[a]])*(Table13[[#This Row],[b]]-Table13[[#This Row],[m]])*(1-Table13[[#This Row],[U (0, 1)]]))))</f>
        <v>9.018245759421756</v>
      </c>
      <c r="I37" s="1">
        <f t="shared" ca="1" si="5"/>
        <v>27.070275080700977</v>
      </c>
      <c r="K37" s="5">
        <v>34</v>
      </c>
      <c r="L37" s="1">
        <v>55.576781874567658</v>
      </c>
      <c r="M37" s="6">
        <v>1</v>
      </c>
      <c r="P37" s="5">
        <v>34</v>
      </c>
      <c r="Q37" s="1">
        <v>36.046973650641512</v>
      </c>
      <c r="R37" s="6">
        <v>0</v>
      </c>
    </row>
    <row r="38" spans="1:18" ht="21" customHeight="1" x14ac:dyDescent="0.3">
      <c r="A38" s="7" t="str">
        <f t="shared" si="3"/>
        <v>J</v>
      </c>
      <c r="B38" s="7" t="s">
        <v>29</v>
      </c>
      <c r="C38" s="1">
        <v>2.4</v>
      </c>
      <c r="D38" s="1">
        <v>2.4</v>
      </c>
      <c r="E38" s="1">
        <v>2.4</v>
      </c>
      <c r="F38" s="1">
        <f ca="1">MAX(I36,I37)</f>
        <v>27.827878060695753</v>
      </c>
      <c r="G38" s="1">
        <f t="shared" ca="1" si="4"/>
        <v>4.3840153120760839E-2</v>
      </c>
      <c r="H38" s="1">
        <f>IF(Table13[[#This Row],[a]]=Table13[[#This Row],[b]], Table13[[#This Row],[b]], IF(Table13[[#This Row],[U (0, 1)]]&lt; (Table13[[#This Row],[m]]-Table13[[#This Row],[a]])/(Table13[[#This Row],[b]]-Table13[[#This Row],[a]]), Table13[[#This Row],[a]]+SQRT((Table13[[#This Row],[b]]-Table13[[#This Row],[a]])*(Table13[[#This Row],[m]]-Table13[[#This Row],[a]])*Table13[[#This Row],[U (0, 1)]]), Table13[[#This Row],[b]]-SQRT((Table13[[#This Row],[b]]-Table13[[#This Row],[a]])*(Table13[[#This Row],[b]]-Table13[[#This Row],[m]])*(1-Table13[[#This Row],[U (0, 1)]]))))</f>
        <v>2.4</v>
      </c>
      <c r="I38" s="1">
        <f t="shared" ca="1" si="5"/>
        <v>30.227878060695751</v>
      </c>
      <c r="K38" s="5">
        <v>35</v>
      </c>
      <c r="L38" s="1">
        <v>59.046795150782046</v>
      </c>
      <c r="M38" s="6">
        <v>1</v>
      </c>
      <c r="P38" s="5">
        <v>35</v>
      </c>
      <c r="Q38" s="1">
        <v>34.492409805358299</v>
      </c>
      <c r="R38" s="6">
        <v>1</v>
      </c>
    </row>
    <row r="39" spans="1:18" ht="21" customHeight="1" x14ac:dyDescent="0.3">
      <c r="A39" s="7" t="str">
        <f t="shared" si="3"/>
        <v>K</v>
      </c>
      <c r="B39" s="7" t="s">
        <v>12</v>
      </c>
      <c r="C39" s="1">
        <v>2.2000000000000002</v>
      </c>
      <c r="D39" s="1">
        <v>2.8</v>
      </c>
      <c r="E39" s="1">
        <v>5.2</v>
      </c>
      <c r="F39" s="1">
        <f ca="1">I37</f>
        <v>27.070275080700977</v>
      </c>
      <c r="G39" s="1">
        <f t="shared" ca="1" si="4"/>
        <v>0.54708873814339831</v>
      </c>
      <c r="H39" s="1">
        <f ca="1">IF(Table13[[#This Row],[a]]=Table13[[#This Row],[b]], Table13[[#This Row],[b]], IF(Table13[[#This Row],[U (0, 1)]]&lt; (Table13[[#This Row],[m]]-Table13[[#This Row],[a]])/(Table13[[#This Row],[b]]-Table13[[#This Row],[a]]), Table13[[#This Row],[a]]+SQRT((Table13[[#This Row],[b]]-Table13[[#This Row],[a]])*(Table13[[#This Row],[m]]-Table13[[#This Row],[a]])*Table13[[#This Row],[U (0, 1)]]), Table13[[#This Row],[b]]-SQRT((Table13[[#This Row],[b]]-Table13[[#This Row],[a]])*(Table13[[#This Row],[b]]-Table13[[#This Row],[m]])*(1-Table13[[#This Row],[U (0, 1)]]))))</f>
        <v>3.394186863109161</v>
      </c>
      <c r="I39" s="1">
        <f t="shared" ca="1" si="5"/>
        <v>30.464461943810139</v>
      </c>
      <c r="K39" s="5">
        <v>36</v>
      </c>
      <c r="L39" s="1">
        <v>61.539509509642109</v>
      </c>
      <c r="M39" s="6">
        <v>0</v>
      </c>
      <c r="P39" s="5">
        <v>36</v>
      </c>
      <c r="Q39" s="1">
        <v>34.354522301585398</v>
      </c>
      <c r="R39" s="6">
        <v>1</v>
      </c>
    </row>
    <row r="40" spans="1:18" ht="21" customHeight="1" x14ac:dyDescent="0.3">
      <c r="A40" s="7" t="str">
        <f t="shared" si="3"/>
        <v>L</v>
      </c>
      <c r="B40" s="7" t="s">
        <v>30</v>
      </c>
      <c r="C40" s="1">
        <v>3.3</v>
      </c>
      <c r="D40" s="1">
        <v>5.5</v>
      </c>
      <c r="E40" s="1">
        <v>7.8</v>
      </c>
      <c r="F40" s="1">
        <f ca="1">MAX(I38,I39)</f>
        <v>30.464461943810139</v>
      </c>
      <c r="G40" s="1">
        <f t="shared" ca="1" si="4"/>
        <v>0.54107408574437721</v>
      </c>
      <c r="H40" s="1">
        <f ca="1">IF(Table13[[#This Row],[a]]=Table13[[#This Row],[b]], Table13[[#This Row],[b]], IF(Table13[[#This Row],[U (0, 1)]]&lt; (Table13[[#This Row],[m]]-Table13[[#This Row],[a]])/(Table13[[#This Row],[b]]-Table13[[#This Row],[a]]), Table13[[#This Row],[a]]+SQRT((Table13[[#This Row],[b]]-Table13[[#This Row],[a]])*(Table13[[#This Row],[m]]-Table13[[#This Row],[a]])*Table13[[#This Row],[U (0, 1)]]), Table13[[#This Row],[b]]-SQRT((Table13[[#This Row],[b]]-Table13[[#This Row],[a]])*(Table13[[#This Row],[b]]-Table13[[#This Row],[m]])*(1-Table13[[#This Row],[U (0, 1)]]))))</f>
        <v>5.6205773212738892</v>
      </c>
      <c r="I40" s="1">
        <f t="shared" ca="1" si="5"/>
        <v>36.085039265084028</v>
      </c>
      <c r="K40" s="5">
        <v>37</v>
      </c>
      <c r="L40" s="1">
        <v>60.913395897408535</v>
      </c>
      <c r="M40" s="6">
        <v>0</v>
      </c>
      <c r="P40" s="5">
        <v>37</v>
      </c>
      <c r="Q40" s="1">
        <v>35.403164659288521</v>
      </c>
      <c r="R40" s="6">
        <v>1</v>
      </c>
    </row>
    <row r="41" spans="1:18" x14ac:dyDescent="0.3">
      <c r="K41" s="5">
        <v>38</v>
      </c>
      <c r="L41" s="1">
        <v>61.723671251524351</v>
      </c>
      <c r="M41" s="6">
        <v>0</v>
      </c>
      <c r="P41" s="5">
        <v>38</v>
      </c>
      <c r="Q41" s="1">
        <v>35.688802486475453</v>
      </c>
      <c r="R41" s="6">
        <v>1</v>
      </c>
    </row>
    <row r="42" spans="1:18" x14ac:dyDescent="0.3">
      <c r="K42" s="5">
        <v>39</v>
      </c>
      <c r="L42" s="1">
        <v>58.567605276583421</v>
      </c>
      <c r="M42" s="6">
        <v>1</v>
      </c>
      <c r="P42" s="5">
        <v>39</v>
      </c>
      <c r="Q42" s="1">
        <v>38.136834849457827</v>
      </c>
      <c r="R42" s="6">
        <v>0</v>
      </c>
    </row>
    <row r="43" spans="1:18" x14ac:dyDescent="0.3">
      <c r="K43" s="5">
        <v>40</v>
      </c>
      <c r="L43" s="1">
        <v>57.217203548442001</v>
      </c>
      <c r="M43" s="6">
        <v>1</v>
      </c>
      <c r="P43" s="5">
        <v>40</v>
      </c>
      <c r="Q43" s="1">
        <v>36.490739088684791</v>
      </c>
      <c r="R43" s="6">
        <v>0</v>
      </c>
    </row>
    <row r="44" spans="1:18" ht="16.2" thickBot="1" x14ac:dyDescent="0.35">
      <c r="K44" s="5">
        <v>41</v>
      </c>
      <c r="L44" s="1">
        <v>58.799581000746208</v>
      </c>
      <c r="M44" s="6">
        <v>1</v>
      </c>
      <c r="P44" s="5">
        <v>41</v>
      </c>
      <c r="Q44" s="1">
        <v>35.398132881358151</v>
      </c>
      <c r="R44" s="6">
        <v>1</v>
      </c>
    </row>
    <row r="45" spans="1:18" x14ac:dyDescent="0.3">
      <c r="B45" s="21" t="s">
        <v>16</v>
      </c>
      <c r="C45" s="16"/>
      <c r="D45" s="9" t="s">
        <v>17</v>
      </c>
      <c r="E45" s="15"/>
      <c r="F45" s="16"/>
      <c r="G45" s="9" t="s">
        <v>18</v>
      </c>
      <c r="H45" s="10"/>
      <c r="K45" s="5">
        <v>42</v>
      </c>
      <c r="L45" s="1">
        <v>60.474938429228388</v>
      </c>
      <c r="M45" s="6">
        <v>0</v>
      </c>
      <c r="P45" s="5">
        <v>42</v>
      </c>
      <c r="Q45" s="1">
        <v>36.759122306884237</v>
      </c>
      <c r="R45" s="6">
        <v>0</v>
      </c>
    </row>
    <row r="46" spans="1:18" ht="16.2" thickBot="1" x14ac:dyDescent="0.35">
      <c r="B46" s="17">
        <v>36</v>
      </c>
      <c r="C46" s="18"/>
      <c r="D46" s="19">
        <f>AVERAGE(Q4:Q1003)</f>
        <v>36.253841339625588</v>
      </c>
      <c r="E46" s="20"/>
      <c r="F46" s="18"/>
      <c r="G46" s="11">
        <f>COUNTIF(R4:R1003, 1)/COUNT(R4:R1003)</f>
        <v>0.434</v>
      </c>
      <c r="H46" s="12"/>
      <c r="K46" s="5">
        <v>43</v>
      </c>
      <c r="L46" s="1">
        <v>55.918513630064638</v>
      </c>
      <c r="M46" s="6">
        <v>1</v>
      </c>
      <c r="P46" s="5">
        <v>43</v>
      </c>
      <c r="Q46" s="1">
        <v>37.376133000438358</v>
      </c>
      <c r="R46" s="6">
        <v>0</v>
      </c>
    </row>
    <row r="47" spans="1:18" x14ac:dyDescent="0.3">
      <c r="K47" s="5">
        <v>44</v>
      </c>
      <c r="L47" s="1">
        <v>61.209436605877983</v>
      </c>
      <c r="M47" s="6">
        <v>0</v>
      </c>
      <c r="P47" s="5">
        <v>44</v>
      </c>
      <c r="Q47" s="1">
        <v>35.57199089747867</v>
      </c>
      <c r="R47" s="6">
        <v>1</v>
      </c>
    </row>
    <row r="48" spans="1:18" x14ac:dyDescent="0.3">
      <c r="K48" s="5">
        <v>45</v>
      </c>
      <c r="L48" s="1">
        <v>58.488319016439561</v>
      </c>
      <c r="M48" s="6">
        <v>1</v>
      </c>
      <c r="P48" s="5">
        <v>45</v>
      </c>
      <c r="Q48" s="1">
        <v>35.480099492841134</v>
      </c>
      <c r="R48" s="6">
        <v>1</v>
      </c>
    </row>
    <row r="49" spans="11:18" x14ac:dyDescent="0.3">
      <c r="K49" s="5">
        <v>46</v>
      </c>
      <c r="L49" s="1">
        <v>61.096166686131319</v>
      </c>
      <c r="M49" s="6">
        <v>0</v>
      </c>
      <c r="P49" s="5">
        <v>46</v>
      </c>
      <c r="Q49" s="1">
        <v>35.60963357457959</v>
      </c>
      <c r="R49" s="6">
        <v>1</v>
      </c>
    </row>
    <row r="50" spans="11:18" x14ac:dyDescent="0.3">
      <c r="K50" s="5">
        <v>47</v>
      </c>
      <c r="L50" s="1">
        <v>59.925211538723602</v>
      </c>
      <c r="M50" s="6">
        <v>1</v>
      </c>
      <c r="P50" s="5">
        <v>47</v>
      </c>
      <c r="Q50" s="1">
        <v>34.69456028365051</v>
      </c>
      <c r="R50" s="6">
        <v>1</v>
      </c>
    </row>
    <row r="51" spans="11:18" x14ac:dyDescent="0.3">
      <c r="K51" s="5">
        <v>48</v>
      </c>
      <c r="L51" s="1">
        <v>57.657513025261466</v>
      </c>
      <c r="M51" s="6">
        <v>1</v>
      </c>
      <c r="P51" s="5">
        <v>48</v>
      </c>
      <c r="Q51" s="1">
        <v>35.164338993888087</v>
      </c>
      <c r="R51" s="6">
        <v>1</v>
      </c>
    </row>
    <row r="52" spans="11:18" x14ac:dyDescent="0.3">
      <c r="K52" s="5">
        <v>49</v>
      </c>
      <c r="L52" s="1">
        <v>61.176046861212953</v>
      </c>
      <c r="M52" s="6">
        <v>0</v>
      </c>
      <c r="P52" s="5">
        <v>49</v>
      </c>
      <c r="Q52" s="1">
        <v>34.86817972604171</v>
      </c>
      <c r="R52" s="6">
        <v>1</v>
      </c>
    </row>
    <row r="53" spans="11:18" x14ac:dyDescent="0.3">
      <c r="K53" s="5">
        <v>50</v>
      </c>
      <c r="L53" s="1">
        <v>59.757181695740982</v>
      </c>
      <c r="M53" s="6">
        <v>1</v>
      </c>
      <c r="P53" s="5">
        <v>50</v>
      </c>
      <c r="Q53" s="1">
        <v>35.04832534158686</v>
      </c>
      <c r="R53" s="6">
        <v>1</v>
      </c>
    </row>
    <row r="54" spans="11:18" x14ac:dyDescent="0.3">
      <c r="K54" s="5">
        <v>51</v>
      </c>
      <c r="L54" s="1">
        <v>60.429449860235486</v>
      </c>
      <c r="M54" s="6">
        <v>0</v>
      </c>
      <c r="P54" s="5">
        <v>51</v>
      </c>
      <c r="Q54" s="1">
        <v>35.216289780834536</v>
      </c>
      <c r="R54" s="6">
        <v>1</v>
      </c>
    </row>
    <row r="55" spans="11:18" x14ac:dyDescent="0.3">
      <c r="K55" s="5">
        <v>52</v>
      </c>
      <c r="L55" s="1">
        <v>62.435015691013675</v>
      </c>
      <c r="M55" s="6">
        <v>0</v>
      </c>
      <c r="P55" s="5">
        <v>52</v>
      </c>
      <c r="Q55" s="1">
        <v>35.413430876554621</v>
      </c>
      <c r="R55" s="6">
        <v>1</v>
      </c>
    </row>
    <row r="56" spans="11:18" x14ac:dyDescent="0.3">
      <c r="K56" s="5">
        <v>53</v>
      </c>
      <c r="L56" s="1">
        <v>60.713626251020614</v>
      </c>
      <c r="M56" s="6">
        <v>0</v>
      </c>
      <c r="P56" s="5">
        <v>53</v>
      </c>
      <c r="Q56" s="1">
        <v>37.678255809631118</v>
      </c>
      <c r="R56" s="6">
        <v>0</v>
      </c>
    </row>
    <row r="57" spans="11:18" x14ac:dyDescent="0.3">
      <c r="K57" s="5">
        <v>54</v>
      </c>
      <c r="L57" s="1">
        <v>59.602434105247283</v>
      </c>
      <c r="M57" s="6">
        <v>1</v>
      </c>
      <c r="P57" s="5">
        <v>54</v>
      </c>
      <c r="Q57" s="1">
        <v>35.797732689161549</v>
      </c>
      <c r="R57" s="6">
        <v>1</v>
      </c>
    </row>
    <row r="58" spans="11:18" x14ac:dyDescent="0.3">
      <c r="K58" s="5">
        <v>55</v>
      </c>
      <c r="L58" s="1">
        <v>56.757409976725924</v>
      </c>
      <c r="M58" s="6">
        <v>1</v>
      </c>
      <c r="P58" s="5">
        <v>55</v>
      </c>
      <c r="Q58" s="1">
        <v>34.228256186348389</v>
      </c>
      <c r="R58" s="6">
        <v>1</v>
      </c>
    </row>
    <row r="59" spans="11:18" x14ac:dyDescent="0.3">
      <c r="K59" s="5">
        <v>56</v>
      </c>
      <c r="L59" s="1">
        <v>63.134694605815433</v>
      </c>
      <c r="M59" s="6">
        <v>0</v>
      </c>
      <c r="P59" s="5">
        <v>56</v>
      </c>
      <c r="Q59" s="1">
        <v>38.747712336131663</v>
      </c>
      <c r="R59" s="6">
        <v>0</v>
      </c>
    </row>
    <row r="60" spans="11:18" x14ac:dyDescent="0.3">
      <c r="K60" s="5">
        <v>57</v>
      </c>
      <c r="L60" s="1">
        <v>58.838313809285864</v>
      </c>
      <c r="M60" s="6">
        <v>1</v>
      </c>
      <c r="P60" s="5">
        <v>57</v>
      </c>
      <c r="Q60" s="1">
        <v>35.977929031520816</v>
      </c>
      <c r="R60" s="6">
        <v>1</v>
      </c>
    </row>
    <row r="61" spans="11:18" x14ac:dyDescent="0.3">
      <c r="K61" s="5">
        <v>58</v>
      </c>
      <c r="L61" s="1">
        <v>57.201592148407066</v>
      </c>
      <c r="M61" s="6">
        <v>1</v>
      </c>
      <c r="P61" s="5">
        <v>58</v>
      </c>
      <c r="Q61" s="1">
        <v>34.982856337362733</v>
      </c>
      <c r="R61" s="6">
        <v>1</v>
      </c>
    </row>
    <row r="62" spans="11:18" x14ac:dyDescent="0.3">
      <c r="K62" s="5">
        <v>59</v>
      </c>
      <c r="L62" s="1">
        <v>58.443700096668181</v>
      </c>
      <c r="M62" s="6">
        <v>1</v>
      </c>
      <c r="P62" s="5">
        <v>59</v>
      </c>
      <c r="Q62" s="1">
        <v>36.926595901899326</v>
      </c>
      <c r="R62" s="6">
        <v>0</v>
      </c>
    </row>
    <row r="63" spans="11:18" x14ac:dyDescent="0.3">
      <c r="K63" s="5">
        <v>60</v>
      </c>
      <c r="L63" s="1">
        <v>60.929853685214205</v>
      </c>
      <c r="M63" s="6">
        <v>0</v>
      </c>
      <c r="P63" s="5">
        <v>60</v>
      </c>
      <c r="Q63" s="1">
        <v>38.000342839654415</v>
      </c>
      <c r="R63" s="6">
        <v>0</v>
      </c>
    </row>
    <row r="64" spans="11:18" x14ac:dyDescent="0.3">
      <c r="K64" s="5">
        <v>61</v>
      </c>
      <c r="L64" s="1">
        <v>58.881282869978271</v>
      </c>
      <c r="M64" s="6">
        <v>1</v>
      </c>
      <c r="P64" s="5">
        <v>61</v>
      </c>
      <c r="Q64" s="1">
        <v>35.391715854364868</v>
      </c>
      <c r="R64" s="6">
        <v>1</v>
      </c>
    </row>
    <row r="65" spans="11:18" x14ac:dyDescent="0.3">
      <c r="K65" s="5">
        <v>62</v>
      </c>
      <c r="L65" s="1">
        <v>59.558395758295937</v>
      </c>
      <c r="M65" s="6">
        <v>1</v>
      </c>
      <c r="P65" s="5">
        <v>62</v>
      </c>
      <c r="Q65" s="1">
        <v>34.452745602291685</v>
      </c>
      <c r="R65" s="6">
        <v>1</v>
      </c>
    </row>
    <row r="66" spans="11:18" x14ac:dyDescent="0.3">
      <c r="K66" s="5">
        <v>63</v>
      </c>
      <c r="L66" s="1">
        <v>60.671306717757105</v>
      </c>
      <c r="M66" s="6">
        <v>0</v>
      </c>
      <c r="P66" s="5">
        <v>63</v>
      </c>
      <c r="Q66" s="1">
        <v>36.03167086205044</v>
      </c>
      <c r="R66" s="6">
        <v>0</v>
      </c>
    </row>
    <row r="67" spans="11:18" x14ac:dyDescent="0.3">
      <c r="K67" s="5">
        <v>64</v>
      </c>
      <c r="L67" s="1">
        <v>59.973430846947203</v>
      </c>
      <c r="M67" s="6">
        <v>1</v>
      </c>
      <c r="P67" s="5">
        <v>64</v>
      </c>
      <c r="Q67" s="1">
        <v>33.827920990204326</v>
      </c>
      <c r="R67" s="6">
        <v>1</v>
      </c>
    </row>
    <row r="68" spans="11:18" x14ac:dyDescent="0.3">
      <c r="K68" s="5">
        <v>65</v>
      </c>
      <c r="L68" s="1">
        <v>61.461854285403255</v>
      </c>
      <c r="M68" s="6">
        <v>0</v>
      </c>
      <c r="P68" s="5">
        <v>65</v>
      </c>
      <c r="Q68" s="1">
        <v>34.788974009976087</v>
      </c>
      <c r="R68" s="6">
        <v>1</v>
      </c>
    </row>
    <row r="69" spans="11:18" x14ac:dyDescent="0.3">
      <c r="K69" s="5">
        <v>66</v>
      </c>
      <c r="L69" s="1">
        <v>58.101375973743068</v>
      </c>
      <c r="M69" s="6">
        <v>1</v>
      </c>
      <c r="P69" s="5">
        <v>66</v>
      </c>
      <c r="Q69" s="1">
        <v>34.556383435070856</v>
      </c>
      <c r="R69" s="6">
        <v>1</v>
      </c>
    </row>
    <row r="70" spans="11:18" x14ac:dyDescent="0.3">
      <c r="K70" s="5">
        <v>67</v>
      </c>
      <c r="L70" s="1">
        <v>56.67143818093794</v>
      </c>
      <c r="M70" s="6">
        <v>1</v>
      </c>
      <c r="P70" s="5">
        <v>67</v>
      </c>
      <c r="Q70" s="1">
        <v>39.908572156498771</v>
      </c>
      <c r="R70" s="6">
        <v>0</v>
      </c>
    </row>
    <row r="71" spans="11:18" x14ac:dyDescent="0.3">
      <c r="K71" s="5">
        <v>68</v>
      </c>
      <c r="L71" s="1">
        <v>58.768002580927863</v>
      </c>
      <c r="M71" s="6">
        <v>1</v>
      </c>
      <c r="P71" s="5">
        <v>68</v>
      </c>
      <c r="Q71" s="1">
        <v>35.707064403172311</v>
      </c>
      <c r="R71" s="6">
        <v>1</v>
      </c>
    </row>
    <row r="72" spans="11:18" x14ac:dyDescent="0.3">
      <c r="K72" s="5">
        <v>69</v>
      </c>
      <c r="L72" s="1">
        <v>62.002631613629958</v>
      </c>
      <c r="M72" s="6">
        <v>0</v>
      </c>
      <c r="P72" s="5">
        <v>69</v>
      </c>
      <c r="Q72" s="1">
        <v>37.364510634562862</v>
      </c>
      <c r="R72" s="6">
        <v>0</v>
      </c>
    </row>
    <row r="73" spans="11:18" x14ac:dyDescent="0.3">
      <c r="K73" s="5">
        <v>70</v>
      </c>
      <c r="L73" s="1">
        <v>63.027696481447684</v>
      </c>
      <c r="M73" s="6">
        <v>0</v>
      </c>
      <c r="P73" s="5">
        <v>70</v>
      </c>
      <c r="Q73" s="1">
        <v>41.249183449088548</v>
      </c>
      <c r="R73" s="6">
        <v>0</v>
      </c>
    </row>
    <row r="74" spans="11:18" x14ac:dyDescent="0.3">
      <c r="K74" s="5">
        <v>71</v>
      </c>
      <c r="L74" s="1">
        <v>59.999509598443119</v>
      </c>
      <c r="M74" s="6">
        <v>1</v>
      </c>
      <c r="P74" s="5">
        <v>71</v>
      </c>
      <c r="Q74" s="1">
        <v>36.381784692808324</v>
      </c>
      <c r="R74" s="6">
        <v>0</v>
      </c>
    </row>
    <row r="75" spans="11:18" x14ac:dyDescent="0.3">
      <c r="K75" s="5">
        <v>72</v>
      </c>
      <c r="L75" s="1">
        <v>60.563093529138882</v>
      </c>
      <c r="M75" s="6">
        <v>0</v>
      </c>
      <c r="P75" s="5">
        <v>72</v>
      </c>
      <c r="Q75" s="1">
        <v>39.731925292321371</v>
      </c>
      <c r="R75" s="6">
        <v>0</v>
      </c>
    </row>
    <row r="76" spans="11:18" x14ac:dyDescent="0.3">
      <c r="K76" s="5">
        <v>73</v>
      </c>
      <c r="L76" s="1">
        <v>56.653350008210403</v>
      </c>
      <c r="M76" s="6">
        <v>1</v>
      </c>
      <c r="P76" s="5">
        <v>73</v>
      </c>
      <c r="Q76" s="1">
        <v>36.063841257284601</v>
      </c>
      <c r="R76" s="6">
        <v>0</v>
      </c>
    </row>
    <row r="77" spans="11:18" x14ac:dyDescent="0.3">
      <c r="K77" s="5">
        <v>74</v>
      </c>
      <c r="L77" s="1">
        <v>59.344158440713215</v>
      </c>
      <c r="M77" s="6">
        <v>1</v>
      </c>
      <c r="P77" s="5">
        <v>74</v>
      </c>
      <c r="Q77" s="1">
        <v>37.96216622023033</v>
      </c>
      <c r="R77" s="6">
        <v>0</v>
      </c>
    </row>
    <row r="78" spans="11:18" x14ac:dyDescent="0.3">
      <c r="K78" s="5">
        <v>75</v>
      </c>
      <c r="L78" s="1">
        <v>59.318179866303915</v>
      </c>
      <c r="M78" s="6">
        <v>1</v>
      </c>
      <c r="P78" s="5">
        <v>75</v>
      </c>
      <c r="Q78" s="1">
        <v>35.016814270644979</v>
      </c>
      <c r="R78" s="6">
        <v>1</v>
      </c>
    </row>
    <row r="79" spans="11:18" x14ac:dyDescent="0.3">
      <c r="K79" s="5">
        <v>76</v>
      </c>
      <c r="L79" s="1">
        <v>60.753626698205402</v>
      </c>
      <c r="M79" s="6">
        <v>0</v>
      </c>
      <c r="P79" s="5">
        <v>76</v>
      </c>
      <c r="Q79" s="1">
        <v>35.766084762100633</v>
      </c>
      <c r="R79" s="6">
        <v>1</v>
      </c>
    </row>
    <row r="80" spans="11:18" x14ac:dyDescent="0.3">
      <c r="K80" s="5">
        <v>77</v>
      </c>
      <c r="L80" s="1">
        <v>58.832947892646644</v>
      </c>
      <c r="M80" s="6">
        <v>1</v>
      </c>
      <c r="P80" s="5">
        <v>77</v>
      </c>
      <c r="Q80" s="1">
        <v>34.826326003383159</v>
      </c>
      <c r="R80" s="6">
        <v>1</v>
      </c>
    </row>
    <row r="81" spans="11:18" x14ac:dyDescent="0.3">
      <c r="K81" s="5">
        <v>78</v>
      </c>
      <c r="L81" s="1">
        <v>57.640016955743533</v>
      </c>
      <c r="M81" s="6">
        <v>1</v>
      </c>
      <c r="P81" s="5">
        <v>78</v>
      </c>
      <c r="Q81" s="1">
        <v>34.533088536283849</v>
      </c>
      <c r="R81" s="6">
        <v>1</v>
      </c>
    </row>
    <row r="82" spans="11:18" x14ac:dyDescent="0.3">
      <c r="K82" s="5">
        <v>79</v>
      </c>
      <c r="L82" s="1">
        <v>59.274914964881368</v>
      </c>
      <c r="M82" s="6">
        <v>1</v>
      </c>
      <c r="P82" s="5">
        <v>79</v>
      </c>
      <c r="Q82" s="1">
        <v>36.793430856363742</v>
      </c>
      <c r="R82" s="6">
        <v>0</v>
      </c>
    </row>
    <row r="83" spans="11:18" x14ac:dyDescent="0.3">
      <c r="K83" s="5">
        <v>80</v>
      </c>
      <c r="L83" s="1">
        <v>57.997261747898442</v>
      </c>
      <c r="M83" s="6">
        <v>1</v>
      </c>
      <c r="P83" s="5">
        <v>80</v>
      </c>
      <c r="Q83" s="1">
        <v>35.739884548171375</v>
      </c>
      <c r="R83" s="6">
        <v>1</v>
      </c>
    </row>
    <row r="84" spans="11:18" x14ac:dyDescent="0.3">
      <c r="K84" s="5">
        <v>81</v>
      </c>
      <c r="L84" s="1">
        <v>57.643540546736361</v>
      </c>
      <c r="M84" s="6">
        <v>1</v>
      </c>
      <c r="P84" s="5">
        <v>81</v>
      </c>
      <c r="Q84" s="1">
        <v>36.234481133256551</v>
      </c>
      <c r="R84" s="6">
        <v>0</v>
      </c>
    </row>
    <row r="85" spans="11:18" x14ac:dyDescent="0.3">
      <c r="K85" s="5">
        <v>82</v>
      </c>
      <c r="L85" s="1">
        <v>59.521044297573113</v>
      </c>
      <c r="M85" s="6">
        <v>1</v>
      </c>
      <c r="P85" s="5">
        <v>82</v>
      </c>
      <c r="Q85" s="1">
        <v>36.316451829480243</v>
      </c>
      <c r="R85" s="6">
        <v>0</v>
      </c>
    </row>
    <row r="86" spans="11:18" x14ac:dyDescent="0.3">
      <c r="K86" s="5">
        <v>83</v>
      </c>
      <c r="L86" s="1">
        <v>62.54523275294585</v>
      </c>
      <c r="M86" s="6">
        <v>0</v>
      </c>
      <c r="P86" s="5">
        <v>83</v>
      </c>
      <c r="Q86" s="1">
        <v>38.225585973894923</v>
      </c>
      <c r="R86" s="6">
        <v>0</v>
      </c>
    </row>
    <row r="87" spans="11:18" x14ac:dyDescent="0.3">
      <c r="K87" s="5">
        <v>84</v>
      </c>
      <c r="L87" s="1">
        <v>59.876272379469796</v>
      </c>
      <c r="M87" s="6">
        <v>1</v>
      </c>
      <c r="P87" s="5">
        <v>84</v>
      </c>
      <c r="Q87" s="1">
        <v>37.761496214909819</v>
      </c>
      <c r="R87" s="6">
        <v>0</v>
      </c>
    </row>
    <row r="88" spans="11:18" x14ac:dyDescent="0.3">
      <c r="K88" s="5">
        <v>85</v>
      </c>
      <c r="L88" s="1">
        <v>61.764934163115015</v>
      </c>
      <c r="M88" s="6">
        <v>0</v>
      </c>
      <c r="P88" s="5">
        <v>85</v>
      </c>
      <c r="Q88" s="1">
        <v>34.5386794906658</v>
      </c>
      <c r="R88" s="6">
        <v>1</v>
      </c>
    </row>
    <row r="89" spans="11:18" x14ac:dyDescent="0.3">
      <c r="K89" s="5">
        <v>86</v>
      </c>
      <c r="L89" s="1">
        <v>59.39594373932934</v>
      </c>
      <c r="M89" s="6">
        <v>1</v>
      </c>
      <c r="P89" s="5">
        <v>86</v>
      </c>
      <c r="Q89" s="1">
        <v>37.237199205513761</v>
      </c>
      <c r="R89" s="6">
        <v>0</v>
      </c>
    </row>
    <row r="90" spans="11:18" x14ac:dyDescent="0.3">
      <c r="K90" s="5">
        <v>87</v>
      </c>
      <c r="L90" s="1">
        <v>60.029809050685301</v>
      </c>
      <c r="M90" s="6">
        <v>0</v>
      </c>
      <c r="P90" s="5">
        <v>87</v>
      </c>
      <c r="Q90" s="1">
        <v>35.006955991340334</v>
      </c>
      <c r="R90" s="6">
        <v>1</v>
      </c>
    </row>
    <row r="91" spans="11:18" x14ac:dyDescent="0.3">
      <c r="K91" s="5">
        <v>88</v>
      </c>
      <c r="L91" s="1">
        <v>57.56065163000163</v>
      </c>
      <c r="M91" s="6">
        <v>1</v>
      </c>
      <c r="P91" s="5">
        <v>88</v>
      </c>
      <c r="Q91" s="1">
        <v>36.976733132562103</v>
      </c>
      <c r="R91" s="6">
        <v>0</v>
      </c>
    </row>
    <row r="92" spans="11:18" x14ac:dyDescent="0.3">
      <c r="K92" s="5">
        <v>89</v>
      </c>
      <c r="L92" s="1">
        <v>59.542623441823537</v>
      </c>
      <c r="M92" s="6">
        <v>1</v>
      </c>
      <c r="P92" s="5">
        <v>89</v>
      </c>
      <c r="Q92" s="1">
        <v>36.283409144514437</v>
      </c>
      <c r="R92" s="6">
        <v>0</v>
      </c>
    </row>
    <row r="93" spans="11:18" x14ac:dyDescent="0.3">
      <c r="K93" s="5">
        <v>90</v>
      </c>
      <c r="L93" s="1">
        <v>57.815304857117304</v>
      </c>
      <c r="M93" s="6">
        <v>1</v>
      </c>
      <c r="P93" s="5">
        <v>90</v>
      </c>
      <c r="Q93" s="1">
        <v>34.905822020249055</v>
      </c>
      <c r="R93" s="6">
        <v>1</v>
      </c>
    </row>
    <row r="94" spans="11:18" x14ac:dyDescent="0.3">
      <c r="K94" s="5">
        <v>91</v>
      </c>
      <c r="L94" s="1">
        <v>59.241900617031675</v>
      </c>
      <c r="M94" s="6">
        <v>1</v>
      </c>
      <c r="P94" s="5">
        <v>91</v>
      </c>
      <c r="Q94" s="1">
        <v>35.659814205247237</v>
      </c>
      <c r="R94" s="6">
        <v>1</v>
      </c>
    </row>
    <row r="95" spans="11:18" x14ac:dyDescent="0.3">
      <c r="K95" s="5">
        <v>92</v>
      </c>
      <c r="L95" s="1">
        <v>58.707090065945664</v>
      </c>
      <c r="M95" s="6">
        <v>1</v>
      </c>
      <c r="P95" s="5">
        <v>92</v>
      </c>
      <c r="Q95" s="1">
        <v>37.711317772701335</v>
      </c>
      <c r="R95" s="6">
        <v>0</v>
      </c>
    </row>
    <row r="96" spans="11:18" x14ac:dyDescent="0.3">
      <c r="K96" s="5">
        <v>93</v>
      </c>
      <c r="L96" s="1">
        <v>58.404024275893853</v>
      </c>
      <c r="M96" s="6">
        <v>1</v>
      </c>
      <c r="P96" s="5">
        <v>93</v>
      </c>
      <c r="Q96" s="1">
        <v>34.84834381676994</v>
      </c>
      <c r="R96" s="6">
        <v>1</v>
      </c>
    </row>
    <row r="97" spans="11:18" x14ac:dyDescent="0.3">
      <c r="K97" s="5">
        <v>94</v>
      </c>
      <c r="L97" s="1">
        <v>59.704058024475756</v>
      </c>
      <c r="M97" s="6">
        <v>1</v>
      </c>
      <c r="P97" s="5">
        <v>94</v>
      </c>
      <c r="Q97" s="1">
        <v>36.360192715578471</v>
      </c>
      <c r="R97" s="6">
        <v>0</v>
      </c>
    </row>
    <row r="98" spans="11:18" x14ac:dyDescent="0.3">
      <c r="K98" s="5">
        <v>95</v>
      </c>
      <c r="L98" s="1">
        <v>63.287088779122733</v>
      </c>
      <c r="M98" s="6">
        <v>0</v>
      </c>
      <c r="P98" s="5">
        <v>95</v>
      </c>
      <c r="Q98" s="1">
        <v>36.059723629012119</v>
      </c>
      <c r="R98" s="6">
        <v>0</v>
      </c>
    </row>
    <row r="99" spans="11:18" x14ac:dyDescent="0.3">
      <c r="K99" s="5">
        <v>96</v>
      </c>
      <c r="L99" s="1">
        <v>59.104807230558677</v>
      </c>
      <c r="M99" s="6">
        <v>1</v>
      </c>
      <c r="P99" s="5">
        <v>96</v>
      </c>
      <c r="Q99" s="1">
        <v>35.31985388267465</v>
      </c>
      <c r="R99" s="6">
        <v>1</v>
      </c>
    </row>
    <row r="100" spans="11:18" x14ac:dyDescent="0.3">
      <c r="K100" s="5">
        <v>97</v>
      </c>
      <c r="L100" s="1">
        <v>60.426923530723336</v>
      </c>
      <c r="M100" s="6">
        <v>0</v>
      </c>
      <c r="P100" s="5">
        <v>97</v>
      </c>
      <c r="Q100" s="1">
        <v>38.893636000330595</v>
      </c>
      <c r="R100" s="6">
        <v>0</v>
      </c>
    </row>
    <row r="101" spans="11:18" x14ac:dyDescent="0.3">
      <c r="K101" s="5">
        <v>98</v>
      </c>
      <c r="L101" s="1">
        <v>62.170432940101691</v>
      </c>
      <c r="M101" s="6">
        <v>0</v>
      </c>
      <c r="P101" s="5">
        <v>98</v>
      </c>
      <c r="Q101" s="1">
        <v>36.005408972132095</v>
      </c>
      <c r="R101" s="6">
        <v>0</v>
      </c>
    </row>
    <row r="102" spans="11:18" x14ac:dyDescent="0.3">
      <c r="K102" s="5">
        <v>99</v>
      </c>
      <c r="L102" s="1">
        <v>60.34201441623911</v>
      </c>
      <c r="M102" s="6">
        <v>0</v>
      </c>
      <c r="P102" s="5">
        <v>99</v>
      </c>
      <c r="Q102" s="1">
        <v>37.297103517317993</v>
      </c>
      <c r="R102" s="6">
        <v>0</v>
      </c>
    </row>
    <row r="103" spans="11:18" x14ac:dyDescent="0.3">
      <c r="K103" s="5">
        <v>100</v>
      </c>
      <c r="L103" s="1">
        <v>62.116143931801034</v>
      </c>
      <c r="M103" s="6">
        <v>0</v>
      </c>
      <c r="P103" s="5">
        <v>100</v>
      </c>
      <c r="Q103" s="1">
        <v>36.347049762171935</v>
      </c>
      <c r="R103" s="6">
        <v>0</v>
      </c>
    </row>
    <row r="104" spans="11:18" x14ac:dyDescent="0.3">
      <c r="K104" s="5">
        <v>101</v>
      </c>
      <c r="L104" s="1">
        <v>61.466131211168353</v>
      </c>
      <c r="M104" s="6">
        <v>0</v>
      </c>
      <c r="P104" s="5">
        <v>101</v>
      </c>
      <c r="Q104" s="1">
        <v>38.776152431413763</v>
      </c>
      <c r="R104" s="6">
        <v>0</v>
      </c>
    </row>
    <row r="105" spans="11:18" x14ac:dyDescent="0.3">
      <c r="K105" s="5">
        <v>102</v>
      </c>
      <c r="L105" s="1">
        <v>58.100668473763818</v>
      </c>
      <c r="M105" s="6">
        <v>1</v>
      </c>
      <c r="P105" s="5">
        <v>102</v>
      </c>
      <c r="Q105" s="1">
        <v>36.790770564181614</v>
      </c>
      <c r="R105" s="6">
        <v>0</v>
      </c>
    </row>
    <row r="106" spans="11:18" x14ac:dyDescent="0.3">
      <c r="K106" s="5">
        <v>103</v>
      </c>
      <c r="L106" s="1">
        <v>57.009223493893401</v>
      </c>
      <c r="M106" s="6">
        <v>1</v>
      </c>
      <c r="P106" s="5">
        <v>103</v>
      </c>
      <c r="Q106" s="1">
        <v>33.499230719559094</v>
      </c>
      <c r="R106" s="6">
        <v>1</v>
      </c>
    </row>
    <row r="107" spans="11:18" x14ac:dyDescent="0.3">
      <c r="K107" s="5">
        <v>104</v>
      </c>
      <c r="L107" s="1">
        <v>61.241306878547391</v>
      </c>
      <c r="M107" s="6">
        <v>0</v>
      </c>
      <c r="P107" s="5">
        <v>104</v>
      </c>
      <c r="Q107" s="1">
        <v>36.601975541554012</v>
      </c>
      <c r="R107" s="6">
        <v>0</v>
      </c>
    </row>
    <row r="108" spans="11:18" x14ac:dyDescent="0.3">
      <c r="K108" s="5">
        <v>105</v>
      </c>
      <c r="L108" s="1">
        <v>57.990738749896309</v>
      </c>
      <c r="M108" s="6">
        <v>1</v>
      </c>
      <c r="P108" s="5">
        <v>105</v>
      </c>
      <c r="Q108" s="1">
        <v>37.938687549756509</v>
      </c>
      <c r="R108" s="6">
        <v>0</v>
      </c>
    </row>
    <row r="109" spans="11:18" x14ac:dyDescent="0.3">
      <c r="K109" s="5">
        <v>106</v>
      </c>
      <c r="L109" s="1">
        <v>59.039525518700543</v>
      </c>
      <c r="M109" s="6">
        <v>1</v>
      </c>
      <c r="P109" s="5">
        <v>106</v>
      </c>
      <c r="Q109" s="1">
        <v>37.134049479249498</v>
      </c>
      <c r="R109" s="6">
        <v>0</v>
      </c>
    </row>
    <row r="110" spans="11:18" x14ac:dyDescent="0.3">
      <c r="K110" s="5">
        <v>107</v>
      </c>
      <c r="L110" s="1">
        <v>59.75707961110416</v>
      </c>
      <c r="M110" s="6">
        <v>1</v>
      </c>
      <c r="P110" s="5">
        <v>107</v>
      </c>
      <c r="Q110" s="1">
        <v>35.649044437531273</v>
      </c>
      <c r="R110" s="6">
        <v>1</v>
      </c>
    </row>
    <row r="111" spans="11:18" x14ac:dyDescent="0.3">
      <c r="K111" s="5">
        <v>108</v>
      </c>
      <c r="L111" s="1">
        <v>60.997026180422992</v>
      </c>
      <c r="M111" s="6">
        <v>0</v>
      </c>
      <c r="P111" s="5">
        <v>108</v>
      </c>
      <c r="Q111" s="1">
        <v>36.215421682606831</v>
      </c>
      <c r="R111" s="6">
        <v>0</v>
      </c>
    </row>
    <row r="112" spans="11:18" x14ac:dyDescent="0.3">
      <c r="K112" s="5">
        <v>109</v>
      </c>
      <c r="L112" s="1">
        <v>60.026682023221859</v>
      </c>
      <c r="M112" s="6">
        <v>0</v>
      </c>
      <c r="P112" s="5">
        <v>109</v>
      </c>
      <c r="Q112" s="1">
        <v>35.191740687477534</v>
      </c>
      <c r="R112" s="6">
        <v>1</v>
      </c>
    </row>
    <row r="113" spans="11:18" x14ac:dyDescent="0.3">
      <c r="K113" s="5">
        <v>110</v>
      </c>
      <c r="L113" s="1">
        <v>56.853137212864368</v>
      </c>
      <c r="M113" s="6">
        <v>1</v>
      </c>
      <c r="P113" s="5">
        <v>110</v>
      </c>
      <c r="Q113" s="1">
        <v>35.181028624663398</v>
      </c>
      <c r="R113" s="6">
        <v>1</v>
      </c>
    </row>
    <row r="114" spans="11:18" x14ac:dyDescent="0.3">
      <c r="K114" s="5">
        <v>111</v>
      </c>
      <c r="L114" s="1">
        <v>59.131193976851826</v>
      </c>
      <c r="M114" s="6">
        <v>1</v>
      </c>
      <c r="P114" s="5">
        <v>111</v>
      </c>
      <c r="Q114" s="1">
        <v>36.179284399497398</v>
      </c>
      <c r="R114" s="6">
        <v>0</v>
      </c>
    </row>
    <row r="115" spans="11:18" x14ac:dyDescent="0.3">
      <c r="K115" s="5">
        <v>112</v>
      </c>
      <c r="L115" s="1">
        <v>56.406153582371346</v>
      </c>
      <c r="M115" s="6">
        <v>1</v>
      </c>
      <c r="P115" s="5">
        <v>112</v>
      </c>
      <c r="Q115" s="1">
        <v>35.119953435274979</v>
      </c>
      <c r="R115" s="6">
        <v>1</v>
      </c>
    </row>
    <row r="116" spans="11:18" x14ac:dyDescent="0.3">
      <c r="K116" s="5">
        <v>113</v>
      </c>
      <c r="L116" s="1">
        <v>58.508027714136674</v>
      </c>
      <c r="M116" s="6">
        <v>1</v>
      </c>
      <c r="P116" s="5">
        <v>113</v>
      </c>
      <c r="Q116" s="1">
        <v>34.572799412512758</v>
      </c>
      <c r="R116" s="6">
        <v>1</v>
      </c>
    </row>
    <row r="117" spans="11:18" x14ac:dyDescent="0.3">
      <c r="K117" s="5">
        <v>114</v>
      </c>
      <c r="L117" s="1">
        <v>59.333906662433776</v>
      </c>
      <c r="M117" s="6">
        <v>1</v>
      </c>
      <c r="P117" s="5">
        <v>114</v>
      </c>
      <c r="Q117" s="1">
        <v>34.851616799819922</v>
      </c>
      <c r="R117" s="6">
        <v>1</v>
      </c>
    </row>
    <row r="118" spans="11:18" x14ac:dyDescent="0.3">
      <c r="K118" s="5">
        <v>115</v>
      </c>
      <c r="L118" s="1">
        <v>59.028811172817043</v>
      </c>
      <c r="M118" s="6">
        <v>1</v>
      </c>
      <c r="P118" s="5">
        <v>115</v>
      </c>
      <c r="Q118" s="1">
        <v>35.138938398229683</v>
      </c>
      <c r="R118" s="6">
        <v>1</v>
      </c>
    </row>
    <row r="119" spans="11:18" x14ac:dyDescent="0.3">
      <c r="K119" s="5">
        <v>116</v>
      </c>
      <c r="L119" s="1">
        <v>64.577021950558745</v>
      </c>
      <c r="M119" s="6">
        <v>0</v>
      </c>
      <c r="P119" s="5">
        <v>116</v>
      </c>
      <c r="Q119" s="1">
        <v>35.995186318712214</v>
      </c>
      <c r="R119" s="6">
        <v>1</v>
      </c>
    </row>
    <row r="120" spans="11:18" x14ac:dyDescent="0.3">
      <c r="K120" s="5">
        <v>117</v>
      </c>
      <c r="L120" s="1">
        <v>58.218247286420862</v>
      </c>
      <c r="M120" s="6">
        <v>1</v>
      </c>
      <c r="P120" s="5">
        <v>117</v>
      </c>
      <c r="Q120" s="1">
        <v>37.490231108713608</v>
      </c>
      <c r="R120" s="6">
        <v>0</v>
      </c>
    </row>
    <row r="121" spans="11:18" x14ac:dyDescent="0.3">
      <c r="K121" s="5">
        <v>118</v>
      </c>
      <c r="L121" s="1">
        <v>58.069377183381064</v>
      </c>
      <c r="M121" s="6">
        <v>1</v>
      </c>
      <c r="P121" s="5">
        <v>118</v>
      </c>
      <c r="Q121" s="1">
        <v>36.740367188280942</v>
      </c>
      <c r="R121" s="6">
        <v>0</v>
      </c>
    </row>
    <row r="122" spans="11:18" x14ac:dyDescent="0.3">
      <c r="K122" s="5">
        <v>119</v>
      </c>
      <c r="L122" s="1">
        <v>58.318663940144774</v>
      </c>
      <c r="M122" s="6">
        <v>1</v>
      </c>
      <c r="P122" s="5">
        <v>119</v>
      </c>
      <c r="Q122" s="1">
        <v>35.892852639691881</v>
      </c>
      <c r="R122" s="6">
        <v>1</v>
      </c>
    </row>
    <row r="123" spans="11:18" x14ac:dyDescent="0.3">
      <c r="K123" s="5">
        <v>120</v>
      </c>
      <c r="L123" s="1">
        <v>60.046777637563082</v>
      </c>
      <c r="M123" s="6">
        <v>0</v>
      </c>
      <c r="P123" s="5">
        <v>120</v>
      </c>
      <c r="Q123" s="1">
        <v>34.691564933148662</v>
      </c>
      <c r="R123" s="6">
        <v>1</v>
      </c>
    </row>
    <row r="124" spans="11:18" x14ac:dyDescent="0.3">
      <c r="K124" s="5">
        <v>121</v>
      </c>
      <c r="L124" s="1">
        <v>61.639333640112106</v>
      </c>
      <c r="M124" s="6">
        <v>0</v>
      </c>
      <c r="P124" s="5">
        <v>121</v>
      </c>
      <c r="Q124" s="1">
        <v>35.222829571402457</v>
      </c>
      <c r="R124" s="6">
        <v>1</v>
      </c>
    </row>
    <row r="125" spans="11:18" x14ac:dyDescent="0.3">
      <c r="K125" s="5">
        <v>122</v>
      </c>
      <c r="L125" s="1">
        <v>60.779616320661432</v>
      </c>
      <c r="M125" s="6">
        <v>0</v>
      </c>
      <c r="P125" s="5">
        <v>122</v>
      </c>
      <c r="Q125" s="1">
        <v>35.554511116831968</v>
      </c>
      <c r="R125" s="6">
        <v>1</v>
      </c>
    </row>
    <row r="126" spans="11:18" x14ac:dyDescent="0.3">
      <c r="K126" s="5">
        <v>123</v>
      </c>
      <c r="L126" s="1">
        <v>60.906495985965002</v>
      </c>
      <c r="M126" s="6">
        <v>0</v>
      </c>
      <c r="P126" s="5">
        <v>123</v>
      </c>
      <c r="Q126" s="1">
        <v>38.031484994581909</v>
      </c>
      <c r="R126" s="6">
        <v>0</v>
      </c>
    </row>
    <row r="127" spans="11:18" x14ac:dyDescent="0.3">
      <c r="K127" s="5">
        <v>124</v>
      </c>
      <c r="L127" s="1">
        <v>57.748582575906312</v>
      </c>
      <c r="M127" s="6">
        <v>1</v>
      </c>
      <c r="P127" s="5">
        <v>124</v>
      </c>
      <c r="Q127" s="1">
        <v>37.999117612621021</v>
      </c>
      <c r="R127" s="6">
        <v>0</v>
      </c>
    </row>
    <row r="128" spans="11:18" x14ac:dyDescent="0.3">
      <c r="K128" s="5">
        <v>125</v>
      </c>
      <c r="L128" s="1">
        <v>62.37930641522037</v>
      </c>
      <c r="M128" s="6">
        <v>0</v>
      </c>
      <c r="P128" s="5">
        <v>125</v>
      </c>
      <c r="Q128" s="1">
        <v>35.706032077123822</v>
      </c>
      <c r="R128" s="6">
        <v>1</v>
      </c>
    </row>
    <row r="129" spans="11:18" x14ac:dyDescent="0.3">
      <c r="K129" s="5">
        <v>126</v>
      </c>
      <c r="L129" s="1">
        <v>61.445853823017103</v>
      </c>
      <c r="M129" s="6">
        <v>0</v>
      </c>
      <c r="P129" s="5">
        <v>126</v>
      </c>
      <c r="Q129" s="1">
        <v>39.014460089004132</v>
      </c>
      <c r="R129" s="6">
        <v>0</v>
      </c>
    </row>
    <row r="130" spans="11:18" x14ac:dyDescent="0.3">
      <c r="K130" s="5">
        <v>127</v>
      </c>
      <c r="L130" s="1">
        <v>58.732689448885267</v>
      </c>
      <c r="M130" s="6">
        <v>1</v>
      </c>
      <c r="P130" s="5">
        <v>127</v>
      </c>
      <c r="Q130" s="1">
        <v>37.737928276833237</v>
      </c>
      <c r="R130" s="6">
        <v>0</v>
      </c>
    </row>
    <row r="131" spans="11:18" x14ac:dyDescent="0.3">
      <c r="K131" s="5">
        <v>128</v>
      </c>
      <c r="L131" s="1">
        <v>56.86751434144665</v>
      </c>
      <c r="M131" s="6">
        <v>1</v>
      </c>
      <c r="P131" s="5">
        <v>128</v>
      </c>
      <c r="Q131" s="1">
        <v>37.14117150736223</v>
      </c>
      <c r="R131" s="6">
        <v>0</v>
      </c>
    </row>
    <row r="132" spans="11:18" x14ac:dyDescent="0.3">
      <c r="K132" s="5">
        <v>129</v>
      </c>
      <c r="L132" s="1">
        <v>60.049594251377599</v>
      </c>
      <c r="M132" s="6">
        <v>0</v>
      </c>
      <c r="P132" s="5">
        <v>129</v>
      </c>
      <c r="Q132" s="1">
        <v>36.631851184160112</v>
      </c>
      <c r="R132" s="6">
        <v>0</v>
      </c>
    </row>
    <row r="133" spans="11:18" x14ac:dyDescent="0.3">
      <c r="K133" s="5">
        <v>130</v>
      </c>
      <c r="L133" s="1">
        <v>55.193176439976192</v>
      </c>
      <c r="M133" s="6">
        <v>1</v>
      </c>
      <c r="P133" s="5">
        <v>130</v>
      </c>
      <c r="Q133" s="1">
        <v>35.296085551601777</v>
      </c>
      <c r="R133" s="6">
        <v>1</v>
      </c>
    </row>
    <row r="134" spans="11:18" x14ac:dyDescent="0.3">
      <c r="K134" s="5">
        <v>131</v>
      </c>
      <c r="L134" s="1">
        <v>61.045628145443487</v>
      </c>
      <c r="M134" s="6">
        <v>0</v>
      </c>
      <c r="P134" s="5">
        <v>131</v>
      </c>
      <c r="Q134" s="1">
        <v>36.518034776590383</v>
      </c>
      <c r="R134" s="6">
        <v>0</v>
      </c>
    </row>
    <row r="135" spans="11:18" x14ac:dyDescent="0.3">
      <c r="K135" s="5">
        <v>132</v>
      </c>
      <c r="L135" s="1">
        <v>61.962587942219486</v>
      </c>
      <c r="M135" s="6">
        <v>0</v>
      </c>
      <c r="P135" s="5">
        <v>132</v>
      </c>
      <c r="Q135" s="1">
        <v>36.648812141474217</v>
      </c>
      <c r="R135" s="6">
        <v>0</v>
      </c>
    </row>
    <row r="136" spans="11:18" x14ac:dyDescent="0.3">
      <c r="K136" s="5">
        <v>133</v>
      </c>
      <c r="L136" s="1">
        <v>58.694420629634024</v>
      </c>
      <c r="M136" s="6">
        <v>1</v>
      </c>
      <c r="P136" s="5">
        <v>133</v>
      </c>
      <c r="Q136" s="1">
        <v>37.483768164713425</v>
      </c>
      <c r="R136" s="6">
        <v>0</v>
      </c>
    </row>
    <row r="137" spans="11:18" x14ac:dyDescent="0.3">
      <c r="K137" s="5">
        <v>134</v>
      </c>
      <c r="L137" s="1">
        <v>58.106308420607405</v>
      </c>
      <c r="M137" s="6">
        <v>1</v>
      </c>
      <c r="P137" s="5">
        <v>134</v>
      </c>
      <c r="Q137" s="1">
        <v>35.714281492967004</v>
      </c>
      <c r="R137" s="6">
        <v>1</v>
      </c>
    </row>
    <row r="138" spans="11:18" x14ac:dyDescent="0.3">
      <c r="K138" s="5">
        <v>135</v>
      </c>
      <c r="L138" s="1">
        <v>59.846979701218608</v>
      </c>
      <c r="M138" s="6">
        <v>1</v>
      </c>
      <c r="P138" s="5">
        <v>135</v>
      </c>
      <c r="Q138" s="1">
        <v>37.675087351779581</v>
      </c>
      <c r="R138" s="6">
        <v>0</v>
      </c>
    </row>
    <row r="139" spans="11:18" x14ac:dyDescent="0.3">
      <c r="K139" s="5">
        <v>136</v>
      </c>
      <c r="L139" s="1">
        <v>57.37216851018583</v>
      </c>
      <c r="M139" s="6">
        <v>1</v>
      </c>
      <c r="P139" s="5">
        <v>136</v>
      </c>
      <c r="Q139" s="1">
        <v>36.878571781993379</v>
      </c>
      <c r="R139" s="6">
        <v>0</v>
      </c>
    </row>
    <row r="140" spans="11:18" x14ac:dyDescent="0.3">
      <c r="K140" s="5">
        <v>137</v>
      </c>
      <c r="L140" s="1">
        <v>58.274724149852062</v>
      </c>
      <c r="M140" s="6">
        <v>1</v>
      </c>
      <c r="P140" s="5">
        <v>137</v>
      </c>
      <c r="Q140" s="1">
        <v>37.043031930736149</v>
      </c>
      <c r="R140" s="6">
        <v>0</v>
      </c>
    </row>
    <row r="141" spans="11:18" x14ac:dyDescent="0.3">
      <c r="K141" s="5">
        <v>138</v>
      </c>
      <c r="L141" s="1">
        <v>58.739101794548006</v>
      </c>
      <c r="M141" s="6">
        <v>1</v>
      </c>
      <c r="P141" s="5">
        <v>138</v>
      </c>
      <c r="Q141" s="1">
        <v>34.024616890100646</v>
      </c>
      <c r="R141" s="6">
        <v>1</v>
      </c>
    </row>
    <row r="142" spans="11:18" x14ac:dyDescent="0.3">
      <c r="K142" s="5">
        <v>139</v>
      </c>
      <c r="L142" s="1">
        <v>56.455205090332576</v>
      </c>
      <c r="M142" s="6">
        <v>1</v>
      </c>
      <c r="P142" s="5">
        <v>139</v>
      </c>
      <c r="Q142" s="1">
        <v>34.451017284070147</v>
      </c>
      <c r="R142" s="6">
        <v>1</v>
      </c>
    </row>
    <row r="143" spans="11:18" x14ac:dyDescent="0.3">
      <c r="K143" s="5">
        <v>140</v>
      </c>
      <c r="L143" s="1">
        <v>62.638954106274667</v>
      </c>
      <c r="M143" s="6">
        <v>0</v>
      </c>
      <c r="P143" s="5">
        <v>140</v>
      </c>
      <c r="Q143" s="1">
        <v>36.365190197981384</v>
      </c>
      <c r="R143" s="6">
        <v>0</v>
      </c>
    </row>
    <row r="144" spans="11:18" x14ac:dyDescent="0.3">
      <c r="K144" s="5">
        <v>141</v>
      </c>
      <c r="L144" s="1">
        <v>59.126686579049647</v>
      </c>
      <c r="M144" s="6">
        <v>1</v>
      </c>
      <c r="P144" s="5">
        <v>141</v>
      </c>
      <c r="Q144" s="1">
        <v>36.418023329508948</v>
      </c>
      <c r="R144" s="6">
        <v>0</v>
      </c>
    </row>
    <row r="145" spans="11:18" x14ac:dyDescent="0.3">
      <c r="K145" s="5">
        <v>142</v>
      </c>
      <c r="L145" s="1">
        <v>61.49894564525335</v>
      </c>
      <c r="M145" s="6">
        <v>0</v>
      </c>
      <c r="P145" s="5">
        <v>142</v>
      </c>
      <c r="Q145" s="1">
        <v>36.614799844651152</v>
      </c>
      <c r="R145" s="6">
        <v>0</v>
      </c>
    </row>
    <row r="146" spans="11:18" x14ac:dyDescent="0.3">
      <c r="K146" s="5">
        <v>143</v>
      </c>
      <c r="L146" s="1">
        <v>57.007817021547076</v>
      </c>
      <c r="M146" s="6">
        <v>1</v>
      </c>
      <c r="P146" s="5">
        <v>143</v>
      </c>
      <c r="Q146" s="1">
        <v>36.596604126348474</v>
      </c>
      <c r="R146" s="6">
        <v>0</v>
      </c>
    </row>
    <row r="147" spans="11:18" x14ac:dyDescent="0.3">
      <c r="K147" s="5">
        <v>144</v>
      </c>
      <c r="L147" s="1">
        <v>58.62739732765116</v>
      </c>
      <c r="M147" s="6">
        <v>1</v>
      </c>
      <c r="P147" s="5">
        <v>144</v>
      </c>
      <c r="Q147" s="1">
        <v>38.157169261053653</v>
      </c>
      <c r="R147" s="6">
        <v>0</v>
      </c>
    </row>
    <row r="148" spans="11:18" x14ac:dyDescent="0.3">
      <c r="K148" s="5">
        <v>145</v>
      </c>
      <c r="L148" s="1">
        <v>57.694594037561615</v>
      </c>
      <c r="M148" s="6">
        <v>1</v>
      </c>
      <c r="P148" s="5">
        <v>145</v>
      </c>
      <c r="Q148" s="1">
        <v>38.131193684407393</v>
      </c>
      <c r="R148" s="6">
        <v>0</v>
      </c>
    </row>
    <row r="149" spans="11:18" x14ac:dyDescent="0.3">
      <c r="K149" s="5">
        <v>146</v>
      </c>
      <c r="L149" s="1">
        <v>60.181752889880158</v>
      </c>
      <c r="M149" s="6">
        <v>0</v>
      </c>
      <c r="P149" s="5">
        <v>146</v>
      </c>
      <c r="Q149" s="1">
        <v>36.464872837678335</v>
      </c>
      <c r="R149" s="6">
        <v>0</v>
      </c>
    </row>
    <row r="150" spans="11:18" x14ac:dyDescent="0.3">
      <c r="K150" s="5">
        <v>147</v>
      </c>
      <c r="L150" s="1">
        <v>60.99385749342737</v>
      </c>
      <c r="M150" s="6">
        <v>0</v>
      </c>
      <c r="P150" s="5">
        <v>147</v>
      </c>
      <c r="Q150" s="1">
        <v>37.38801235624701</v>
      </c>
      <c r="R150" s="6">
        <v>0</v>
      </c>
    </row>
    <row r="151" spans="11:18" x14ac:dyDescent="0.3">
      <c r="K151" s="5">
        <v>148</v>
      </c>
      <c r="L151" s="1">
        <v>58.519756045711063</v>
      </c>
      <c r="M151" s="6">
        <v>1</v>
      </c>
      <c r="P151" s="5">
        <v>148</v>
      </c>
      <c r="Q151" s="1">
        <v>35.694080483726793</v>
      </c>
      <c r="R151" s="6">
        <v>1</v>
      </c>
    </row>
    <row r="152" spans="11:18" x14ac:dyDescent="0.3">
      <c r="K152" s="5">
        <v>149</v>
      </c>
      <c r="L152" s="1">
        <v>57.060096737874275</v>
      </c>
      <c r="M152" s="6">
        <v>1</v>
      </c>
      <c r="P152" s="5">
        <v>149</v>
      </c>
      <c r="Q152" s="1">
        <v>35.638759486441351</v>
      </c>
      <c r="R152" s="6">
        <v>1</v>
      </c>
    </row>
    <row r="153" spans="11:18" x14ac:dyDescent="0.3">
      <c r="K153" s="5">
        <v>150</v>
      </c>
      <c r="L153" s="1">
        <v>57.368202005971597</v>
      </c>
      <c r="M153" s="6">
        <v>1</v>
      </c>
      <c r="P153" s="5">
        <v>150</v>
      </c>
      <c r="Q153" s="1">
        <v>36.240886277290109</v>
      </c>
      <c r="R153" s="6">
        <v>0</v>
      </c>
    </row>
    <row r="154" spans="11:18" x14ac:dyDescent="0.3">
      <c r="K154" s="5">
        <v>151</v>
      </c>
      <c r="L154" s="1">
        <v>59.265360008782665</v>
      </c>
      <c r="M154" s="6">
        <v>1</v>
      </c>
      <c r="P154" s="5">
        <v>151</v>
      </c>
      <c r="Q154" s="1">
        <v>36.785937580155988</v>
      </c>
      <c r="R154" s="6">
        <v>0</v>
      </c>
    </row>
    <row r="155" spans="11:18" x14ac:dyDescent="0.3">
      <c r="K155" s="5">
        <v>152</v>
      </c>
      <c r="L155" s="1">
        <v>60.92800758511035</v>
      </c>
      <c r="M155" s="6">
        <v>0</v>
      </c>
      <c r="P155" s="5">
        <v>152</v>
      </c>
      <c r="Q155" s="1">
        <v>33.940811716685126</v>
      </c>
      <c r="R155" s="6">
        <v>1</v>
      </c>
    </row>
    <row r="156" spans="11:18" x14ac:dyDescent="0.3">
      <c r="K156" s="5">
        <v>153</v>
      </c>
      <c r="L156" s="1">
        <v>61.706658435668302</v>
      </c>
      <c r="M156" s="6">
        <v>0</v>
      </c>
      <c r="P156" s="5">
        <v>153</v>
      </c>
      <c r="Q156" s="1">
        <v>36.674816702748409</v>
      </c>
      <c r="R156" s="6">
        <v>0</v>
      </c>
    </row>
    <row r="157" spans="11:18" x14ac:dyDescent="0.3">
      <c r="K157" s="5">
        <v>154</v>
      </c>
      <c r="L157" s="1">
        <v>61.278507175287004</v>
      </c>
      <c r="M157" s="6">
        <v>0</v>
      </c>
      <c r="P157" s="5">
        <v>154</v>
      </c>
      <c r="Q157" s="1">
        <v>32.179976279084315</v>
      </c>
      <c r="R157" s="6">
        <v>1</v>
      </c>
    </row>
    <row r="158" spans="11:18" x14ac:dyDescent="0.3">
      <c r="K158" s="5">
        <v>155</v>
      </c>
      <c r="L158" s="1">
        <v>60.430343704627134</v>
      </c>
      <c r="M158" s="6">
        <v>0</v>
      </c>
      <c r="P158" s="5">
        <v>155</v>
      </c>
      <c r="Q158" s="1">
        <v>33.173539608254998</v>
      </c>
      <c r="R158" s="6">
        <v>1</v>
      </c>
    </row>
    <row r="159" spans="11:18" x14ac:dyDescent="0.3">
      <c r="K159" s="5">
        <v>156</v>
      </c>
      <c r="L159" s="1">
        <v>58.36943022147112</v>
      </c>
      <c r="M159" s="6">
        <v>1</v>
      </c>
      <c r="P159" s="5">
        <v>156</v>
      </c>
      <c r="Q159" s="1">
        <v>36.74257921205384</v>
      </c>
      <c r="R159" s="6">
        <v>0</v>
      </c>
    </row>
    <row r="160" spans="11:18" x14ac:dyDescent="0.3">
      <c r="K160" s="5">
        <v>157</v>
      </c>
      <c r="L160" s="1">
        <v>59.362229851508651</v>
      </c>
      <c r="M160" s="6">
        <v>1</v>
      </c>
      <c r="P160" s="5">
        <v>157</v>
      </c>
      <c r="Q160" s="1">
        <v>36.44597013750014</v>
      </c>
      <c r="R160" s="6">
        <v>0</v>
      </c>
    </row>
    <row r="161" spans="11:18" x14ac:dyDescent="0.3">
      <c r="K161" s="5">
        <v>158</v>
      </c>
      <c r="L161" s="1">
        <v>59.431699293070665</v>
      </c>
      <c r="M161" s="6">
        <v>1</v>
      </c>
      <c r="P161" s="5">
        <v>158</v>
      </c>
      <c r="Q161" s="1">
        <v>38.019140919164862</v>
      </c>
      <c r="R161" s="6">
        <v>0</v>
      </c>
    </row>
    <row r="162" spans="11:18" x14ac:dyDescent="0.3">
      <c r="K162" s="5">
        <v>159</v>
      </c>
      <c r="L162" s="1">
        <v>58.056572602536797</v>
      </c>
      <c r="M162" s="6">
        <v>1</v>
      </c>
      <c r="P162" s="5">
        <v>159</v>
      </c>
      <c r="Q162" s="1">
        <v>38.487388714417968</v>
      </c>
      <c r="R162" s="6">
        <v>0</v>
      </c>
    </row>
    <row r="163" spans="11:18" x14ac:dyDescent="0.3">
      <c r="K163" s="5">
        <v>160</v>
      </c>
      <c r="L163" s="1">
        <v>58.455613784664436</v>
      </c>
      <c r="M163" s="6">
        <v>1</v>
      </c>
      <c r="P163" s="5">
        <v>160</v>
      </c>
      <c r="Q163" s="1">
        <v>35.943524528358175</v>
      </c>
      <c r="R163" s="6">
        <v>1</v>
      </c>
    </row>
    <row r="164" spans="11:18" x14ac:dyDescent="0.3">
      <c r="K164" s="5">
        <v>161</v>
      </c>
      <c r="L164" s="1">
        <v>57.819021953622276</v>
      </c>
      <c r="M164" s="6">
        <v>1</v>
      </c>
      <c r="P164" s="5">
        <v>161</v>
      </c>
      <c r="Q164" s="1">
        <v>35.093726247210675</v>
      </c>
      <c r="R164" s="6">
        <v>1</v>
      </c>
    </row>
    <row r="165" spans="11:18" x14ac:dyDescent="0.3">
      <c r="K165" s="5">
        <v>162</v>
      </c>
      <c r="L165" s="1">
        <v>59.914094152252964</v>
      </c>
      <c r="M165" s="6">
        <v>1</v>
      </c>
      <c r="P165" s="5">
        <v>162</v>
      </c>
      <c r="Q165" s="1">
        <v>37.665552331132716</v>
      </c>
      <c r="R165" s="6">
        <v>0</v>
      </c>
    </row>
    <row r="166" spans="11:18" x14ac:dyDescent="0.3">
      <c r="K166" s="5">
        <v>163</v>
      </c>
      <c r="L166" s="1">
        <v>58.959898015249181</v>
      </c>
      <c r="M166" s="6">
        <v>1</v>
      </c>
      <c r="P166" s="5">
        <v>163</v>
      </c>
      <c r="Q166" s="1">
        <v>39.645310047924944</v>
      </c>
      <c r="R166" s="6">
        <v>0</v>
      </c>
    </row>
    <row r="167" spans="11:18" x14ac:dyDescent="0.3">
      <c r="K167" s="5">
        <v>164</v>
      </c>
      <c r="L167" s="1">
        <v>59.96014247142304</v>
      </c>
      <c r="M167" s="6">
        <v>1</v>
      </c>
      <c r="P167" s="5">
        <v>164</v>
      </c>
      <c r="Q167" s="1">
        <v>37.58221946453169</v>
      </c>
      <c r="R167" s="6">
        <v>0</v>
      </c>
    </row>
    <row r="168" spans="11:18" x14ac:dyDescent="0.3">
      <c r="K168" s="5">
        <v>165</v>
      </c>
      <c r="L168" s="1">
        <v>59.025857658717158</v>
      </c>
      <c r="M168" s="6">
        <v>1</v>
      </c>
      <c r="P168" s="5">
        <v>165</v>
      </c>
      <c r="Q168" s="1">
        <v>35.265256837440987</v>
      </c>
      <c r="R168" s="6">
        <v>1</v>
      </c>
    </row>
    <row r="169" spans="11:18" x14ac:dyDescent="0.3">
      <c r="K169" s="5">
        <v>166</v>
      </c>
      <c r="L169" s="1">
        <v>58.751621926524095</v>
      </c>
      <c r="M169" s="6">
        <v>1</v>
      </c>
      <c r="P169" s="5">
        <v>166</v>
      </c>
      <c r="Q169" s="1">
        <v>36.186467576706924</v>
      </c>
      <c r="R169" s="6">
        <v>0</v>
      </c>
    </row>
    <row r="170" spans="11:18" x14ac:dyDescent="0.3">
      <c r="K170" s="5">
        <v>167</v>
      </c>
      <c r="L170" s="1">
        <v>58.774697244141713</v>
      </c>
      <c r="M170" s="6">
        <v>1</v>
      </c>
      <c r="P170" s="5">
        <v>167</v>
      </c>
      <c r="Q170" s="1">
        <v>35.157155301682145</v>
      </c>
      <c r="R170" s="6">
        <v>1</v>
      </c>
    </row>
    <row r="171" spans="11:18" x14ac:dyDescent="0.3">
      <c r="K171" s="5">
        <v>168</v>
      </c>
      <c r="L171" s="1">
        <v>59.01473887548557</v>
      </c>
      <c r="M171" s="6">
        <v>1</v>
      </c>
      <c r="P171" s="5">
        <v>168</v>
      </c>
      <c r="Q171" s="1">
        <v>36.492818303716966</v>
      </c>
      <c r="R171" s="6">
        <v>0</v>
      </c>
    </row>
    <row r="172" spans="11:18" x14ac:dyDescent="0.3">
      <c r="K172" s="5">
        <v>169</v>
      </c>
      <c r="L172" s="1">
        <v>55.905131644089167</v>
      </c>
      <c r="M172" s="6">
        <v>1</v>
      </c>
      <c r="P172" s="5">
        <v>169</v>
      </c>
      <c r="Q172" s="1">
        <v>36.488425058589335</v>
      </c>
      <c r="R172" s="6">
        <v>0</v>
      </c>
    </row>
    <row r="173" spans="11:18" x14ac:dyDescent="0.3">
      <c r="K173" s="5">
        <v>170</v>
      </c>
      <c r="L173" s="1">
        <v>59.677072268777323</v>
      </c>
      <c r="M173" s="6">
        <v>1</v>
      </c>
      <c r="P173" s="5">
        <v>170</v>
      </c>
      <c r="Q173" s="1">
        <v>35.624722005352766</v>
      </c>
      <c r="R173" s="6">
        <v>1</v>
      </c>
    </row>
    <row r="174" spans="11:18" x14ac:dyDescent="0.3">
      <c r="K174" s="5">
        <v>171</v>
      </c>
      <c r="L174" s="1">
        <v>60.121982659722207</v>
      </c>
      <c r="M174" s="6">
        <v>0</v>
      </c>
      <c r="P174" s="5">
        <v>171</v>
      </c>
      <c r="Q174" s="1">
        <v>36.015696406719542</v>
      </c>
      <c r="R174" s="6">
        <v>0</v>
      </c>
    </row>
    <row r="175" spans="11:18" x14ac:dyDescent="0.3">
      <c r="K175" s="5">
        <v>172</v>
      </c>
      <c r="L175" s="1">
        <v>58.127887986158953</v>
      </c>
      <c r="M175" s="6">
        <v>1</v>
      </c>
      <c r="P175" s="5">
        <v>172</v>
      </c>
      <c r="Q175" s="1">
        <v>36.412630936872745</v>
      </c>
      <c r="R175" s="6">
        <v>0</v>
      </c>
    </row>
    <row r="176" spans="11:18" x14ac:dyDescent="0.3">
      <c r="K176" s="5">
        <v>173</v>
      </c>
      <c r="L176" s="1">
        <v>60.300929353725792</v>
      </c>
      <c r="M176" s="6">
        <v>0</v>
      </c>
      <c r="P176" s="5">
        <v>173</v>
      </c>
      <c r="Q176" s="1">
        <v>36.752223970113938</v>
      </c>
      <c r="R176" s="6">
        <v>0</v>
      </c>
    </row>
    <row r="177" spans="11:18" x14ac:dyDescent="0.3">
      <c r="K177" s="5">
        <v>174</v>
      </c>
      <c r="L177" s="1">
        <v>61.621719604972071</v>
      </c>
      <c r="M177" s="6">
        <v>0</v>
      </c>
      <c r="P177" s="5">
        <v>174</v>
      </c>
      <c r="Q177" s="1">
        <v>37.129427642905092</v>
      </c>
      <c r="R177" s="6">
        <v>0</v>
      </c>
    </row>
    <row r="178" spans="11:18" x14ac:dyDescent="0.3">
      <c r="K178" s="5">
        <v>175</v>
      </c>
      <c r="L178" s="1">
        <v>58.918235934989717</v>
      </c>
      <c r="M178" s="6">
        <v>1</v>
      </c>
      <c r="P178" s="5">
        <v>175</v>
      </c>
      <c r="Q178" s="1">
        <v>33.729946170011743</v>
      </c>
      <c r="R178" s="6">
        <v>1</v>
      </c>
    </row>
    <row r="179" spans="11:18" x14ac:dyDescent="0.3">
      <c r="K179" s="5">
        <v>176</v>
      </c>
      <c r="L179" s="1">
        <v>58.106752376582214</v>
      </c>
      <c r="M179" s="6">
        <v>1</v>
      </c>
      <c r="P179" s="5">
        <v>176</v>
      </c>
      <c r="Q179" s="1">
        <v>37.094944771142032</v>
      </c>
      <c r="R179" s="6">
        <v>0</v>
      </c>
    </row>
    <row r="180" spans="11:18" x14ac:dyDescent="0.3">
      <c r="K180" s="5">
        <v>177</v>
      </c>
      <c r="L180" s="1">
        <v>62.665898489133802</v>
      </c>
      <c r="M180" s="6">
        <v>0</v>
      </c>
      <c r="P180" s="5">
        <v>177</v>
      </c>
      <c r="Q180" s="1">
        <v>38.15871867076504</v>
      </c>
      <c r="R180" s="6">
        <v>0</v>
      </c>
    </row>
    <row r="181" spans="11:18" x14ac:dyDescent="0.3">
      <c r="K181" s="5">
        <v>178</v>
      </c>
      <c r="L181" s="1">
        <v>57.211831365386288</v>
      </c>
      <c r="M181" s="6">
        <v>1</v>
      </c>
      <c r="P181" s="5">
        <v>178</v>
      </c>
      <c r="Q181" s="1">
        <v>37.164306966357358</v>
      </c>
      <c r="R181" s="6">
        <v>0</v>
      </c>
    </row>
    <row r="182" spans="11:18" x14ac:dyDescent="0.3">
      <c r="K182" s="5">
        <v>179</v>
      </c>
      <c r="L182" s="1">
        <v>57.568401428500721</v>
      </c>
      <c r="M182" s="6">
        <v>1</v>
      </c>
      <c r="P182" s="5">
        <v>179</v>
      </c>
      <c r="Q182" s="1">
        <v>36.443394060978846</v>
      </c>
      <c r="R182" s="6">
        <v>0</v>
      </c>
    </row>
    <row r="183" spans="11:18" x14ac:dyDescent="0.3">
      <c r="K183" s="5">
        <v>180</v>
      </c>
      <c r="L183" s="1">
        <v>61.882151496251325</v>
      </c>
      <c r="M183" s="6">
        <v>0</v>
      </c>
      <c r="P183" s="5">
        <v>180</v>
      </c>
      <c r="Q183" s="1">
        <v>35.37507801744993</v>
      </c>
      <c r="R183" s="6">
        <v>1</v>
      </c>
    </row>
    <row r="184" spans="11:18" x14ac:dyDescent="0.3">
      <c r="K184" s="5">
        <v>181</v>
      </c>
      <c r="L184" s="1">
        <v>58.264107986732242</v>
      </c>
      <c r="M184" s="6">
        <v>1</v>
      </c>
      <c r="P184" s="5">
        <v>181</v>
      </c>
      <c r="Q184" s="1">
        <v>34.546421676623069</v>
      </c>
      <c r="R184" s="6">
        <v>1</v>
      </c>
    </row>
    <row r="185" spans="11:18" x14ac:dyDescent="0.3">
      <c r="K185" s="5">
        <v>182</v>
      </c>
      <c r="L185" s="1">
        <v>60.436176272646776</v>
      </c>
      <c r="M185" s="6">
        <v>0</v>
      </c>
      <c r="P185" s="5">
        <v>182</v>
      </c>
      <c r="Q185" s="1">
        <v>38.397148845923496</v>
      </c>
      <c r="R185" s="6">
        <v>0</v>
      </c>
    </row>
    <row r="186" spans="11:18" x14ac:dyDescent="0.3">
      <c r="K186" s="5">
        <v>183</v>
      </c>
      <c r="L186" s="1">
        <v>55.100927574104666</v>
      </c>
      <c r="M186" s="6">
        <v>1</v>
      </c>
      <c r="P186" s="5">
        <v>183</v>
      </c>
      <c r="Q186" s="1">
        <v>32.988109635783161</v>
      </c>
      <c r="R186" s="6">
        <v>1</v>
      </c>
    </row>
    <row r="187" spans="11:18" x14ac:dyDescent="0.3">
      <c r="K187" s="5">
        <v>184</v>
      </c>
      <c r="L187" s="1">
        <v>58.798698036832178</v>
      </c>
      <c r="M187" s="6">
        <v>1</v>
      </c>
      <c r="P187" s="5">
        <v>184</v>
      </c>
      <c r="Q187" s="1">
        <v>35.127801453558277</v>
      </c>
      <c r="R187" s="6">
        <v>1</v>
      </c>
    </row>
    <row r="188" spans="11:18" x14ac:dyDescent="0.3">
      <c r="K188" s="5">
        <v>185</v>
      </c>
      <c r="L188" s="1">
        <v>60.811743381704972</v>
      </c>
      <c r="M188" s="6">
        <v>0</v>
      </c>
      <c r="P188" s="5">
        <v>185</v>
      </c>
      <c r="Q188" s="1">
        <v>36.737944290918577</v>
      </c>
      <c r="R188" s="6">
        <v>0</v>
      </c>
    </row>
    <row r="189" spans="11:18" x14ac:dyDescent="0.3">
      <c r="K189" s="5">
        <v>186</v>
      </c>
      <c r="L189" s="1">
        <v>60.955678562861245</v>
      </c>
      <c r="M189" s="6">
        <v>0</v>
      </c>
      <c r="P189" s="5">
        <v>186</v>
      </c>
      <c r="Q189" s="1">
        <v>37.028620298107128</v>
      </c>
      <c r="R189" s="6">
        <v>0</v>
      </c>
    </row>
    <row r="190" spans="11:18" x14ac:dyDescent="0.3">
      <c r="K190" s="5">
        <v>187</v>
      </c>
      <c r="L190" s="1">
        <v>58.036516618971781</v>
      </c>
      <c r="M190" s="6">
        <v>1</v>
      </c>
      <c r="P190" s="5">
        <v>187</v>
      </c>
      <c r="Q190" s="1">
        <v>34.426926289101317</v>
      </c>
      <c r="R190" s="6">
        <v>1</v>
      </c>
    </row>
    <row r="191" spans="11:18" x14ac:dyDescent="0.3">
      <c r="K191" s="5">
        <v>188</v>
      </c>
      <c r="L191" s="1">
        <v>60.505849649534866</v>
      </c>
      <c r="M191" s="6">
        <v>0</v>
      </c>
      <c r="P191" s="5">
        <v>188</v>
      </c>
      <c r="Q191" s="1">
        <v>38.017836940409858</v>
      </c>
      <c r="R191" s="6">
        <v>0</v>
      </c>
    </row>
    <row r="192" spans="11:18" x14ac:dyDescent="0.3">
      <c r="K192" s="5">
        <v>189</v>
      </c>
      <c r="L192" s="1">
        <v>61.872885457082177</v>
      </c>
      <c r="M192" s="6">
        <v>0</v>
      </c>
      <c r="P192" s="5">
        <v>189</v>
      </c>
      <c r="Q192" s="1">
        <v>37.36974797194425</v>
      </c>
      <c r="R192" s="6">
        <v>0</v>
      </c>
    </row>
    <row r="193" spans="11:18" x14ac:dyDescent="0.3">
      <c r="K193" s="5">
        <v>190</v>
      </c>
      <c r="L193" s="1">
        <v>59.382563280012519</v>
      </c>
      <c r="M193" s="6">
        <v>1</v>
      </c>
      <c r="P193" s="5">
        <v>190</v>
      </c>
      <c r="Q193" s="1">
        <v>33.830045721086137</v>
      </c>
      <c r="R193" s="6">
        <v>1</v>
      </c>
    </row>
    <row r="194" spans="11:18" x14ac:dyDescent="0.3">
      <c r="K194" s="5">
        <v>191</v>
      </c>
      <c r="L194" s="1">
        <v>60.149074727355028</v>
      </c>
      <c r="M194" s="6">
        <v>0</v>
      </c>
      <c r="P194" s="5">
        <v>191</v>
      </c>
      <c r="Q194" s="1">
        <v>35.775572939403723</v>
      </c>
      <c r="R194" s="6">
        <v>1</v>
      </c>
    </row>
    <row r="195" spans="11:18" x14ac:dyDescent="0.3">
      <c r="K195" s="5">
        <v>192</v>
      </c>
      <c r="L195" s="1">
        <v>59.357770348857017</v>
      </c>
      <c r="M195" s="6">
        <v>1</v>
      </c>
      <c r="P195" s="5">
        <v>192</v>
      </c>
      <c r="Q195" s="1">
        <v>35.933864644512923</v>
      </c>
      <c r="R195" s="6">
        <v>1</v>
      </c>
    </row>
    <row r="196" spans="11:18" x14ac:dyDescent="0.3">
      <c r="K196" s="5">
        <v>193</v>
      </c>
      <c r="L196" s="1">
        <v>59.37937959904896</v>
      </c>
      <c r="M196" s="6">
        <v>1</v>
      </c>
      <c r="P196" s="5">
        <v>193</v>
      </c>
      <c r="Q196" s="1">
        <v>35.274212420697147</v>
      </c>
      <c r="R196" s="6">
        <v>1</v>
      </c>
    </row>
    <row r="197" spans="11:18" x14ac:dyDescent="0.3">
      <c r="K197" s="5">
        <v>194</v>
      </c>
      <c r="L197" s="1">
        <v>59.21755096946665</v>
      </c>
      <c r="M197" s="6">
        <v>1</v>
      </c>
      <c r="P197" s="5">
        <v>194</v>
      </c>
      <c r="Q197" s="1">
        <v>34.424986225323927</v>
      </c>
      <c r="R197" s="6">
        <v>1</v>
      </c>
    </row>
    <row r="198" spans="11:18" x14ac:dyDescent="0.3">
      <c r="K198" s="5">
        <v>195</v>
      </c>
      <c r="L198" s="1">
        <v>59.295506225554782</v>
      </c>
      <c r="M198" s="6">
        <v>1</v>
      </c>
      <c r="P198" s="5">
        <v>195</v>
      </c>
      <c r="Q198" s="1">
        <v>35.90423439099969</v>
      </c>
      <c r="R198" s="6">
        <v>1</v>
      </c>
    </row>
    <row r="199" spans="11:18" x14ac:dyDescent="0.3">
      <c r="K199" s="5">
        <v>196</v>
      </c>
      <c r="L199" s="1">
        <v>59.477166681256982</v>
      </c>
      <c r="M199" s="6">
        <v>1</v>
      </c>
      <c r="P199" s="5">
        <v>196</v>
      </c>
      <c r="Q199" s="1">
        <v>34.688105138198843</v>
      </c>
      <c r="R199" s="6">
        <v>1</v>
      </c>
    </row>
    <row r="200" spans="11:18" x14ac:dyDescent="0.3">
      <c r="K200" s="5">
        <v>197</v>
      </c>
      <c r="L200" s="1">
        <v>59.304840343839444</v>
      </c>
      <c r="M200" s="6">
        <v>1</v>
      </c>
      <c r="P200" s="5">
        <v>197</v>
      </c>
      <c r="Q200" s="1">
        <v>32.355396042631014</v>
      </c>
      <c r="R200" s="6">
        <v>1</v>
      </c>
    </row>
    <row r="201" spans="11:18" x14ac:dyDescent="0.3">
      <c r="K201" s="5">
        <v>198</v>
      </c>
      <c r="L201" s="1">
        <v>59.52104097313407</v>
      </c>
      <c r="M201" s="6">
        <v>1</v>
      </c>
      <c r="P201" s="5">
        <v>198</v>
      </c>
      <c r="Q201" s="1">
        <v>37.166836002917911</v>
      </c>
      <c r="R201" s="6">
        <v>0</v>
      </c>
    </row>
    <row r="202" spans="11:18" x14ac:dyDescent="0.3">
      <c r="K202" s="5">
        <v>199</v>
      </c>
      <c r="L202" s="1">
        <v>57.225538539355512</v>
      </c>
      <c r="M202" s="6">
        <v>1</v>
      </c>
      <c r="P202" s="5">
        <v>199</v>
      </c>
      <c r="Q202" s="1">
        <v>35.051049803129857</v>
      </c>
      <c r="R202" s="6">
        <v>1</v>
      </c>
    </row>
    <row r="203" spans="11:18" x14ac:dyDescent="0.3">
      <c r="K203" s="5">
        <v>200</v>
      </c>
      <c r="L203" s="1">
        <v>61.356702356277189</v>
      </c>
      <c r="M203" s="6">
        <v>0</v>
      </c>
      <c r="P203" s="5">
        <v>200</v>
      </c>
      <c r="Q203" s="1">
        <v>36.93937825539048</v>
      </c>
      <c r="R203" s="6">
        <v>0</v>
      </c>
    </row>
    <row r="204" spans="11:18" x14ac:dyDescent="0.3">
      <c r="K204" s="5">
        <v>201</v>
      </c>
      <c r="L204" s="1">
        <v>56.574297042970649</v>
      </c>
      <c r="M204" s="6">
        <v>1</v>
      </c>
      <c r="P204" s="5">
        <v>201</v>
      </c>
      <c r="Q204" s="1">
        <v>36.162927180807607</v>
      </c>
      <c r="R204" s="6">
        <v>0</v>
      </c>
    </row>
    <row r="205" spans="11:18" x14ac:dyDescent="0.3">
      <c r="K205" s="5">
        <v>202</v>
      </c>
      <c r="L205" s="1">
        <v>60.527664763033357</v>
      </c>
      <c r="M205" s="6">
        <v>0</v>
      </c>
      <c r="P205" s="5">
        <v>202</v>
      </c>
      <c r="Q205" s="1">
        <v>35.710025452391434</v>
      </c>
      <c r="R205" s="6">
        <v>1</v>
      </c>
    </row>
    <row r="206" spans="11:18" x14ac:dyDescent="0.3">
      <c r="K206" s="5">
        <v>203</v>
      </c>
      <c r="L206" s="1">
        <v>61.146202289295253</v>
      </c>
      <c r="M206" s="6">
        <v>0</v>
      </c>
      <c r="P206" s="5">
        <v>203</v>
      </c>
      <c r="Q206" s="1">
        <v>37.160181371837552</v>
      </c>
      <c r="R206" s="6">
        <v>0</v>
      </c>
    </row>
    <row r="207" spans="11:18" x14ac:dyDescent="0.3">
      <c r="K207" s="5">
        <v>204</v>
      </c>
      <c r="L207" s="1">
        <v>58.087631111868617</v>
      </c>
      <c r="M207" s="6">
        <v>1</v>
      </c>
      <c r="P207" s="5">
        <v>204</v>
      </c>
      <c r="Q207" s="1">
        <v>36.745795801108017</v>
      </c>
      <c r="R207" s="6">
        <v>0</v>
      </c>
    </row>
    <row r="208" spans="11:18" x14ac:dyDescent="0.3">
      <c r="K208" s="5">
        <v>205</v>
      </c>
      <c r="L208" s="1">
        <v>62.046708832604438</v>
      </c>
      <c r="M208" s="6">
        <v>0</v>
      </c>
      <c r="P208" s="5">
        <v>205</v>
      </c>
      <c r="Q208" s="1">
        <v>35.579946074806507</v>
      </c>
      <c r="R208" s="6">
        <v>1</v>
      </c>
    </row>
    <row r="209" spans="11:18" x14ac:dyDescent="0.3">
      <c r="K209" s="5">
        <v>206</v>
      </c>
      <c r="L209" s="1">
        <v>60.686647080355257</v>
      </c>
      <c r="M209" s="6">
        <v>0</v>
      </c>
      <c r="P209" s="5">
        <v>206</v>
      </c>
      <c r="Q209" s="1">
        <v>37.696852334251929</v>
      </c>
      <c r="R209" s="6">
        <v>0</v>
      </c>
    </row>
    <row r="210" spans="11:18" x14ac:dyDescent="0.3">
      <c r="K210" s="5">
        <v>207</v>
      </c>
      <c r="L210" s="1">
        <v>59.414227639762807</v>
      </c>
      <c r="M210" s="6">
        <v>1</v>
      </c>
      <c r="P210" s="5">
        <v>207</v>
      </c>
      <c r="Q210" s="1">
        <v>35.275988558393117</v>
      </c>
      <c r="R210" s="6">
        <v>1</v>
      </c>
    </row>
    <row r="211" spans="11:18" x14ac:dyDescent="0.3">
      <c r="K211" s="5">
        <v>208</v>
      </c>
      <c r="L211" s="1">
        <v>60.947363992630514</v>
      </c>
      <c r="M211" s="6">
        <v>0</v>
      </c>
      <c r="P211" s="5">
        <v>208</v>
      </c>
      <c r="Q211" s="1">
        <v>35.802083866667466</v>
      </c>
      <c r="R211" s="6">
        <v>1</v>
      </c>
    </row>
    <row r="212" spans="11:18" x14ac:dyDescent="0.3">
      <c r="K212" s="5">
        <v>209</v>
      </c>
      <c r="L212" s="1">
        <v>60.3296638921043</v>
      </c>
      <c r="M212" s="6">
        <v>0</v>
      </c>
      <c r="P212" s="5">
        <v>209</v>
      </c>
      <c r="Q212" s="1">
        <v>35.119436228662167</v>
      </c>
      <c r="R212" s="6">
        <v>1</v>
      </c>
    </row>
    <row r="213" spans="11:18" x14ac:dyDescent="0.3">
      <c r="K213" s="5">
        <v>210</v>
      </c>
      <c r="L213" s="1">
        <v>60.178333691311927</v>
      </c>
      <c r="M213" s="6">
        <v>0</v>
      </c>
      <c r="P213" s="5">
        <v>210</v>
      </c>
      <c r="Q213" s="1">
        <v>35.101766390774266</v>
      </c>
      <c r="R213" s="6">
        <v>1</v>
      </c>
    </row>
    <row r="214" spans="11:18" x14ac:dyDescent="0.3">
      <c r="K214" s="5">
        <v>211</v>
      </c>
      <c r="L214" s="1">
        <v>59.283067645647549</v>
      </c>
      <c r="M214" s="6">
        <v>1</v>
      </c>
      <c r="P214" s="5">
        <v>211</v>
      </c>
      <c r="Q214" s="1">
        <v>38.989181660662318</v>
      </c>
      <c r="R214" s="6">
        <v>0</v>
      </c>
    </row>
    <row r="215" spans="11:18" x14ac:dyDescent="0.3">
      <c r="K215" s="5">
        <v>212</v>
      </c>
      <c r="L215" s="1">
        <v>57.800719622581731</v>
      </c>
      <c r="M215" s="6">
        <v>1</v>
      </c>
      <c r="P215" s="5">
        <v>212</v>
      </c>
      <c r="Q215" s="1">
        <v>35.342956245418925</v>
      </c>
      <c r="R215" s="6">
        <v>1</v>
      </c>
    </row>
    <row r="216" spans="11:18" x14ac:dyDescent="0.3">
      <c r="K216" s="5">
        <v>213</v>
      </c>
      <c r="L216" s="1">
        <v>60.077603637645623</v>
      </c>
      <c r="M216" s="6">
        <v>0</v>
      </c>
      <c r="P216" s="5">
        <v>213</v>
      </c>
      <c r="Q216" s="1">
        <v>37.088090810106259</v>
      </c>
      <c r="R216" s="6">
        <v>0</v>
      </c>
    </row>
    <row r="217" spans="11:18" x14ac:dyDescent="0.3">
      <c r="K217" s="5">
        <v>214</v>
      </c>
      <c r="L217" s="1">
        <v>60.600399501051093</v>
      </c>
      <c r="M217" s="6">
        <v>0</v>
      </c>
      <c r="P217" s="5">
        <v>214</v>
      </c>
      <c r="Q217" s="1">
        <v>37.072875619851878</v>
      </c>
      <c r="R217" s="6">
        <v>0</v>
      </c>
    </row>
    <row r="218" spans="11:18" x14ac:dyDescent="0.3">
      <c r="K218" s="5">
        <v>215</v>
      </c>
      <c r="L218" s="1">
        <v>57.629940277287673</v>
      </c>
      <c r="M218" s="6">
        <v>1</v>
      </c>
      <c r="P218" s="5">
        <v>215</v>
      </c>
      <c r="Q218" s="1">
        <v>35.457305091595508</v>
      </c>
      <c r="R218" s="6">
        <v>1</v>
      </c>
    </row>
    <row r="219" spans="11:18" x14ac:dyDescent="0.3">
      <c r="K219" s="5">
        <v>216</v>
      </c>
      <c r="L219" s="1">
        <v>57.675146473674737</v>
      </c>
      <c r="M219" s="6">
        <v>1</v>
      </c>
      <c r="P219" s="5">
        <v>216</v>
      </c>
      <c r="Q219" s="1">
        <v>35.572289999023582</v>
      </c>
      <c r="R219" s="6">
        <v>1</v>
      </c>
    </row>
    <row r="220" spans="11:18" x14ac:dyDescent="0.3">
      <c r="K220" s="5">
        <v>217</v>
      </c>
      <c r="L220" s="1">
        <v>59.440842803562873</v>
      </c>
      <c r="M220" s="6">
        <v>1</v>
      </c>
      <c r="P220" s="5">
        <v>217</v>
      </c>
      <c r="Q220" s="1">
        <v>34.644685275522519</v>
      </c>
      <c r="R220" s="6">
        <v>1</v>
      </c>
    </row>
    <row r="221" spans="11:18" x14ac:dyDescent="0.3">
      <c r="K221" s="5">
        <v>218</v>
      </c>
      <c r="L221" s="1">
        <v>60.334735508206791</v>
      </c>
      <c r="M221" s="6">
        <v>0</v>
      </c>
      <c r="P221" s="5">
        <v>218</v>
      </c>
      <c r="Q221" s="1">
        <v>35.867057896267873</v>
      </c>
      <c r="R221" s="6">
        <v>1</v>
      </c>
    </row>
    <row r="222" spans="11:18" x14ac:dyDescent="0.3">
      <c r="K222" s="5">
        <v>219</v>
      </c>
      <c r="L222" s="1">
        <v>57.931601512061391</v>
      </c>
      <c r="M222" s="6">
        <v>1</v>
      </c>
      <c r="P222" s="5">
        <v>219</v>
      </c>
      <c r="Q222" s="1">
        <v>36.330773588847848</v>
      </c>
      <c r="R222" s="6">
        <v>0</v>
      </c>
    </row>
    <row r="223" spans="11:18" x14ac:dyDescent="0.3">
      <c r="K223" s="5">
        <v>220</v>
      </c>
      <c r="L223" s="1">
        <v>62.434591419563603</v>
      </c>
      <c r="M223" s="6">
        <v>0</v>
      </c>
      <c r="P223" s="5">
        <v>220</v>
      </c>
      <c r="Q223" s="1">
        <v>36.475699109660823</v>
      </c>
      <c r="R223" s="6">
        <v>0</v>
      </c>
    </row>
    <row r="224" spans="11:18" x14ac:dyDescent="0.3">
      <c r="K224" s="5">
        <v>221</v>
      </c>
      <c r="L224" s="1">
        <v>58.133795038942864</v>
      </c>
      <c r="M224" s="6">
        <v>1</v>
      </c>
      <c r="P224" s="5">
        <v>221</v>
      </c>
      <c r="Q224" s="1">
        <v>37.92651270437625</v>
      </c>
      <c r="R224" s="6">
        <v>0</v>
      </c>
    </row>
    <row r="225" spans="11:18" x14ac:dyDescent="0.3">
      <c r="K225" s="5">
        <v>222</v>
      </c>
      <c r="L225" s="1">
        <v>61.121696999006005</v>
      </c>
      <c r="M225" s="6">
        <v>0</v>
      </c>
      <c r="P225" s="5">
        <v>222</v>
      </c>
      <c r="Q225" s="1">
        <v>37.864720090379237</v>
      </c>
      <c r="R225" s="6">
        <v>0</v>
      </c>
    </row>
    <row r="226" spans="11:18" x14ac:dyDescent="0.3">
      <c r="K226" s="5">
        <v>223</v>
      </c>
      <c r="L226" s="1">
        <v>60.793801558488099</v>
      </c>
      <c r="M226" s="6">
        <v>0</v>
      </c>
      <c r="P226" s="5">
        <v>223</v>
      </c>
      <c r="Q226" s="1">
        <v>38.207411443958662</v>
      </c>
      <c r="R226" s="6">
        <v>0</v>
      </c>
    </row>
    <row r="227" spans="11:18" x14ac:dyDescent="0.3">
      <c r="K227" s="5">
        <v>224</v>
      </c>
      <c r="L227" s="1">
        <v>59.704734900254728</v>
      </c>
      <c r="M227" s="6">
        <v>1</v>
      </c>
      <c r="P227" s="5">
        <v>224</v>
      </c>
      <c r="Q227" s="1">
        <v>34.159278235620192</v>
      </c>
      <c r="R227" s="6">
        <v>1</v>
      </c>
    </row>
    <row r="228" spans="11:18" x14ac:dyDescent="0.3">
      <c r="K228" s="5">
        <v>225</v>
      </c>
      <c r="L228" s="1">
        <v>60.892992111800524</v>
      </c>
      <c r="M228" s="6">
        <v>0</v>
      </c>
      <c r="P228" s="5">
        <v>225</v>
      </c>
      <c r="Q228" s="1">
        <v>37.45720812164749</v>
      </c>
      <c r="R228" s="6">
        <v>0</v>
      </c>
    </row>
    <row r="229" spans="11:18" x14ac:dyDescent="0.3">
      <c r="K229" s="5">
        <v>226</v>
      </c>
      <c r="L229" s="1">
        <v>57.989457293546451</v>
      </c>
      <c r="M229" s="6">
        <v>1</v>
      </c>
      <c r="P229" s="5">
        <v>226</v>
      </c>
      <c r="Q229" s="1">
        <v>36.461300851560978</v>
      </c>
      <c r="R229" s="6">
        <v>0</v>
      </c>
    </row>
    <row r="230" spans="11:18" x14ac:dyDescent="0.3">
      <c r="K230" s="5">
        <v>227</v>
      </c>
      <c r="L230" s="1">
        <v>60.987929206601073</v>
      </c>
      <c r="M230" s="6">
        <v>0</v>
      </c>
      <c r="P230" s="5">
        <v>227</v>
      </c>
      <c r="Q230" s="1">
        <v>37.392773553383734</v>
      </c>
      <c r="R230" s="6">
        <v>0</v>
      </c>
    </row>
    <row r="231" spans="11:18" x14ac:dyDescent="0.3">
      <c r="K231" s="5">
        <v>228</v>
      </c>
      <c r="L231" s="1">
        <v>60.016228946979716</v>
      </c>
      <c r="M231" s="6">
        <v>0</v>
      </c>
      <c r="P231" s="5">
        <v>228</v>
      </c>
      <c r="Q231" s="1">
        <v>38.790125891534473</v>
      </c>
      <c r="R231" s="6">
        <v>0</v>
      </c>
    </row>
    <row r="232" spans="11:18" x14ac:dyDescent="0.3">
      <c r="K232" s="5">
        <v>229</v>
      </c>
      <c r="L232" s="1">
        <v>57.814483859002245</v>
      </c>
      <c r="M232" s="6">
        <v>1</v>
      </c>
      <c r="P232" s="5">
        <v>229</v>
      </c>
      <c r="Q232" s="1">
        <v>38.065876038738715</v>
      </c>
      <c r="R232" s="6">
        <v>0</v>
      </c>
    </row>
    <row r="233" spans="11:18" x14ac:dyDescent="0.3">
      <c r="K233" s="5">
        <v>230</v>
      </c>
      <c r="L233" s="1">
        <v>60.937116930244194</v>
      </c>
      <c r="M233" s="6">
        <v>0</v>
      </c>
      <c r="P233" s="5">
        <v>230</v>
      </c>
      <c r="Q233" s="1">
        <v>37.611289794731086</v>
      </c>
      <c r="R233" s="6">
        <v>0</v>
      </c>
    </row>
    <row r="234" spans="11:18" x14ac:dyDescent="0.3">
      <c r="K234" s="5">
        <v>231</v>
      </c>
      <c r="L234" s="1">
        <v>60.20285172755603</v>
      </c>
      <c r="M234" s="6">
        <v>0</v>
      </c>
      <c r="P234" s="5">
        <v>231</v>
      </c>
      <c r="Q234" s="1">
        <v>36.336286425692094</v>
      </c>
      <c r="R234" s="6">
        <v>0</v>
      </c>
    </row>
    <row r="235" spans="11:18" x14ac:dyDescent="0.3">
      <c r="K235" s="5">
        <v>232</v>
      </c>
      <c r="L235" s="1">
        <v>58.738502680974833</v>
      </c>
      <c r="M235" s="6">
        <v>1</v>
      </c>
      <c r="P235" s="5">
        <v>232</v>
      </c>
      <c r="Q235" s="1">
        <v>36.673639410710209</v>
      </c>
      <c r="R235" s="6">
        <v>0</v>
      </c>
    </row>
    <row r="236" spans="11:18" x14ac:dyDescent="0.3">
      <c r="K236" s="5">
        <v>233</v>
      </c>
      <c r="L236" s="1">
        <v>59.235239255961133</v>
      </c>
      <c r="M236" s="6">
        <v>1</v>
      </c>
      <c r="P236" s="5">
        <v>233</v>
      </c>
      <c r="Q236" s="1">
        <v>36.269207828501536</v>
      </c>
      <c r="R236" s="6">
        <v>0</v>
      </c>
    </row>
    <row r="237" spans="11:18" x14ac:dyDescent="0.3">
      <c r="K237" s="5">
        <v>234</v>
      </c>
      <c r="L237" s="1">
        <v>60.659124796058506</v>
      </c>
      <c r="M237" s="6">
        <v>0</v>
      </c>
      <c r="P237" s="5">
        <v>234</v>
      </c>
      <c r="Q237" s="1">
        <v>36.066771217269206</v>
      </c>
      <c r="R237" s="6">
        <v>0</v>
      </c>
    </row>
    <row r="238" spans="11:18" x14ac:dyDescent="0.3">
      <c r="K238" s="5">
        <v>235</v>
      </c>
      <c r="L238" s="1">
        <v>55.314255114636467</v>
      </c>
      <c r="M238" s="6">
        <v>1</v>
      </c>
      <c r="P238" s="5">
        <v>235</v>
      </c>
      <c r="Q238" s="1">
        <v>36.564275711628191</v>
      </c>
      <c r="R238" s="6">
        <v>0</v>
      </c>
    </row>
    <row r="239" spans="11:18" x14ac:dyDescent="0.3">
      <c r="K239" s="5">
        <v>236</v>
      </c>
      <c r="L239" s="1">
        <v>57.87872418667952</v>
      </c>
      <c r="M239" s="6">
        <v>1</v>
      </c>
      <c r="P239" s="5">
        <v>236</v>
      </c>
      <c r="Q239" s="1">
        <v>37.207025731844901</v>
      </c>
      <c r="R239" s="6">
        <v>0</v>
      </c>
    </row>
    <row r="240" spans="11:18" x14ac:dyDescent="0.3">
      <c r="K240" s="5">
        <v>237</v>
      </c>
      <c r="L240" s="1">
        <v>60.726349502656738</v>
      </c>
      <c r="M240" s="6">
        <v>0</v>
      </c>
      <c r="P240" s="5">
        <v>237</v>
      </c>
      <c r="Q240" s="1">
        <v>34.204141922034914</v>
      </c>
      <c r="R240" s="6">
        <v>1</v>
      </c>
    </row>
    <row r="241" spans="11:18" x14ac:dyDescent="0.3">
      <c r="K241" s="5">
        <v>238</v>
      </c>
      <c r="L241" s="1">
        <v>61.019930194260141</v>
      </c>
      <c r="M241" s="6">
        <v>0</v>
      </c>
      <c r="P241" s="5">
        <v>238</v>
      </c>
      <c r="Q241" s="1">
        <v>35.220373700494711</v>
      </c>
      <c r="R241" s="6">
        <v>1</v>
      </c>
    </row>
    <row r="242" spans="11:18" x14ac:dyDescent="0.3">
      <c r="K242" s="5">
        <v>239</v>
      </c>
      <c r="L242" s="1">
        <v>57.46860371973132</v>
      </c>
      <c r="M242" s="6">
        <v>1</v>
      </c>
      <c r="P242" s="5">
        <v>239</v>
      </c>
      <c r="Q242" s="1">
        <v>35.929228628400843</v>
      </c>
      <c r="R242" s="6">
        <v>1</v>
      </c>
    </row>
    <row r="243" spans="11:18" x14ac:dyDescent="0.3">
      <c r="K243" s="5">
        <v>240</v>
      </c>
      <c r="L243" s="1">
        <v>58.96098094825534</v>
      </c>
      <c r="M243" s="6">
        <v>1</v>
      </c>
      <c r="P243" s="5">
        <v>240</v>
      </c>
      <c r="Q243" s="1">
        <v>34.936528279981246</v>
      </c>
      <c r="R243" s="6">
        <v>1</v>
      </c>
    </row>
    <row r="244" spans="11:18" x14ac:dyDescent="0.3">
      <c r="K244" s="5">
        <v>241</v>
      </c>
      <c r="L244" s="1">
        <v>60.272642612169385</v>
      </c>
      <c r="M244" s="6">
        <v>0</v>
      </c>
      <c r="P244" s="5">
        <v>241</v>
      </c>
      <c r="Q244" s="1">
        <v>35.227961007187155</v>
      </c>
      <c r="R244" s="6">
        <v>1</v>
      </c>
    </row>
    <row r="245" spans="11:18" x14ac:dyDescent="0.3">
      <c r="K245" s="5">
        <v>242</v>
      </c>
      <c r="L245" s="1">
        <v>58.553009323569327</v>
      </c>
      <c r="M245" s="6">
        <v>1</v>
      </c>
      <c r="P245" s="5">
        <v>242</v>
      </c>
      <c r="Q245" s="1">
        <v>33.892656169805136</v>
      </c>
      <c r="R245" s="6">
        <v>1</v>
      </c>
    </row>
    <row r="246" spans="11:18" x14ac:dyDescent="0.3">
      <c r="K246" s="5">
        <v>243</v>
      </c>
      <c r="L246" s="1">
        <v>59.370095757487206</v>
      </c>
      <c r="M246" s="6">
        <v>1</v>
      </c>
      <c r="P246" s="5">
        <v>243</v>
      </c>
      <c r="Q246" s="1">
        <v>36.658126613050023</v>
      </c>
      <c r="R246" s="6">
        <v>0</v>
      </c>
    </row>
    <row r="247" spans="11:18" x14ac:dyDescent="0.3">
      <c r="K247" s="5">
        <v>244</v>
      </c>
      <c r="L247" s="1">
        <v>61.2243619561375</v>
      </c>
      <c r="M247" s="6">
        <v>0</v>
      </c>
      <c r="P247" s="5">
        <v>244</v>
      </c>
      <c r="Q247" s="1">
        <v>34.612299880691388</v>
      </c>
      <c r="R247" s="6">
        <v>1</v>
      </c>
    </row>
    <row r="248" spans="11:18" x14ac:dyDescent="0.3">
      <c r="K248" s="5">
        <v>245</v>
      </c>
      <c r="L248" s="1">
        <v>56.658730082201579</v>
      </c>
      <c r="M248" s="6">
        <v>1</v>
      </c>
      <c r="P248" s="5">
        <v>245</v>
      </c>
      <c r="Q248" s="1">
        <v>36.043912019519347</v>
      </c>
      <c r="R248" s="6">
        <v>0</v>
      </c>
    </row>
    <row r="249" spans="11:18" x14ac:dyDescent="0.3">
      <c r="K249" s="5">
        <v>246</v>
      </c>
      <c r="L249" s="1">
        <v>57.630877345141514</v>
      </c>
      <c r="M249" s="6">
        <v>1</v>
      </c>
      <c r="P249" s="5">
        <v>246</v>
      </c>
      <c r="Q249" s="1">
        <v>34.249007338626924</v>
      </c>
      <c r="R249" s="6">
        <v>1</v>
      </c>
    </row>
    <row r="250" spans="11:18" x14ac:dyDescent="0.3">
      <c r="K250" s="5">
        <v>247</v>
      </c>
      <c r="L250" s="1">
        <v>63.457174016449045</v>
      </c>
      <c r="M250" s="6">
        <v>0</v>
      </c>
      <c r="P250" s="5">
        <v>247</v>
      </c>
      <c r="Q250" s="1">
        <v>36.111857499647066</v>
      </c>
      <c r="R250" s="6">
        <v>0</v>
      </c>
    </row>
    <row r="251" spans="11:18" x14ac:dyDescent="0.3">
      <c r="K251" s="5">
        <v>248</v>
      </c>
      <c r="L251" s="1">
        <v>59.5060359596159</v>
      </c>
      <c r="M251" s="6">
        <v>1</v>
      </c>
      <c r="P251" s="5">
        <v>248</v>
      </c>
      <c r="Q251" s="1">
        <v>38.076239206414172</v>
      </c>
      <c r="R251" s="6">
        <v>0</v>
      </c>
    </row>
    <row r="252" spans="11:18" x14ac:dyDescent="0.3">
      <c r="K252" s="5">
        <v>249</v>
      </c>
      <c r="L252" s="1">
        <v>61.738826733354358</v>
      </c>
      <c r="M252" s="6">
        <v>0</v>
      </c>
      <c r="P252" s="5">
        <v>249</v>
      </c>
      <c r="Q252" s="1">
        <v>36.810352854737722</v>
      </c>
      <c r="R252" s="6">
        <v>0</v>
      </c>
    </row>
    <row r="253" spans="11:18" x14ac:dyDescent="0.3">
      <c r="K253" s="5">
        <v>250</v>
      </c>
      <c r="L253" s="1">
        <v>59.023073780578756</v>
      </c>
      <c r="M253" s="6">
        <v>1</v>
      </c>
      <c r="P253" s="5">
        <v>250</v>
      </c>
      <c r="Q253" s="1">
        <v>34.854228935832992</v>
      </c>
      <c r="R253" s="6">
        <v>1</v>
      </c>
    </row>
    <row r="254" spans="11:18" x14ac:dyDescent="0.3">
      <c r="K254" s="5">
        <v>251</v>
      </c>
      <c r="L254" s="1">
        <v>58.090596021532761</v>
      </c>
      <c r="M254" s="6">
        <v>1</v>
      </c>
      <c r="P254" s="5">
        <v>251</v>
      </c>
      <c r="Q254" s="1">
        <v>36.240634000019497</v>
      </c>
      <c r="R254" s="6">
        <v>0</v>
      </c>
    </row>
    <row r="255" spans="11:18" x14ac:dyDescent="0.3">
      <c r="K255" s="5">
        <v>252</v>
      </c>
      <c r="L255" s="1">
        <v>60.228880663521771</v>
      </c>
      <c r="M255" s="6">
        <v>0</v>
      </c>
      <c r="P255" s="5">
        <v>252</v>
      </c>
      <c r="Q255" s="1">
        <v>34.681711372422683</v>
      </c>
      <c r="R255" s="6">
        <v>1</v>
      </c>
    </row>
    <row r="256" spans="11:18" x14ac:dyDescent="0.3">
      <c r="K256" s="5">
        <v>253</v>
      </c>
      <c r="L256" s="1">
        <v>60.431410260519897</v>
      </c>
      <c r="M256" s="6">
        <v>0</v>
      </c>
      <c r="P256" s="5">
        <v>253</v>
      </c>
      <c r="Q256" s="1">
        <v>35.324786582812834</v>
      </c>
      <c r="R256" s="6">
        <v>1</v>
      </c>
    </row>
    <row r="257" spans="11:18" x14ac:dyDescent="0.3">
      <c r="K257" s="5">
        <v>254</v>
      </c>
      <c r="L257" s="1">
        <v>57.492171995356344</v>
      </c>
      <c r="M257" s="6">
        <v>1</v>
      </c>
      <c r="P257" s="5">
        <v>254</v>
      </c>
      <c r="Q257" s="1">
        <v>36.240191134875921</v>
      </c>
      <c r="R257" s="6">
        <v>0</v>
      </c>
    </row>
    <row r="258" spans="11:18" x14ac:dyDescent="0.3">
      <c r="K258" s="5">
        <v>255</v>
      </c>
      <c r="L258" s="1">
        <v>59.857197888658554</v>
      </c>
      <c r="M258" s="6">
        <v>1</v>
      </c>
      <c r="P258" s="5">
        <v>255</v>
      </c>
      <c r="Q258" s="1">
        <v>35.998564136519498</v>
      </c>
      <c r="R258" s="6">
        <v>1</v>
      </c>
    </row>
    <row r="259" spans="11:18" x14ac:dyDescent="0.3">
      <c r="K259" s="5">
        <v>256</v>
      </c>
      <c r="L259" s="1">
        <v>58.949898376147395</v>
      </c>
      <c r="M259" s="6">
        <v>1</v>
      </c>
      <c r="P259" s="5">
        <v>256</v>
      </c>
      <c r="Q259" s="1">
        <v>34.782778201828314</v>
      </c>
      <c r="R259" s="6">
        <v>1</v>
      </c>
    </row>
    <row r="260" spans="11:18" x14ac:dyDescent="0.3">
      <c r="K260" s="5">
        <v>257</v>
      </c>
      <c r="L260" s="1">
        <v>61.631588000447124</v>
      </c>
      <c r="M260" s="6">
        <v>0</v>
      </c>
      <c r="P260" s="5">
        <v>257</v>
      </c>
      <c r="Q260" s="1">
        <v>35.790188147834797</v>
      </c>
      <c r="R260" s="6">
        <v>1</v>
      </c>
    </row>
    <row r="261" spans="11:18" x14ac:dyDescent="0.3">
      <c r="K261" s="5">
        <v>258</v>
      </c>
      <c r="L261" s="1">
        <v>58.510452968972643</v>
      </c>
      <c r="M261" s="6">
        <v>1</v>
      </c>
      <c r="P261" s="5">
        <v>258</v>
      </c>
      <c r="Q261" s="1">
        <v>37.479161737516598</v>
      </c>
      <c r="R261" s="6">
        <v>0</v>
      </c>
    </row>
    <row r="262" spans="11:18" x14ac:dyDescent="0.3">
      <c r="K262" s="5">
        <v>259</v>
      </c>
      <c r="L262" s="1">
        <v>56.743293775062682</v>
      </c>
      <c r="M262" s="6">
        <v>1</v>
      </c>
      <c r="P262" s="5">
        <v>259</v>
      </c>
      <c r="Q262" s="1">
        <v>36.697965606224656</v>
      </c>
      <c r="R262" s="6">
        <v>0</v>
      </c>
    </row>
    <row r="263" spans="11:18" x14ac:dyDescent="0.3">
      <c r="K263" s="5">
        <v>260</v>
      </c>
      <c r="L263" s="1">
        <v>56.044616196857675</v>
      </c>
      <c r="M263" s="6">
        <v>1</v>
      </c>
      <c r="P263" s="5">
        <v>260</v>
      </c>
      <c r="Q263" s="1">
        <v>37.457440168741819</v>
      </c>
      <c r="R263" s="6">
        <v>0</v>
      </c>
    </row>
    <row r="264" spans="11:18" x14ac:dyDescent="0.3">
      <c r="K264" s="5">
        <v>261</v>
      </c>
      <c r="L264" s="1">
        <v>60.857352557427028</v>
      </c>
      <c r="M264" s="6">
        <v>0</v>
      </c>
      <c r="P264" s="5">
        <v>261</v>
      </c>
      <c r="Q264" s="1">
        <v>37.317389578735373</v>
      </c>
      <c r="R264" s="6">
        <v>0</v>
      </c>
    </row>
    <row r="265" spans="11:18" x14ac:dyDescent="0.3">
      <c r="K265" s="5">
        <v>262</v>
      </c>
      <c r="L265" s="1">
        <v>60.88626574811903</v>
      </c>
      <c r="M265" s="6">
        <v>0</v>
      </c>
      <c r="P265" s="5">
        <v>262</v>
      </c>
      <c r="Q265" s="1">
        <v>34.531037405505273</v>
      </c>
      <c r="R265" s="6">
        <v>1</v>
      </c>
    </row>
    <row r="266" spans="11:18" x14ac:dyDescent="0.3">
      <c r="K266" s="5">
        <v>263</v>
      </c>
      <c r="L266" s="1">
        <v>60.079183306370595</v>
      </c>
      <c r="M266" s="6">
        <v>0</v>
      </c>
      <c r="P266" s="5">
        <v>263</v>
      </c>
      <c r="Q266" s="1">
        <v>34.815889080868757</v>
      </c>
      <c r="R266" s="6">
        <v>1</v>
      </c>
    </row>
    <row r="267" spans="11:18" x14ac:dyDescent="0.3">
      <c r="K267" s="5">
        <v>264</v>
      </c>
      <c r="L267" s="1">
        <v>59.197549509098877</v>
      </c>
      <c r="M267" s="6">
        <v>1</v>
      </c>
      <c r="P267" s="5">
        <v>264</v>
      </c>
      <c r="Q267" s="1">
        <v>38.083274267648889</v>
      </c>
      <c r="R267" s="6">
        <v>0</v>
      </c>
    </row>
    <row r="268" spans="11:18" x14ac:dyDescent="0.3">
      <c r="K268" s="5">
        <v>265</v>
      </c>
      <c r="L268" s="1">
        <v>61.065920135653812</v>
      </c>
      <c r="M268" s="6">
        <v>0</v>
      </c>
      <c r="P268" s="5">
        <v>265</v>
      </c>
      <c r="Q268" s="1">
        <v>36.131092425169484</v>
      </c>
      <c r="R268" s="6">
        <v>0</v>
      </c>
    </row>
    <row r="269" spans="11:18" x14ac:dyDescent="0.3">
      <c r="K269" s="5">
        <v>266</v>
      </c>
      <c r="L269" s="1">
        <v>56.931219980709727</v>
      </c>
      <c r="M269" s="6">
        <v>1</v>
      </c>
      <c r="P269" s="5">
        <v>266</v>
      </c>
      <c r="Q269" s="1">
        <v>38.003302509226749</v>
      </c>
      <c r="R269" s="6">
        <v>0</v>
      </c>
    </row>
    <row r="270" spans="11:18" x14ac:dyDescent="0.3">
      <c r="K270" s="5">
        <v>267</v>
      </c>
      <c r="L270" s="1">
        <v>56.451052478553791</v>
      </c>
      <c r="M270" s="6">
        <v>1</v>
      </c>
      <c r="P270" s="5">
        <v>267</v>
      </c>
      <c r="Q270" s="1">
        <v>34.61446039466469</v>
      </c>
      <c r="R270" s="6">
        <v>1</v>
      </c>
    </row>
    <row r="271" spans="11:18" x14ac:dyDescent="0.3">
      <c r="K271" s="5">
        <v>268</v>
      </c>
      <c r="L271" s="1">
        <v>57.967291306824954</v>
      </c>
      <c r="M271" s="6">
        <v>1</v>
      </c>
      <c r="P271" s="5">
        <v>268</v>
      </c>
      <c r="Q271" s="1">
        <v>36.703179465964105</v>
      </c>
      <c r="R271" s="6">
        <v>0</v>
      </c>
    </row>
    <row r="272" spans="11:18" x14ac:dyDescent="0.3">
      <c r="K272" s="5">
        <v>269</v>
      </c>
      <c r="L272" s="1">
        <v>56.681261220680355</v>
      </c>
      <c r="M272" s="6">
        <v>1</v>
      </c>
      <c r="P272" s="5">
        <v>269</v>
      </c>
      <c r="Q272" s="1">
        <v>35.509369507919253</v>
      </c>
      <c r="R272" s="6">
        <v>1</v>
      </c>
    </row>
    <row r="273" spans="11:18" x14ac:dyDescent="0.3">
      <c r="K273" s="5">
        <v>270</v>
      </c>
      <c r="L273" s="1">
        <v>56.884064308730984</v>
      </c>
      <c r="M273" s="6">
        <v>1</v>
      </c>
      <c r="P273" s="5">
        <v>270</v>
      </c>
      <c r="Q273" s="1">
        <v>37.569866577720298</v>
      </c>
      <c r="R273" s="6">
        <v>0</v>
      </c>
    </row>
    <row r="274" spans="11:18" x14ac:dyDescent="0.3">
      <c r="K274" s="5">
        <v>271</v>
      </c>
      <c r="L274" s="1">
        <v>61.058897137381777</v>
      </c>
      <c r="M274" s="6">
        <v>0</v>
      </c>
      <c r="P274" s="5">
        <v>271</v>
      </c>
      <c r="Q274" s="1">
        <v>34.444508234477155</v>
      </c>
      <c r="R274" s="6">
        <v>1</v>
      </c>
    </row>
    <row r="275" spans="11:18" x14ac:dyDescent="0.3">
      <c r="K275" s="5">
        <v>272</v>
      </c>
      <c r="L275" s="1">
        <v>61.963470699101066</v>
      </c>
      <c r="M275" s="6">
        <v>0</v>
      </c>
      <c r="P275" s="5">
        <v>272</v>
      </c>
      <c r="Q275" s="1">
        <v>36.063882459962798</v>
      </c>
      <c r="R275" s="6">
        <v>0</v>
      </c>
    </row>
    <row r="276" spans="11:18" x14ac:dyDescent="0.3">
      <c r="K276" s="5">
        <v>273</v>
      </c>
      <c r="L276" s="1">
        <v>60.674915868830752</v>
      </c>
      <c r="M276" s="6">
        <v>0</v>
      </c>
      <c r="P276" s="5">
        <v>273</v>
      </c>
      <c r="Q276" s="1">
        <v>36.329507616637265</v>
      </c>
      <c r="R276" s="6">
        <v>0</v>
      </c>
    </row>
    <row r="277" spans="11:18" x14ac:dyDescent="0.3">
      <c r="K277" s="5">
        <v>274</v>
      </c>
      <c r="L277" s="1">
        <v>57.880377630196136</v>
      </c>
      <c r="M277" s="6">
        <v>1</v>
      </c>
      <c r="P277" s="5">
        <v>274</v>
      </c>
      <c r="Q277" s="1">
        <v>35.850479724588993</v>
      </c>
      <c r="R277" s="6">
        <v>1</v>
      </c>
    </row>
    <row r="278" spans="11:18" x14ac:dyDescent="0.3">
      <c r="K278" s="5">
        <v>275</v>
      </c>
      <c r="L278" s="1">
        <v>59.708052416679358</v>
      </c>
      <c r="M278" s="6">
        <v>1</v>
      </c>
      <c r="P278" s="5">
        <v>275</v>
      </c>
      <c r="Q278" s="1">
        <v>35.386849285688122</v>
      </c>
      <c r="R278" s="6">
        <v>1</v>
      </c>
    </row>
    <row r="279" spans="11:18" x14ac:dyDescent="0.3">
      <c r="K279" s="5">
        <v>276</v>
      </c>
      <c r="L279" s="1">
        <v>56.597331628486828</v>
      </c>
      <c r="M279" s="6">
        <v>1</v>
      </c>
      <c r="P279" s="5">
        <v>276</v>
      </c>
      <c r="Q279" s="1">
        <v>34.743481303879356</v>
      </c>
      <c r="R279" s="6">
        <v>1</v>
      </c>
    </row>
    <row r="280" spans="11:18" x14ac:dyDescent="0.3">
      <c r="K280" s="5">
        <v>277</v>
      </c>
      <c r="L280" s="1">
        <v>58.238789857902205</v>
      </c>
      <c r="M280" s="6">
        <v>1</v>
      </c>
      <c r="P280" s="5">
        <v>277</v>
      </c>
      <c r="Q280" s="1">
        <v>34.512836308847305</v>
      </c>
      <c r="R280" s="6">
        <v>1</v>
      </c>
    </row>
    <row r="281" spans="11:18" x14ac:dyDescent="0.3">
      <c r="K281" s="5">
        <v>278</v>
      </c>
      <c r="L281" s="1">
        <v>58.874441571636396</v>
      </c>
      <c r="M281" s="6">
        <v>1</v>
      </c>
      <c r="P281" s="5">
        <v>278</v>
      </c>
      <c r="Q281" s="1">
        <v>35.898631746660193</v>
      </c>
      <c r="R281" s="6">
        <v>1</v>
      </c>
    </row>
    <row r="282" spans="11:18" x14ac:dyDescent="0.3">
      <c r="K282" s="5">
        <v>279</v>
      </c>
      <c r="L282" s="1">
        <v>59.404887768402851</v>
      </c>
      <c r="M282" s="6">
        <v>1</v>
      </c>
      <c r="P282" s="5">
        <v>279</v>
      </c>
      <c r="Q282" s="1">
        <v>34.638691949247139</v>
      </c>
      <c r="R282" s="6">
        <v>1</v>
      </c>
    </row>
    <row r="283" spans="11:18" x14ac:dyDescent="0.3">
      <c r="K283" s="5">
        <v>280</v>
      </c>
      <c r="L283" s="1">
        <v>61.082316305758496</v>
      </c>
      <c r="M283" s="6">
        <v>0</v>
      </c>
      <c r="P283" s="5">
        <v>280</v>
      </c>
      <c r="Q283" s="1">
        <v>35.982554831548732</v>
      </c>
      <c r="R283" s="6">
        <v>1</v>
      </c>
    </row>
    <row r="284" spans="11:18" x14ac:dyDescent="0.3">
      <c r="K284" s="5">
        <v>281</v>
      </c>
      <c r="L284" s="1">
        <v>58.49167606098311</v>
      </c>
      <c r="M284" s="6">
        <v>1</v>
      </c>
      <c r="P284" s="5">
        <v>281</v>
      </c>
      <c r="Q284" s="1">
        <v>37.80003535195533</v>
      </c>
      <c r="R284" s="6">
        <v>0</v>
      </c>
    </row>
    <row r="285" spans="11:18" x14ac:dyDescent="0.3">
      <c r="K285" s="5">
        <v>282</v>
      </c>
      <c r="L285" s="1">
        <v>62.692792967676354</v>
      </c>
      <c r="M285" s="6">
        <v>0</v>
      </c>
      <c r="P285" s="5">
        <v>282</v>
      </c>
      <c r="Q285" s="1">
        <v>36.694900855861754</v>
      </c>
      <c r="R285" s="6">
        <v>0</v>
      </c>
    </row>
    <row r="286" spans="11:18" x14ac:dyDescent="0.3">
      <c r="K286" s="5">
        <v>283</v>
      </c>
      <c r="L286" s="1">
        <v>55.934083140405221</v>
      </c>
      <c r="M286" s="6">
        <v>1</v>
      </c>
      <c r="P286" s="5">
        <v>283</v>
      </c>
      <c r="Q286" s="1">
        <v>37.082436633682939</v>
      </c>
      <c r="R286" s="6">
        <v>0</v>
      </c>
    </row>
    <row r="287" spans="11:18" x14ac:dyDescent="0.3">
      <c r="K287" s="5">
        <v>284</v>
      </c>
      <c r="L287" s="1">
        <v>59.056337903944637</v>
      </c>
      <c r="M287" s="6">
        <v>1</v>
      </c>
      <c r="P287" s="5">
        <v>284</v>
      </c>
      <c r="Q287" s="1">
        <v>34.647652753554354</v>
      </c>
      <c r="R287" s="6">
        <v>1</v>
      </c>
    </row>
    <row r="288" spans="11:18" x14ac:dyDescent="0.3">
      <c r="K288" s="5">
        <v>285</v>
      </c>
      <c r="L288" s="1">
        <v>57.617838457216095</v>
      </c>
      <c r="M288" s="6">
        <v>1</v>
      </c>
      <c r="P288" s="5">
        <v>285</v>
      </c>
      <c r="Q288" s="1">
        <v>35.617912149837338</v>
      </c>
      <c r="R288" s="6">
        <v>1</v>
      </c>
    </row>
    <row r="289" spans="11:18" x14ac:dyDescent="0.3">
      <c r="K289" s="5">
        <v>286</v>
      </c>
      <c r="L289" s="1">
        <v>60.069712018866745</v>
      </c>
      <c r="M289" s="6">
        <v>0</v>
      </c>
      <c r="P289" s="5">
        <v>286</v>
      </c>
      <c r="Q289" s="1">
        <v>35.483392319912539</v>
      </c>
      <c r="R289" s="6">
        <v>1</v>
      </c>
    </row>
    <row r="290" spans="11:18" x14ac:dyDescent="0.3">
      <c r="K290" s="5">
        <v>287</v>
      </c>
      <c r="L290" s="1">
        <v>60.899078701754036</v>
      </c>
      <c r="M290" s="6">
        <v>0</v>
      </c>
      <c r="P290" s="5">
        <v>287</v>
      </c>
      <c r="Q290" s="1">
        <v>36.421208071799278</v>
      </c>
      <c r="R290" s="6">
        <v>0</v>
      </c>
    </row>
    <row r="291" spans="11:18" x14ac:dyDescent="0.3">
      <c r="K291" s="5">
        <v>288</v>
      </c>
      <c r="L291" s="1">
        <v>61.162045395674411</v>
      </c>
      <c r="M291" s="6">
        <v>0</v>
      </c>
      <c r="P291" s="5">
        <v>288</v>
      </c>
      <c r="Q291" s="1">
        <v>36.153569080787207</v>
      </c>
      <c r="R291" s="6">
        <v>0</v>
      </c>
    </row>
    <row r="292" spans="11:18" x14ac:dyDescent="0.3">
      <c r="K292" s="5">
        <v>289</v>
      </c>
      <c r="L292" s="1">
        <v>60.462022146963164</v>
      </c>
      <c r="M292" s="6">
        <v>0</v>
      </c>
      <c r="P292" s="5">
        <v>289</v>
      </c>
      <c r="Q292" s="1">
        <v>34.192092894698042</v>
      </c>
      <c r="R292" s="6">
        <v>1</v>
      </c>
    </row>
    <row r="293" spans="11:18" x14ac:dyDescent="0.3">
      <c r="K293" s="5">
        <v>290</v>
      </c>
      <c r="L293" s="1">
        <v>57.761687312527478</v>
      </c>
      <c r="M293" s="6">
        <v>1</v>
      </c>
      <c r="P293" s="5">
        <v>290</v>
      </c>
      <c r="Q293" s="1">
        <v>36.088439777576447</v>
      </c>
      <c r="R293" s="6">
        <v>0</v>
      </c>
    </row>
    <row r="294" spans="11:18" x14ac:dyDescent="0.3">
      <c r="K294" s="5">
        <v>291</v>
      </c>
      <c r="L294" s="1">
        <v>56.709499080788262</v>
      </c>
      <c r="M294" s="6">
        <v>1</v>
      </c>
      <c r="P294" s="5">
        <v>291</v>
      </c>
      <c r="Q294" s="1">
        <v>33.998974234002119</v>
      </c>
      <c r="R294" s="6">
        <v>1</v>
      </c>
    </row>
    <row r="295" spans="11:18" x14ac:dyDescent="0.3">
      <c r="K295" s="5">
        <v>292</v>
      </c>
      <c r="L295" s="1">
        <v>61.257111234141739</v>
      </c>
      <c r="M295" s="6">
        <v>0</v>
      </c>
      <c r="P295" s="5">
        <v>292</v>
      </c>
      <c r="Q295" s="1">
        <v>37.21095472549441</v>
      </c>
      <c r="R295" s="6">
        <v>0</v>
      </c>
    </row>
    <row r="296" spans="11:18" x14ac:dyDescent="0.3">
      <c r="K296" s="5">
        <v>293</v>
      </c>
      <c r="L296" s="1">
        <v>58.925525265114274</v>
      </c>
      <c r="M296" s="6">
        <v>1</v>
      </c>
      <c r="P296" s="5">
        <v>293</v>
      </c>
      <c r="Q296" s="1">
        <v>36.58969454183628</v>
      </c>
      <c r="R296" s="6">
        <v>0</v>
      </c>
    </row>
    <row r="297" spans="11:18" x14ac:dyDescent="0.3">
      <c r="K297" s="5">
        <v>294</v>
      </c>
      <c r="L297" s="1">
        <v>57.266973761661767</v>
      </c>
      <c r="M297" s="6">
        <v>1</v>
      </c>
      <c r="P297" s="5">
        <v>294</v>
      </c>
      <c r="Q297" s="1">
        <v>35.096351980350605</v>
      </c>
      <c r="R297" s="6">
        <v>1</v>
      </c>
    </row>
    <row r="298" spans="11:18" x14ac:dyDescent="0.3">
      <c r="K298" s="5">
        <v>295</v>
      </c>
      <c r="L298" s="1">
        <v>60.197415298250931</v>
      </c>
      <c r="M298" s="6">
        <v>0</v>
      </c>
      <c r="P298" s="5">
        <v>295</v>
      </c>
      <c r="Q298" s="1">
        <v>35.595636768536522</v>
      </c>
      <c r="R298" s="6">
        <v>1</v>
      </c>
    </row>
    <row r="299" spans="11:18" x14ac:dyDescent="0.3">
      <c r="K299" s="5">
        <v>296</v>
      </c>
      <c r="L299" s="1">
        <v>61.411291892071461</v>
      </c>
      <c r="M299" s="6">
        <v>0</v>
      </c>
      <c r="P299" s="5">
        <v>296</v>
      </c>
      <c r="Q299" s="1">
        <v>36.213854126916289</v>
      </c>
      <c r="R299" s="6">
        <v>0</v>
      </c>
    </row>
    <row r="300" spans="11:18" x14ac:dyDescent="0.3">
      <c r="K300" s="5">
        <v>297</v>
      </c>
      <c r="L300" s="1">
        <v>61.784122870236587</v>
      </c>
      <c r="M300" s="6">
        <v>0</v>
      </c>
      <c r="P300" s="5">
        <v>297</v>
      </c>
      <c r="Q300" s="1">
        <v>38.150486783739694</v>
      </c>
      <c r="R300" s="6">
        <v>0</v>
      </c>
    </row>
    <row r="301" spans="11:18" x14ac:dyDescent="0.3">
      <c r="K301" s="5">
        <v>298</v>
      </c>
      <c r="L301" s="1">
        <v>63.944711914642085</v>
      </c>
      <c r="M301" s="6">
        <v>0</v>
      </c>
      <c r="P301" s="5">
        <v>298</v>
      </c>
      <c r="Q301" s="1">
        <v>33.136476082487476</v>
      </c>
      <c r="R301" s="6">
        <v>1</v>
      </c>
    </row>
    <row r="302" spans="11:18" x14ac:dyDescent="0.3">
      <c r="K302" s="5">
        <v>299</v>
      </c>
      <c r="L302" s="1">
        <v>60.761590887499523</v>
      </c>
      <c r="M302" s="6">
        <v>0</v>
      </c>
      <c r="P302" s="5">
        <v>299</v>
      </c>
      <c r="Q302" s="1">
        <v>35.211953395019066</v>
      </c>
      <c r="R302" s="6">
        <v>1</v>
      </c>
    </row>
    <row r="303" spans="11:18" x14ac:dyDescent="0.3">
      <c r="K303" s="5">
        <v>300</v>
      </c>
      <c r="L303" s="1">
        <v>56.83527779166586</v>
      </c>
      <c r="M303" s="6">
        <v>1</v>
      </c>
      <c r="P303" s="5">
        <v>300</v>
      </c>
      <c r="Q303" s="1">
        <v>34.885561701667115</v>
      </c>
      <c r="R303" s="6">
        <v>1</v>
      </c>
    </row>
    <row r="304" spans="11:18" x14ac:dyDescent="0.3">
      <c r="K304" s="5">
        <v>301</v>
      </c>
      <c r="L304" s="1">
        <v>56.99102863928529</v>
      </c>
      <c r="M304" s="6">
        <v>1</v>
      </c>
      <c r="P304" s="5">
        <v>301</v>
      </c>
      <c r="Q304" s="1">
        <v>35.041380149736767</v>
      </c>
      <c r="R304" s="6">
        <v>1</v>
      </c>
    </row>
    <row r="305" spans="11:18" x14ac:dyDescent="0.3">
      <c r="K305" s="5">
        <v>302</v>
      </c>
      <c r="L305" s="1">
        <v>59.32815828220852</v>
      </c>
      <c r="M305" s="6">
        <v>1</v>
      </c>
      <c r="P305" s="5">
        <v>302</v>
      </c>
      <c r="Q305" s="1">
        <v>36.37435305860285</v>
      </c>
      <c r="R305" s="6">
        <v>0</v>
      </c>
    </row>
    <row r="306" spans="11:18" x14ac:dyDescent="0.3">
      <c r="K306" s="5">
        <v>303</v>
      </c>
      <c r="L306" s="1">
        <v>59.429227020011623</v>
      </c>
      <c r="M306" s="6">
        <v>1</v>
      </c>
      <c r="P306" s="5">
        <v>303</v>
      </c>
      <c r="Q306" s="1">
        <v>36.153198658679678</v>
      </c>
      <c r="R306" s="6">
        <v>0</v>
      </c>
    </row>
    <row r="307" spans="11:18" x14ac:dyDescent="0.3">
      <c r="K307" s="5">
        <v>304</v>
      </c>
      <c r="L307" s="1">
        <v>58.672921613719815</v>
      </c>
      <c r="M307" s="6">
        <v>1</v>
      </c>
      <c r="P307" s="5">
        <v>304</v>
      </c>
      <c r="Q307" s="1">
        <v>36.595323599160182</v>
      </c>
      <c r="R307" s="6">
        <v>0</v>
      </c>
    </row>
    <row r="308" spans="11:18" x14ac:dyDescent="0.3">
      <c r="K308" s="5">
        <v>305</v>
      </c>
      <c r="L308" s="1">
        <v>61.290315869090108</v>
      </c>
      <c r="M308" s="6">
        <v>0</v>
      </c>
      <c r="P308" s="5">
        <v>305</v>
      </c>
      <c r="Q308" s="1">
        <v>34.993946986076502</v>
      </c>
      <c r="R308" s="6">
        <v>1</v>
      </c>
    </row>
    <row r="309" spans="11:18" x14ac:dyDescent="0.3">
      <c r="K309" s="5">
        <v>306</v>
      </c>
      <c r="L309" s="1">
        <v>59.258835833977656</v>
      </c>
      <c r="M309" s="6">
        <v>1</v>
      </c>
      <c r="P309" s="5">
        <v>306</v>
      </c>
      <c r="Q309" s="1">
        <v>35.671025829070473</v>
      </c>
      <c r="R309" s="6">
        <v>1</v>
      </c>
    </row>
    <row r="310" spans="11:18" x14ac:dyDescent="0.3">
      <c r="K310" s="5">
        <v>307</v>
      </c>
      <c r="L310" s="1">
        <v>63.968457445381105</v>
      </c>
      <c r="M310" s="6">
        <v>0</v>
      </c>
      <c r="P310" s="5">
        <v>307</v>
      </c>
      <c r="Q310" s="1">
        <v>37.96410682428553</v>
      </c>
      <c r="R310" s="6">
        <v>0</v>
      </c>
    </row>
    <row r="311" spans="11:18" x14ac:dyDescent="0.3">
      <c r="K311" s="5">
        <v>308</v>
      </c>
      <c r="L311" s="1">
        <v>60.512829653907801</v>
      </c>
      <c r="M311" s="6">
        <v>0</v>
      </c>
      <c r="P311" s="5">
        <v>308</v>
      </c>
      <c r="Q311" s="1">
        <v>37.380110509653633</v>
      </c>
      <c r="R311" s="6">
        <v>0</v>
      </c>
    </row>
    <row r="312" spans="11:18" x14ac:dyDescent="0.3">
      <c r="K312" s="5">
        <v>309</v>
      </c>
      <c r="L312" s="1">
        <v>58.124501233308166</v>
      </c>
      <c r="M312" s="6">
        <v>1</v>
      </c>
      <c r="P312" s="5">
        <v>309</v>
      </c>
      <c r="Q312" s="1">
        <v>37.957886580138613</v>
      </c>
      <c r="R312" s="6">
        <v>0</v>
      </c>
    </row>
    <row r="313" spans="11:18" x14ac:dyDescent="0.3">
      <c r="K313" s="5">
        <v>310</v>
      </c>
      <c r="L313" s="1">
        <v>62.245964229252223</v>
      </c>
      <c r="M313" s="6">
        <v>0</v>
      </c>
      <c r="P313" s="5">
        <v>310</v>
      </c>
      <c r="Q313" s="1">
        <v>36.398198874025553</v>
      </c>
      <c r="R313" s="6">
        <v>0</v>
      </c>
    </row>
    <row r="314" spans="11:18" x14ac:dyDescent="0.3">
      <c r="K314" s="5">
        <v>311</v>
      </c>
      <c r="L314" s="1">
        <v>59.726564405330038</v>
      </c>
      <c r="M314" s="6">
        <v>1</v>
      </c>
      <c r="P314" s="5">
        <v>311</v>
      </c>
      <c r="Q314" s="1">
        <v>36.807638524371043</v>
      </c>
      <c r="R314" s="6">
        <v>0</v>
      </c>
    </row>
    <row r="315" spans="11:18" x14ac:dyDescent="0.3">
      <c r="K315" s="5">
        <v>312</v>
      </c>
      <c r="L315" s="1">
        <v>59.04527019436545</v>
      </c>
      <c r="M315" s="6">
        <v>1</v>
      </c>
      <c r="P315" s="5">
        <v>312</v>
      </c>
      <c r="Q315" s="1">
        <v>36.825818392593071</v>
      </c>
      <c r="R315" s="6">
        <v>0</v>
      </c>
    </row>
    <row r="316" spans="11:18" x14ac:dyDescent="0.3">
      <c r="K316" s="5">
        <v>313</v>
      </c>
      <c r="L316" s="1">
        <v>61.176369772516537</v>
      </c>
      <c r="M316" s="6">
        <v>0</v>
      </c>
      <c r="P316" s="5">
        <v>313</v>
      </c>
      <c r="Q316" s="1">
        <v>38.627046867903168</v>
      </c>
      <c r="R316" s="6">
        <v>0</v>
      </c>
    </row>
    <row r="317" spans="11:18" x14ac:dyDescent="0.3">
      <c r="K317" s="5">
        <v>314</v>
      </c>
      <c r="L317" s="1">
        <v>57.137675111584471</v>
      </c>
      <c r="M317" s="6">
        <v>1</v>
      </c>
      <c r="P317" s="5">
        <v>314</v>
      </c>
      <c r="Q317" s="1">
        <v>36.520629950972634</v>
      </c>
      <c r="R317" s="6">
        <v>0</v>
      </c>
    </row>
    <row r="318" spans="11:18" x14ac:dyDescent="0.3">
      <c r="K318" s="5">
        <v>315</v>
      </c>
      <c r="L318" s="1">
        <v>56.771141901490111</v>
      </c>
      <c r="M318" s="6">
        <v>1</v>
      </c>
      <c r="P318" s="5">
        <v>315</v>
      </c>
      <c r="Q318" s="1">
        <v>36.159303425864707</v>
      </c>
      <c r="R318" s="6">
        <v>0</v>
      </c>
    </row>
    <row r="319" spans="11:18" x14ac:dyDescent="0.3">
      <c r="K319" s="5">
        <v>316</v>
      </c>
      <c r="L319" s="1">
        <v>56.983509867135226</v>
      </c>
      <c r="M319" s="6">
        <v>1</v>
      </c>
      <c r="P319" s="5">
        <v>316</v>
      </c>
      <c r="Q319" s="1">
        <v>33.407232123407745</v>
      </c>
      <c r="R319" s="6">
        <v>1</v>
      </c>
    </row>
    <row r="320" spans="11:18" x14ac:dyDescent="0.3">
      <c r="K320" s="5">
        <v>317</v>
      </c>
      <c r="L320" s="1">
        <v>59.584352691810608</v>
      </c>
      <c r="M320" s="6">
        <v>1</v>
      </c>
      <c r="P320" s="5">
        <v>317</v>
      </c>
      <c r="Q320" s="1">
        <v>38.001467557533829</v>
      </c>
      <c r="R320" s="6">
        <v>0</v>
      </c>
    </row>
    <row r="321" spans="11:18" x14ac:dyDescent="0.3">
      <c r="K321" s="5">
        <v>318</v>
      </c>
      <c r="L321" s="1">
        <v>57.050279907365308</v>
      </c>
      <c r="M321" s="6">
        <v>1</v>
      </c>
      <c r="P321" s="5">
        <v>318</v>
      </c>
      <c r="Q321" s="1">
        <v>33.134970587814919</v>
      </c>
      <c r="R321" s="6">
        <v>1</v>
      </c>
    </row>
    <row r="322" spans="11:18" x14ac:dyDescent="0.3">
      <c r="K322" s="5">
        <v>319</v>
      </c>
      <c r="L322" s="1">
        <v>57.81217314265929</v>
      </c>
      <c r="M322" s="6">
        <v>1</v>
      </c>
      <c r="P322" s="5">
        <v>319</v>
      </c>
      <c r="Q322" s="1">
        <v>36.403693513639759</v>
      </c>
      <c r="R322" s="6">
        <v>0</v>
      </c>
    </row>
    <row r="323" spans="11:18" x14ac:dyDescent="0.3">
      <c r="K323" s="5">
        <v>320</v>
      </c>
      <c r="L323" s="1">
        <v>59.657674024269603</v>
      </c>
      <c r="M323" s="6">
        <v>1</v>
      </c>
      <c r="P323" s="5">
        <v>320</v>
      </c>
      <c r="Q323" s="1">
        <v>37.336949750757682</v>
      </c>
      <c r="R323" s="6">
        <v>0</v>
      </c>
    </row>
    <row r="324" spans="11:18" x14ac:dyDescent="0.3">
      <c r="K324" s="5">
        <v>321</v>
      </c>
      <c r="L324" s="1">
        <v>60.932899346661543</v>
      </c>
      <c r="M324" s="6">
        <v>0</v>
      </c>
      <c r="P324" s="5">
        <v>321</v>
      </c>
      <c r="Q324" s="1">
        <v>35.424723781387733</v>
      </c>
      <c r="R324" s="6">
        <v>1</v>
      </c>
    </row>
    <row r="325" spans="11:18" x14ac:dyDescent="0.3">
      <c r="K325" s="5">
        <v>322</v>
      </c>
      <c r="L325" s="1">
        <v>60.886258245945122</v>
      </c>
      <c r="M325" s="6">
        <v>0</v>
      </c>
      <c r="P325" s="5">
        <v>322</v>
      </c>
      <c r="Q325" s="1">
        <v>35.097865901277942</v>
      </c>
      <c r="R325" s="6">
        <v>1</v>
      </c>
    </row>
    <row r="326" spans="11:18" x14ac:dyDescent="0.3">
      <c r="K326" s="5">
        <v>323</v>
      </c>
      <c r="L326" s="1">
        <v>56.969395599303922</v>
      </c>
      <c r="M326" s="6">
        <v>1</v>
      </c>
      <c r="P326" s="5">
        <v>323</v>
      </c>
      <c r="Q326" s="1">
        <v>35.937788074691277</v>
      </c>
      <c r="R326" s="6">
        <v>1</v>
      </c>
    </row>
    <row r="327" spans="11:18" x14ac:dyDescent="0.3">
      <c r="K327" s="5">
        <v>324</v>
      </c>
      <c r="L327" s="1">
        <v>57.036123536421037</v>
      </c>
      <c r="M327" s="6">
        <v>1</v>
      </c>
      <c r="P327" s="5">
        <v>324</v>
      </c>
      <c r="Q327" s="1">
        <v>36.043793365872716</v>
      </c>
      <c r="R327" s="6">
        <v>0</v>
      </c>
    </row>
    <row r="328" spans="11:18" x14ac:dyDescent="0.3">
      <c r="K328" s="5">
        <v>325</v>
      </c>
      <c r="L328" s="1">
        <v>57.275784506049284</v>
      </c>
      <c r="M328" s="6">
        <v>1</v>
      </c>
      <c r="P328" s="5">
        <v>325</v>
      </c>
      <c r="Q328" s="1">
        <v>33.896709501005361</v>
      </c>
      <c r="R328" s="6">
        <v>1</v>
      </c>
    </row>
    <row r="329" spans="11:18" x14ac:dyDescent="0.3">
      <c r="K329" s="5">
        <v>326</v>
      </c>
      <c r="L329" s="1">
        <v>58.278361573608407</v>
      </c>
      <c r="M329" s="6">
        <v>1</v>
      </c>
      <c r="P329" s="5">
        <v>326</v>
      </c>
      <c r="Q329" s="1">
        <v>36.498585687909355</v>
      </c>
      <c r="R329" s="6">
        <v>0</v>
      </c>
    </row>
    <row r="330" spans="11:18" x14ac:dyDescent="0.3">
      <c r="K330" s="5">
        <v>327</v>
      </c>
      <c r="L330" s="1">
        <v>63.71583782946427</v>
      </c>
      <c r="M330" s="6">
        <v>0</v>
      </c>
      <c r="P330" s="5">
        <v>327</v>
      </c>
      <c r="Q330" s="1">
        <v>37.468924486124052</v>
      </c>
      <c r="R330" s="6">
        <v>0</v>
      </c>
    </row>
    <row r="331" spans="11:18" x14ac:dyDescent="0.3">
      <c r="K331" s="5">
        <v>328</v>
      </c>
      <c r="L331" s="1">
        <v>55.694036137835674</v>
      </c>
      <c r="M331" s="6">
        <v>1</v>
      </c>
      <c r="P331" s="5">
        <v>328</v>
      </c>
      <c r="Q331" s="1">
        <v>36.095276326160437</v>
      </c>
      <c r="R331" s="6">
        <v>0</v>
      </c>
    </row>
    <row r="332" spans="11:18" x14ac:dyDescent="0.3">
      <c r="K332" s="5">
        <v>329</v>
      </c>
      <c r="L332" s="1">
        <v>57.069412351164971</v>
      </c>
      <c r="M332" s="6">
        <v>1</v>
      </c>
      <c r="P332" s="5">
        <v>329</v>
      </c>
      <c r="Q332" s="1">
        <v>36.116026027375135</v>
      </c>
      <c r="R332" s="6">
        <v>0</v>
      </c>
    </row>
    <row r="333" spans="11:18" x14ac:dyDescent="0.3">
      <c r="K333" s="5">
        <v>330</v>
      </c>
      <c r="L333" s="1">
        <v>59.373397825938738</v>
      </c>
      <c r="M333" s="6">
        <v>1</v>
      </c>
      <c r="P333" s="5">
        <v>330</v>
      </c>
      <c r="Q333" s="1">
        <v>37.615966387222542</v>
      </c>
      <c r="R333" s="6">
        <v>0</v>
      </c>
    </row>
    <row r="334" spans="11:18" x14ac:dyDescent="0.3">
      <c r="K334" s="5">
        <v>331</v>
      </c>
      <c r="L334" s="1">
        <v>59.35182857869961</v>
      </c>
      <c r="M334" s="6">
        <v>1</v>
      </c>
      <c r="P334" s="5">
        <v>331</v>
      </c>
      <c r="Q334" s="1">
        <v>35.101460726735269</v>
      </c>
      <c r="R334" s="6">
        <v>1</v>
      </c>
    </row>
    <row r="335" spans="11:18" x14ac:dyDescent="0.3">
      <c r="K335" s="5">
        <v>332</v>
      </c>
      <c r="L335" s="1">
        <v>61.683366945638738</v>
      </c>
      <c r="M335" s="6">
        <v>0</v>
      </c>
      <c r="P335" s="5">
        <v>332</v>
      </c>
      <c r="Q335" s="1">
        <v>36.131739918145918</v>
      </c>
      <c r="R335" s="6">
        <v>0</v>
      </c>
    </row>
    <row r="336" spans="11:18" x14ac:dyDescent="0.3">
      <c r="K336" s="5">
        <v>333</v>
      </c>
      <c r="L336" s="1">
        <v>62.323264889026795</v>
      </c>
      <c r="M336" s="6">
        <v>0</v>
      </c>
      <c r="P336" s="5">
        <v>333</v>
      </c>
      <c r="Q336" s="1">
        <v>41.132049663760512</v>
      </c>
      <c r="R336" s="6">
        <v>0</v>
      </c>
    </row>
    <row r="337" spans="11:18" x14ac:dyDescent="0.3">
      <c r="K337" s="5">
        <v>334</v>
      </c>
      <c r="L337" s="1">
        <v>56.274838280343182</v>
      </c>
      <c r="M337" s="6">
        <v>1</v>
      </c>
      <c r="P337" s="5">
        <v>334</v>
      </c>
      <c r="Q337" s="1">
        <v>36.204352389068916</v>
      </c>
      <c r="R337" s="6">
        <v>0</v>
      </c>
    </row>
    <row r="338" spans="11:18" x14ac:dyDescent="0.3">
      <c r="K338" s="5">
        <v>335</v>
      </c>
      <c r="L338" s="1">
        <v>61.884438354975508</v>
      </c>
      <c r="M338" s="6">
        <v>0</v>
      </c>
      <c r="P338" s="5">
        <v>335</v>
      </c>
      <c r="Q338" s="1">
        <v>34.217027777260753</v>
      </c>
      <c r="R338" s="6">
        <v>1</v>
      </c>
    </row>
    <row r="339" spans="11:18" x14ac:dyDescent="0.3">
      <c r="K339" s="5">
        <v>336</v>
      </c>
      <c r="L339" s="1">
        <v>56.737991057268616</v>
      </c>
      <c r="M339" s="6">
        <v>1</v>
      </c>
      <c r="P339" s="5">
        <v>336</v>
      </c>
      <c r="Q339" s="1">
        <v>35.576505047692379</v>
      </c>
      <c r="R339" s="6">
        <v>1</v>
      </c>
    </row>
    <row r="340" spans="11:18" x14ac:dyDescent="0.3">
      <c r="K340" s="5">
        <v>337</v>
      </c>
      <c r="L340" s="1">
        <v>59.946537646457486</v>
      </c>
      <c r="M340" s="6">
        <v>1</v>
      </c>
      <c r="P340" s="5">
        <v>337</v>
      </c>
      <c r="Q340" s="1">
        <v>35.853773458311714</v>
      </c>
      <c r="R340" s="6">
        <v>1</v>
      </c>
    </row>
    <row r="341" spans="11:18" x14ac:dyDescent="0.3">
      <c r="K341" s="5">
        <v>338</v>
      </c>
      <c r="L341" s="1">
        <v>61.021510691386268</v>
      </c>
      <c r="M341" s="6">
        <v>0</v>
      </c>
      <c r="P341" s="5">
        <v>338</v>
      </c>
      <c r="Q341" s="1">
        <v>38.481303139246968</v>
      </c>
      <c r="R341" s="6">
        <v>0</v>
      </c>
    </row>
    <row r="342" spans="11:18" x14ac:dyDescent="0.3">
      <c r="K342" s="5">
        <v>339</v>
      </c>
      <c r="L342" s="1">
        <v>60.301255919600685</v>
      </c>
      <c r="M342" s="6">
        <v>0</v>
      </c>
      <c r="P342" s="5">
        <v>339</v>
      </c>
      <c r="Q342" s="1">
        <v>38.291312462974517</v>
      </c>
      <c r="R342" s="6">
        <v>0</v>
      </c>
    </row>
    <row r="343" spans="11:18" x14ac:dyDescent="0.3">
      <c r="K343" s="5">
        <v>340</v>
      </c>
      <c r="L343" s="1">
        <v>58.511133185016476</v>
      </c>
      <c r="M343" s="6">
        <v>1</v>
      </c>
      <c r="P343" s="5">
        <v>340</v>
      </c>
      <c r="Q343" s="1">
        <v>37.622282671107612</v>
      </c>
      <c r="R343" s="6">
        <v>0</v>
      </c>
    </row>
    <row r="344" spans="11:18" x14ac:dyDescent="0.3">
      <c r="K344" s="5">
        <v>341</v>
      </c>
      <c r="L344" s="1">
        <v>60.430588116176956</v>
      </c>
      <c r="M344" s="6">
        <v>0</v>
      </c>
      <c r="P344" s="5">
        <v>341</v>
      </c>
      <c r="Q344" s="1">
        <v>37.658650134036833</v>
      </c>
      <c r="R344" s="6">
        <v>0</v>
      </c>
    </row>
    <row r="345" spans="11:18" x14ac:dyDescent="0.3">
      <c r="K345" s="5">
        <v>342</v>
      </c>
      <c r="L345" s="1">
        <v>59.755850756454784</v>
      </c>
      <c r="M345" s="6">
        <v>1</v>
      </c>
      <c r="P345" s="5">
        <v>342</v>
      </c>
      <c r="Q345" s="1">
        <v>35.108171964899576</v>
      </c>
      <c r="R345" s="6">
        <v>1</v>
      </c>
    </row>
    <row r="346" spans="11:18" x14ac:dyDescent="0.3">
      <c r="K346" s="5">
        <v>343</v>
      </c>
      <c r="L346" s="1">
        <v>60.186068260255361</v>
      </c>
      <c r="M346" s="6">
        <v>0</v>
      </c>
      <c r="P346" s="5">
        <v>343</v>
      </c>
      <c r="Q346" s="1">
        <v>37.263417086649063</v>
      </c>
      <c r="R346" s="6">
        <v>0</v>
      </c>
    </row>
    <row r="347" spans="11:18" x14ac:dyDescent="0.3">
      <c r="K347" s="5">
        <v>344</v>
      </c>
      <c r="L347" s="1">
        <v>61.1287421036361</v>
      </c>
      <c r="M347" s="6">
        <v>0</v>
      </c>
      <c r="P347" s="5">
        <v>344</v>
      </c>
      <c r="Q347" s="1">
        <v>37.517321887166723</v>
      </c>
      <c r="R347" s="6">
        <v>0</v>
      </c>
    </row>
    <row r="348" spans="11:18" x14ac:dyDescent="0.3">
      <c r="K348" s="5">
        <v>345</v>
      </c>
      <c r="L348" s="1">
        <v>61.158921688888356</v>
      </c>
      <c r="M348" s="6">
        <v>0</v>
      </c>
      <c r="P348" s="5">
        <v>345</v>
      </c>
      <c r="Q348" s="1">
        <v>37.444260111758339</v>
      </c>
      <c r="R348" s="6">
        <v>0</v>
      </c>
    </row>
    <row r="349" spans="11:18" x14ac:dyDescent="0.3">
      <c r="K349" s="5">
        <v>346</v>
      </c>
      <c r="L349" s="1">
        <v>57.177016204088005</v>
      </c>
      <c r="M349" s="6">
        <v>1</v>
      </c>
      <c r="P349" s="5">
        <v>346</v>
      </c>
      <c r="Q349" s="1">
        <v>38.322451416450996</v>
      </c>
      <c r="R349" s="6">
        <v>0</v>
      </c>
    </row>
    <row r="350" spans="11:18" x14ac:dyDescent="0.3">
      <c r="K350" s="5">
        <v>347</v>
      </c>
      <c r="L350" s="1">
        <v>57.358261307671071</v>
      </c>
      <c r="M350" s="6">
        <v>1</v>
      </c>
      <c r="P350" s="5">
        <v>347</v>
      </c>
      <c r="Q350" s="1">
        <v>37.195610198928811</v>
      </c>
      <c r="R350" s="6">
        <v>0</v>
      </c>
    </row>
    <row r="351" spans="11:18" x14ac:dyDescent="0.3">
      <c r="K351" s="5">
        <v>348</v>
      </c>
      <c r="L351" s="1">
        <v>59.885126766696771</v>
      </c>
      <c r="M351" s="6">
        <v>1</v>
      </c>
      <c r="P351" s="5">
        <v>348</v>
      </c>
      <c r="Q351" s="1">
        <v>35.266675898692142</v>
      </c>
      <c r="R351" s="6">
        <v>1</v>
      </c>
    </row>
    <row r="352" spans="11:18" x14ac:dyDescent="0.3">
      <c r="K352" s="5">
        <v>349</v>
      </c>
      <c r="L352" s="1">
        <v>58.925029545403113</v>
      </c>
      <c r="M352" s="6">
        <v>1</v>
      </c>
      <c r="P352" s="5">
        <v>349</v>
      </c>
      <c r="Q352" s="1">
        <v>37.670704230331488</v>
      </c>
      <c r="R352" s="6">
        <v>0</v>
      </c>
    </row>
    <row r="353" spans="11:18" x14ac:dyDescent="0.3">
      <c r="K353" s="5">
        <v>350</v>
      </c>
      <c r="L353" s="1">
        <v>57.422529931526313</v>
      </c>
      <c r="M353" s="6">
        <v>1</v>
      </c>
      <c r="P353" s="5">
        <v>350</v>
      </c>
      <c r="Q353" s="1">
        <v>35.456139955164758</v>
      </c>
      <c r="R353" s="6">
        <v>1</v>
      </c>
    </row>
    <row r="354" spans="11:18" x14ac:dyDescent="0.3">
      <c r="K354" s="5">
        <v>351</v>
      </c>
      <c r="L354" s="1">
        <v>61.772362627260719</v>
      </c>
      <c r="M354" s="6">
        <v>0</v>
      </c>
      <c r="P354" s="5">
        <v>351</v>
      </c>
      <c r="Q354" s="1">
        <v>37.801686468155076</v>
      </c>
      <c r="R354" s="6">
        <v>0</v>
      </c>
    </row>
    <row r="355" spans="11:18" x14ac:dyDescent="0.3">
      <c r="K355" s="5">
        <v>352</v>
      </c>
      <c r="L355" s="1">
        <v>56.830975749988966</v>
      </c>
      <c r="M355" s="6">
        <v>1</v>
      </c>
      <c r="P355" s="5">
        <v>352</v>
      </c>
      <c r="Q355" s="1">
        <v>36.739729901412218</v>
      </c>
      <c r="R355" s="6">
        <v>0</v>
      </c>
    </row>
    <row r="356" spans="11:18" x14ac:dyDescent="0.3">
      <c r="K356" s="5">
        <v>353</v>
      </c>
      <c r="L356" s="1">
        <v>59.118549450155278</v>
      </c>
      <c r="M356" s="6">
        <v>1</v>
      </c>
      <c r="P356" s="5">
        <v>353</v>
      </c>
      <c r="Q356" s="1">
        <v>35.862009544020964</v>
      </c>
      <c r="R356" s="6">
        <v>1</v>
      </c>
    </row>
    <row r="357" spans="11:18" x14ac:dyDescent="0.3">
      <c r="K357" s="5">
        <v>354</v>
      </c>
      <c r="L357" s="1">
        <v>57.390129742398699</v>
      </c>
      <c r="M357" s="6">
        <v>1</v>
      </c>
      <c r="P357" s="5">
        <v>354</v>
      </c>
      <c r="Q357" s="1">
        <v>35.450878238861044</v>
      </c>
      <c r="R357" s="6">
        <v>1</v>
      </c>
    </row>
    <row r="358" spans="11:18" x14ac:dyDescent="0.3">
      <c r="K358" s="5">
        <v>355</v>
      </c>
      <c r="L358" s="1">
        <v>59.4943700135236</v>
      </c>
      <c r="M358" s="6">
        <v>1</v>
      </c>
      <c r="P358" s="5">
        <v>355</v>
      </c>
      <c r="Q358" s="1">
        <v>36.01407727663522</v>
      </c>
      <c r="R358" s="6">
        <v>0</v>
      </c>
    </row>
    <row r="359" spans="11:18" x14ac:dyDescent="0.3">
      <c r="K359" s="5">
        <v>356</v>
      </c>
      <c r="L359" s="1">
        <v>56.915080193726411</v>
      </c>
      <c r="M359" s="6">
        <v>1</v>
      </c>
      <c r="P359" s="5">
        <v>356</v>
      </c>
      <c r="Q359" s="1">
        <v>36.072106529608853</v>
      </c>
      <c r="R359" s="6">
        <v>0</v>
      </c>
    </row>
    <row r="360" spans="11:18" x14ac:dyDescent="0.3">
      <c r="K360" s="5">
        <v>357</v>
      </c>
      <c r="L360" s="1">
        <v>60.821840068362164</v>
      </c>
      <c r="M360" s="6">
        <v>0</v>
      </c>
      <c r="P360" s="5">
        <v>357</v>
      </c>
      <c r="Q360" s="1">
        <v>38.175188132745404</v>
      </c>
      <c r="R360" s="6">
        <v>0</v>
      </c>
    </row>
    <row r="361" spans="11:18" x14ac:dyDescent="0.3">
      <c r="K361" s="5">
        <v>358</v>
      </c>
      <c r="L361" s="1">
        <v>60.3317224890924</v>
      </c>
      <c r="M361" s="6">
        <v>0</v>
      </c>
      <c r="P361" s="5">
        <v>358</v>
      </c>
      <c r="Q361" s="1">
        <v>36.393020694555872</v>
      </c>
      <c r="R361" s="6">
        <v>0</v>
      </c>
    </row>
    <row r="362" spans="11:18" x14ac:dyDescent="0.3">
      <c r="K362" s="5">
        <v>359</v>
      </c>
      <c r="L362" s="1">
        <v>58.870429008897375</v>
      </c>
      <c r="M362" s="6">
        <v>1</v>
      </c>
      <c r="P362" s="5">
        <v>359</v>
      </c>
      <c r="Q362" s="1">
        <v>37.244938406577269</v>
      </c>
      <c r="R362" s="6">
        <v>0</v>
      </c>
    </row>
    <row r="363" spans="11:18" x14ac:dyDescent="0.3">
      <c r="K363" s="5">
        <v>360</v>
      </c>
      <c r="L363" s="1">
        <v>60.28439915033055</v>
      </c>
      <c r="M363" s="6">
        <v>0</v>
      </c>
      <c r="P363" s="5">
        <v>360</v>
      </c>
      <c r="Q363" s="1">
        <v>36.574559818636999</v>
      </c>
      <c r="R363" s="6">
        <v>0</v>
      </c>
    </row>
    <row r="364" spans="11:18" x14ac:dyDescent="0.3">
      <c r="K364" s="5">
        <v>361</v>
      </c>
      <c r="L364" s="1">
        <v>58.29291338023738</v>
      </c>
      <c r="M364" s="6">
        <v>1</v>
      </c>
      <c r="P364" s="5">
        <v>361</v>
      </c>
      <c r="Q364" s="1">
        <v>36.94007801176901</v>
      </c>
      <c r="R364" s="6">
        <v>0</v>
      </c>
    </row>
    <row r="365" spans="11:18" x14ac:dyDescent="0.3">
      <c r="K365" s="5">
        <v>362</v>
      </c>
      <c r="L365" s="1">
        <v>62.489352357330205</v>
      </c>
      <c r="M365" s="6">
        <v>0</v>
      </c>
      <c r="P365" s="5">
        <v>362</v>
      </c>
      <c r="Q365" s="1">
        <v>36.368325126769349</v>
      </c>
      <c r="R365" s="6">
        <v>0</v>
      </c>
    </row>
    <row r="366" spans="11:18" x14ac:dyDescent="0.3">
      <c r="K366" s="5">
        <v>363</v>
      </c>
      <c r="L366" s="1">
        <v>58.892406677306596</v>
      </c>
      <c r="M366" s="6">
        <v>1</v>
      </c>
      <c r="P366" s="5">
        <v>363</v>
      </c>
      <c r="Q366" s="1">
        <v>34.725096902350771</v>
      </c>
      <c r="R366" s="6">
        <v>1</v>
      </c>
    </row>
    <row r="367" spans="11:18" x14ac:dyDescent="0.3">
      <c r="K367" s="5">
        <v>364</v>
      </c>
      <c r="L367" s="1">
        <v>58.32814037718326</v>
      </c>
      <c r="M367" s="6">
        <v>1</v>
      </c>
      <c r="P367" s="5">
        <v>364</v>
      </c>
      <c r="Q367" s="1">
        <v>36.126787286039907</v>
      </c>
      <c r="R367" s="6">
        <v>0</v>
      </c>
    </row>
    <row r="368" spans="11:18" x14ac:dyDescent="0.3">
      <c r="K368" s="5">
        <v>365</v>
      </c>
      <c r="L368" s="1">
        <v>60.214843443767876</v>
      </c>
      <c r="M368" s="6">
        <v>0</v>
      </c>
      <c r="P368" s="5">
        <v>365</v>
      </c>
      <c r="Q368" s="1">
        <v>37.682765677338942</v>
      </c>
      <c r="R368" s="6">
        <v>0</v>
      </c>
    </row>
    <row r="369" spans="11:18" x14ac:dyDescent="0.3">
      <c r="K369" s="5">
        <v>366</v>
      </c>
      <c r="L369" s="1">
        <v>58.274546805042142</v>
      </c>
      <c r="M369" s="6">
        <v>1</v>
      </c>
      <c r="P369" s="5">
        <v>366</v>
      </c>
      <c r="Q369" s="1">
        <v>40.659651888678482</v>
      </c>
      <c r="R369" s="6">
        <v>0</v>
      </c>
    </row>
    <row r="370" spans="11:18" x14ac:dyDescent="0.3">
      <c r="K370" s="5">
        <v>367</v>
      </c>
      <c r="L370" s="1">
        <v>61.422339464894705</v>
      </c>
      <c r="M370" s="6">
        <v>0</v>
      </c>
      <c r="P370" s="5">
        <v>367</v>
      </c>
      <c r="Q370" s="1">
        <v>38.223968195680079</v>
      </c>
      <c r="R370" s="6">
        <v>0</v>
      </c>
    </row>
    <row r="371" spans="11:18" x14ac:dyDescent="0.3">
      <c r="K371" s="5">
        <v>368</v>
      </c>
      <c r="L371" s="1">
        <v>59.760724512281968</v>
      </c>
      <c r="M371" s="6">
        <v>1</v>
      </c>
      <c r="P371" s="5">
        <v>368</v>
      </c>
      <c r="Q371" s="1">
        <v>35.933225185502685</v>
      </c>
      <c r="R371" s="6">
        <v>1</v>
      </c>
    </row>
    <row r="372" spans="11:18" x14ac:dyDescent="0.3">
      <c r="K372" s="5">
        <v>369</v>
      </c>
      <c r="L372" s="1">
        <v>58.977688776588209</v>
      </c>
      <c r="M372" s="6">
        <v>1</v>
      </c>
      <c r="P372" s="5">
        <v>369</v>
      </c>
      <c r="Q372" s="1">
        <v>36.315356995804493</v>
      </c>
      <c r="R372" s="6">
        <v>0</v>
      </c>
    </row>
    <row r="373" spans="11:18" x14ac:dyDescent="0.3">
      <c r="K373" s="5">
        <v>370</v>
      </c>
      <c r="L373" s="1">
        <v>58.04955915796026</v>
      </c>
      <c r="M373" s="6">
        <v>1</v>
      </c>
      <c r="P373" s="5">
        <v>370</v>
      </c>
      <c r="Q373" s="1">
        <v>34.578803788614678</v>
      </c>
      <c r="R373" s="6">
        <v>1</v>
      </c>
    </row>
    <row r="374" spans="11:18" x14ac:dyDescent="0.3">
      <c r="K374" s="5">
        <v>371</v>
      </c>
      <c r="L374" s="1">
        <v>57.057360078873927</v>
      </c>
      <c r="M374" s="6">
        <v>1</v>
      </c>
      <c r="P374" s="5">
        <v>371</v>
      </c>
      <c r="Q374" s="1">
        <v>33.672029665054701</v>
      </c>
      <c r="R374" s="6">
        <v>1</v>
      </c>
    </row>
    <row r="375" spans="11:18" x14ac:dyDescent="0.3">
      <c r="K375" s="5">
        <v>372</v>
      </c>
      <c r="L375" s="1">
        <v>60.314771604218905</v>
      </c>
      <c r="M375" s="6">
        <v>0</v>
      </c>
      <c r="P375" s="5">
        <v>372</v>
      </c>
      <c r="Q375" s="1">
        <v>35.746315979215908</v>
      </c>
      <c r="R375" s="6">
        <v>1</v>
      </c>
    </row>
    <row r="376" spans="11:18" x14ac:dyDescent="0.3">
      <c r="K376" s="5">
        <v>373</v>
      </c>
      <c r="L376" s="1">
        <v>60.939113618785996</v>
      </c>
      <c r="M376" s="6">
        <v>0</v>
      </c>
      <c r="P376" s="5">
        <v>373</v>
      </c>
      <c r="Q376" s="1">
        <v>36.849446346831286</v>
      </c>
      <c r="R376" s="6">
        <v>0</v>
      </c>
    </row>
    <row r="377" spans="11:18" x14ac:dyDescent="0.3">
      <c r="K377" s="5">
        <v>374</v>
      </c>
      <c r="L377" s="1">
        <v>59.577997779293476</v>
      </c>
      <c r="M377" s="6">
        <v>1</v>
      </c>
      <c r="P377" s="5">
        <v>374</v>
      </c>
      <c r="Q377" s="1">
        <v>36.830548763849322</v>
      </c>
      <c r="R377" s="6">
        <v>0</v>
      </c>
    </row>
    <row r="378" spans="11:18" x14ac:dyDescent="0.3">
      <c r="K378" s="5">
        <v>375</v>
      </c>
      <c r="L378" s="1">
        <v>62.364568927607579</v>
      </c>
      <c r="M378" s="6">
        <v>0</v>
      </c>
      <c r="P378" s="5">
        <v>375</v>
      </c>
      <c r="Q378" s="1">
        <v>38.066293522400152</v>
      </c>
      <c r="R378" s="6">
        <v>0</v>
      </c>
    </row>
    <row r="379" spans="11:18" x14ac:dyDescent="0.3">
      <c r="K379" s="5">
        <v>376</v>
      </c>
      <c r="L379" s="1">
        <v>59.234288362622507</v>
      </c>
      <c r="M379" s="6">
        <v>1</v>
      </c>
      <c r="P379" s="5">
        <v>376</v>
      </c>
      <c r="Q379" s="1">
        <v>34.046844859552273</v>
      </c>
      <c r="R379" s="6">
        <v>1</v>
      </c>
    </row>
    <row r="380" spans="11:18" x14ac:dyDescent="0.3">
      <c r="K380" s="5">
        <v>377</v>
      </c>
      <c r="L380" s="1">
        <v>56.623324388441382</v>
      </c>
      <c r="M380" s="6">
        <v>1</v>
      </c>
      <c r="P380" s="5">
        <v>377</v>
      </c>
      <c r="Q380" s="1">
        <v>37.983754463694559</v>
      </c>
      <c r="R380" s="6">
        <v>0</v>
      </c>
    </row>
    <row r="381" spans="11:18" x14ac:dyDescent="0.3">
      <c r="K381" s="5">
        <v>378</v>
      </c>
      <c r="L381" s="1">
        <v>60.973655256400725</v>
      </c>
      <c r="M381" s="6">
        <v>0</v>
      </c>
      <c r="P381" s="5">
        <v>378</v>
      </c>
      <c r="Q381" s="1">
        <v>36.151552872341789</v>
      </c>
      <c r="R381" s="6">
        <v>0</v>
      </c>
    </row>
    <row r="382" spans="11:18" x14ac:dyDescent="0.3">
      <c r="K382" s="5">
        <v>379</v>
      </c>
      <c r="L382" s="1">
        <v>58.713562591105081</v>
      </c>
      <c r="M382" s="6">
        <v>1</v>
      </c>
      <c r="P382" s="5">
        <v>379</v>
      </c>
      <c r="Q382" s="1">
        <v>38.264756879126395</v>
      </c>
      <c r="R382" s="6">
        <v>0</v>
      </c>
    </row>
    <row r="383" spans="11:18" x14ac:dyDescent="0.3">
      <c r="K383" s="5">
        <v>380</v>
      </c>
      <c r="L383" s="1">
        <v>59.505473963139345</v>
      </c>
      <c r="M383" s="6">
        <v>1</v>
      </c>
      <c r="P383" s="5">
        <v>380</v>
      </c>
      <c r="Q383" s="1">
        <v>36.991983095923132</v>
      </c>
      <c r="R383" s="6">
        <v>0</v>
      </c>
    </row>
    <row r="384" spans="11:18" x14ac:dyDescent="0.3">
      <c r="K384" s="5">
        <v>381</v>
      </c>
      <c r="L384" s="1">
        <v>58.824949079014964</v>
      </c>
      <c r="M384" s="6">
        <v>1</v>
      </c>
      <c r="P384" s="5">
        <v>381</v>
      </c>
      <c r="Q384" s="1">
        <v>35.830928270073308</v>
      </c>
      <c r="R384" s="6">
        <v>1</v>
      </c>
    </row>
    <row r="385" spans="11:18" x14ac:dyDescent="0.3">
      <c r="K385" s="5">
        <v>382</v>
      </c>
      <c r="L385" s="1">
        <v>60.532470894169784</v>
      </c>
      <c r="M385" s="6">
        <v>0</v>
      </c>
      <c r="P385" s="5">
        <v>382</v>
      </c>
      <c r="Q385" s="1">
        <v>36.256544815761416</v>
      </c>
      <c r="R385" s="6">
        <v>0</v>
      </c>
    </row>
    <row r="386" spans="11:18" x14ac:dyDescent="0.3">
      <c r="K386" s="5">
        <v>383</v>
      </c>
      <c r="L386" s="1">
        <v>59.517886842441136</v>
      </c>
      <c r="M386" s="6">
        <v>1</v>
      </c>
      <c r="P386" s="5">
        <v>383</v>
      </c>
      <c r="Q386" s="1">
        <v>37.383716880708249</v>
      </c>
      <c r="R386" s="6">
        <v>0</v>
      </c>
    </row>
    <row r="387" spans="11:18" x14ac:dyDescent="0.3">
      <c r="K387" s="5">
        <v>384</v>
      </c>
      <c r="L387" s="1">
        <v>58.387711828738404</v>
      </c>
      <c r="M387" s="6">
        <v>1</v>
      </c>
      <c r="P387" s="5">
        <v>384</v>
      </c>
      <c r="Q387" s="1">
        <v>36.870951218291943</v>
      </c>
      <c r="R387" s="6">
        <v>0</v>
      </c>
    </row>
    <row r="388" spans="11:18" x14ac:dyDescent="0.3">
      <c r="K388" s="5">
        <v>385</v>
      </c>
      <c r="L388" s="1">
        <v>58.165598315788522</v>
      </c>
      <c r="M388" s="6">
        <v>1</v>
      </c>
      <c r="P388" s="5">
        <v>385</v>
      </c>
      <c r="Q388" s="1">
        <v>37.920579906044352</v>
      </c>
      <c r="R388" s="6">
        <v>0</v>
      </c>
    </row>
    <row r="389" spans="11:18" x14ac:dyDescent="0.3">
      <c r="K389" s="5">
        <v>386</v>
      </c>
      <c r="L389" s="1">
        <v>60.321807306972353</v>
      </c>
      <c r="M389" s="6">
        <v>0</v>
      </c>
      <c r="P389" s="5">
        <v>386</v>
      </c>
      <c r="Q389" s="1">
        <v>37.973346011897391</v>
      </c>
      <c r="R389" s="6">
        <v>0</v>
      </c>
    </row>
    <row r="390" spans="11:18" x14ac:dyDescent="0.3">
      <c r="K390" s="5">
        <v>387</v>
      </c>
      <c r="L390" s="1">
        <v>58.155248460947092</v>
      </c>
      <c r="M390" s="6">
        <v>1</v>
      </c>
      <c r="P390" s="5">
        <v>387</v>
      </c>
      <c r="Q390" s="1">
        <v>33.083566346660483</v>
      </c>
      <c r="R390" s="6">
        <v>1</v>
      </c>
    </row>
    <row r="391" spans="11:18" x14ac:dyDescent="0.3">
      <c r="K391" s="5">
        <v>388</v>
      </c>
      <c r="L391" s="1">
        <v>59.104981560601743</v>
      </c>
      <c r="M391" s="6">
        <v>1</v>
      </c>
      <c r="P391" s="5">
        <v>388</v>
      </c>
      <c r="Q391" s="1">
        <v>36.742386342696406</v>
      </c>
      <c r="R391" s="6">
        <v>0</v>
      </c>
    </row>
    <row r="392" spans="11:18" x14ac:dyDescent="0.3">
      <c r="K392" s="5">
        <v>389</v>
      </c>
      <c r="L392" s="1">
        <v>59.832995500614096</v>
      </c>
      <c r="M392" s="6">
        <v>1</v>
      </c>
      <c r="P392" s="5">
        <v>389</v>
      </c>
      <c r="Q392" s="1">
        <v>37.800383613818951</v>
      </c>
      <c r="R392" s="6">
        <v>0</v>
      </c>
    </row>
    <row r="393" spans="11:18" x14ac:dyDescent="0.3">
      <c r="K393" s="5">
        <v>390</v>
      </c>
      <c r="L393" s="1">
        <v>60.091572454736415</v>
      </c>
      <c r="M393" s="6">
        <v>0</v>
      </c>
      <c r="P393" s="5">
        <v>390</v>
      </c>
      <c r="Q393" s="1">
        <v>37.17970755793074</v>
      </c>
      <c r="R393" s="6">
        <v>0</v>
      </c>
    </row>
    <row r="394" spans="11:18" x14ac:dyDescent="0.3">
      <c r="K394" s="5">
        <v>391</v>
      </c>
      <c r="L394" s="1">
        <v>58.11010781730387</v>
      </c>
      <c r="M394" s="6">
        <v>1</v>
      </c>
      <c r="P394" s="5">
        <v>391</v>
      </c>
      <c r="Q394" s="1">
        <v>33.112292559503963</v>
      </c>
      <c r="R394" s="6">
        <v>1</v>
      </c>
    </row>
    <row r="395" spans="11:18" x14ac:dyDescent="0.3">
      <c r="K395" s="5">
        <v>392</v>
      </c>
      <c r="L395" s="1">
        <v>58.348750609048395</v>
      </c>
      <c r="M395" s="6">
        <v>1</v>
      </c>
      <c r="P395" s="5">
        <v>392</v>
      </c>
      <c r="Q395" s="1">
        <v>34.947997929459504</v>
      </c>
      <c r="R395" s="6">
        <v>1</v>
      </c>
    </row>
    <row r="396" spans="11:18" x14ac:dyDescent="0.3">
      <c r="K396" s="5">
        <v>393</v>
      </c>
      <c r="L396" s="1">
        <v>60.215087727760306</v>
      </c>
      <c r="M396" s="6">
        <v>0</v>
      </c>
      <c r="P396" s="5">
        <v>393</v>
      </c>
      <c r="Q396" s="1">
        <v>35.259702135698618</v>
      </c>
      <c r="R396" s="6">
        <v>1</v>
      </c>
    </row>
    <row r="397" spans="11:18" x14ac:dyDescent="0.3">
      <c r="K397" s="5">
        <v>394</v>
      </c>
      <c r="L397" s="1">
        <v>58.467876452200045</v>
      </c>
      <c r="M397" s="6">
        <v>1</v>
      </c>
      <c r="P397" s="5">
        <v>394</v>
      </c>
      <c r="Q397" s="1">
        <v>36.66046687941175</v>
      </c>
      <c r="R397" s="6">
        <v>0</v>
      </c>
    </row>
    <row r="398" spans="11:18" x14ac:dyDescent="0.3">
      <c r="K398" s="5">
        <v>395</v>
      </c>
      <c r="L398" s="1">
        <v>60.326059512489266</v>
      </c>
      <c r="M398" s="6">
        <v>0</v>
      </c>
      <c r="P398" s="5">
        <v>395</v>
      </c>
      <c r="Q398" s="1">
        <v>37.23561644449925</v>
      </c>
      <c r="R398" s="6">
        <v>0</v>
      </c>
    </row>
    <row r="399" spans="11:18" x14ac:dyDescent="0.3">
      <c r="K399" s="5">
        <v>396</v>
      </c>
      <c r="L399" s="1">
        <v>62.543879321367498</v>
      </c>
      <c r="M399" s="6">
        <v>0</v>
      </c>
      <c r="P399" s="5">
        <v>396</v>
      </c>
      <c r="Q399" s="1">
        <v>35.102697744368946</v>
      </c>
      <c r="R399" s="6">
        <v>1</v>
      </c>
    </row>
    <row r="400" spans="11:18" x14ac:dyDescent="0.3">
      <c r="K400" s="5">
        <v>397</v>
      </c>
      <c r="L400" s="1">
        <v>60.237349806362054</v>
      </c>
      <c r="M400" s="6">
        <v>0</v>
      </c>
      <c r="P400" s="5">
        <v>397</v>
      </c>
      <c r="Q400" s="1">
        <v>36.095787677575281</v>
      </c>
      <c r="R400" s="6">
        <v>0</v>
      </c>
    </row>
    <row r="401" spans="11:18" x14ac:dyDescent="0.3">
      <c r="K401" s="5">
        <v>398</v>
      </c>
      <c r="L401" s="1">
        <v>60.803726418109314</v>
      </c>
      <c r="M401" s="6">
        <v>0</v>
      </c>
      <c r="P401" s="5">
        <v>398</v>
      </c>
      <c r="Q401" s="1">
        <v>35.186647946296858</v>
      </c>
      <c r="R401" s="6">
        <v>1</v>
      </c>
    </row>
    <row r="402" spans="11:18" x14ac:dyDescent="0.3">
      <c r="K402" s="5">
        <v>399</v>
      </c>
      <c r="L402" s="1">
        <v>61.053554359100112</v>
      </c>
      <c r="M402" s="6">
        <v>0</v>
      </c>
      <c r="P402" s="5">
        <v>399</v>
      </c>
      <c r="Q402" s="1">
        <v>36.060236855762881</v>
      </c>
      <c r="R402" s="6">
        <v>0</v>
      </c>
    </row>
    <row r="403" spans="11:18" x14ac:dyDescent="0.3">
      <c r="K403" s="5">
        <v>400</v>
      </c>
      <c r="L403" s="1">
        <v>57.652864264066075</v>
      </c>
      <c r="M403" s="6">
        <v>1</v>
      </c>
      <c r="P403" s="5">
        <v>400</v>
      </c>
      <c r="Q403" s="1">
        <v>36.759194572023453</v>
      </c>
      <c r="R403" s="6">
        <v>0</v>
      </c>
    </row>
    <row r="404" spans="11:18" x14ac:dyDescent="0.3">
      <c r="K404" s="5">
        <v>401</v>
      </c>
      <c r="L404" s="1">
        <v>60.763881626528843</v>
      </c>
      <c r="M404" s="6">
        <v>0</v>
      </c>
      <c r="P404" s="5">
        <v>401</v>
      </c>
      <c r="Q404" s="1">
        <v>35.767480561883865</v>
      </c>
      <c r="R404" s="6">
        <v>1</v>
      </c>
    </row>
    <row r="405" spans="11:18" x14ac:dyDescent="0.3">
      <c r="K405" s="5">
        <v>402</v>
      </c>
      <c r="L405" s="1">
        <v>58.82282678781678</v>
      </c>
      <c r="M405" s="6">
        <v>1</v>
      </c>
      <c r="P405" s="5">
        <v>402</v>
      </c>
      <c r="Q405" s="1">
        <v>35.256316568983713</v>
      </c>
      <c r="R405" s="6">
        <v>1</v>
      </c>
    </row>
    <row r="406" spans="11:18" x14ac:dyDescent="0.3">
      <c r="K406" s="5">
        <v>403</v>
      </c>
      <c r="L406" s="1">
        <v>61.478702480264168</v>
      </c>
      <c r="M406" s="6">
        <v>0</v>
      </c>
      <c r="P406" s="5">
        <v>403</v>
      </c>
      <c r="Q406" s="1">
        <v>38.770211907422947</v>
      </c>
      <c r="R406" s="6">
        <v>0</v>
      </c>
    </row>
    <row r="407" spans="11:18" x14ac:dyDescent="0.3">
      <c r="K407" s="5">
        <v>404</v>
      </c>
      <c r="L407" s="1">
        <v>58.852314846772231</v>
      </c>
      <c r="M407" s="6">
        <v>1</v>
      </c>
      <c r="P407" s="5">
        <v>404</v>
      </c>
      <c r="Q407" s="1">
        <v>37.665480080669482</v>
      </c>
      <c r="R407" s="6">
        <v>0</v>
      </c>
    </row>
    <row r="408" spans="11:18" x14ac:dyDescent="0.3">
      <c r="K408" s="5">
        <v>405</v>
      </c>
      <c r="L408" s="1">
        <v>58.781606176048435</v>
      </c>
      <c r="M408" s="6">
        <v>1</v>
      </c>
      <c r="P408" s="5">
        <v>405</v>
      </c>
      <c r="Q408" s="1">
        <v>35.228377947101805</v>
      </c>
      <c r="R408" s="6">
        <v>1</v>
      </c>
    </row>
    <row r="409" spans="11:18" x14ac:dyDescent="0.3">
      <c r="K409" s="5">
        <v>406</v>
      </c>
      <c r="L409" s="1">
        <v>61.495653893769486</v>
      </c>
      <c r="M409" s="6">
        <v>0</v>
      </c>
      <c r="P409" s="5">
        <v>406</v>
      </c>
      <c r="Q409" s="1">
        <v>35.04846616908096</v>
      </c>
      <c r="R409" s="6">
        <v>1</v>
      </c>
    </row>
    <row r="410" spans="11:18" x14ac:dyDescent="0.3">
      <c r="K410" s="5">
        <v>407</v>
      </c>
      <c r="L410" s="1">
        <v>58.262081115809572</v>
      </c>
      <c r="M410" s="6">
        <v>1</v>
      </c>
      <c r="P410" s="5">
        <v>407</v>
      </c>
      <c r="Q410" s="1">
        <v>37.584514009576566</v>
      </c>
      <c r="R410" s="6">
        <v>0</v>
      </c>
    </row>
    <row r="411" spans="11:18" x14ac:dyDescent="0.3">
      <c r="K411" s="5">
        <v>408</v>
      </c>
      <c r="L411" s="1">
        <v>57.956004226203163</v>
      </c>
      <c r="M411" s="6">
        <v>1</v>
      </c>
      <c r="P411" s="5">
        <v>408</v>
      </c>
      <c r="Q411" s="1">
        <v>35.430452352694587</v>
      </c>
      <c r="R411" s="6">
        <v>1</v>
      </c>
    </row>
    <row r="412" spans="11:18" x14ac:dyDescent="0.3">
      <c r="K412" s="5">
        <v>409</v>
      </c>
      <c r="L412" s="1">
        <v>56.642156625335886</v>
      </c>
      <c r="M412" s="6">
        <v>1</v>
      </c>
      <c r="P412" s="5">
        <v>409</v>
      </c>
      <c r="Q412" s="1">
        <v>36.593748394218863</v>
      </c>
      <c r="R412" s="6">
        <v>0</v>
      </c>
    </row>
    <row r="413" spans="11:18" x14ac:dyDescent="0.3">
      <c r="K413" s="5">
        <v>410</v>
      </c>
      <c r="L413" s="1">
        <v>59.70824649921704</v>
      </c>
      <c r="M413" s="6">
        <v>1</v>
      </c>
      <c r="P413" s="5">
        <v>410</v>
      </c>
      <c r="Q413" s="1">
        <v>36.699705476561277</v>
      </c>
      <c r="R413" s="6">
        <v>0</v>
      </c>
    </row>
    <row r="414" spans="11:18" x14ac:dyDescent="0.3">
      <c r="K414" s="5">
        <v>411</v>
      </c>
      <c r="L414" s="1">
        <v>61.224570714236691</v>
      </c>
      <c r="M414" s="6">
        <v>0</v>
      </c>
      <c r="P414" s="5">
        <v>411</v>
      </c>
      <c r="Q414" s="1">
        <v>36.979847101135626</v>
      </c>
      <c r="R414" s="6">
        <v>0</v>
      </c>
    </row>
    <row r="415" spans="11:18" x14ac:dyDescent="0.3">
      <c r="K415" s="5">
        <v>412</v>
      </c>
      <c r="L415" s="1">
        <v>61.785093860995758</v>
      </c>
      <c r="M415" s="6">
        <v>0</v>
      </c>
      <c r="P415" s="5">
        <v>412</v>
      </c>
      <c r="Q415" s="1">
        <v>35.827187037750832</v>
      </c>
      <c r="R415" s="6">
        <v>1</v>
      </c>
    </row>
    <row r="416" spans="11:18" x14ac:dyDescent="0.3">
      <c r="K416" s="5">
        <v>413</v>
      </c>
      <c r="L416" s="1">
        <v>55.951958179643981</v>
      </c>
      <c r="M416" s="6">
        <v>1</v>
      </c>
      <c r="P416" s="5">
        <v>413</v>
      </c>
      <c r="Q416" s="1">
        <v>38.558808629370603</v>
      </c>
      <c r="R416" s="6">
        <v>0</v>
      </c>
    </row>
    <row r="417" spans="11:18" x14ac:dyDescent="0.3">
      <c r="K417" s="5">
        <v>414</v>
      </c>
      <c r="L417" s="1">
        <v>62.052008797063635</v>
      </c>
      <c r="M417" s="6">
        <v>0</v>
      </c>
      <c r="P417" s="5">
        <v>414</v>
      </c>
      <c r="Q417" s="1">
        <v>37.297971672196752</v>
      </c>
      <c r="R417" s="6">
        <v>0</v>
      </c>
    </row>
    <row r="418" spans="11:18" x14ac:dyDescent="0.3">
      <c r="K418" s="5">
        <v>415</v>
      </c>
      <c r="L418" s="1">
        <v>58.955396170165763</v>
      </c>
      <c r="M418" s="6">
        <v>1</v>
      </c>
      <c r="P418" s="5">
        <v>415</v>
      </c>
      <c r="Q418" s="1">
        <v>35.311604880006293</v>
      </c>
      <c r="R418" s="6">
        <v>1</v>
      </c>
    </row>
    <row r="419" spans="11:18" x14ac:dyDescent="0.3">
      <c r="K419" s="5">
        <v>416</v>
      </c>
      <c r="L419" s="1">
        <v>61.259250952017204</v>
      </c>
      <c r="M419" s="6">
        <v>0</v>
      </c>
      <c r="P419" s="5">
        <v>416</v>
      </c>
      <c r="Q419" s="1">
        <v>37.056858130854749</v>
      </c>
      <c r="R419" s="6">
        <v>0</v>
      </c>
    </row>
    <row r="420" spans="11:18" x14ac:dyDescent="0.3">
      <c r="K420" s="5">
        <v>417</v>
      </c>
      <c r="L420" s="1">
        <v>62.471123628469883</v>
      </c>
      <c r="M420" s="6">
        <v>0</v>
      </c>
      <c r="P420" s="5">
        <v>417</v>
      </c>
      <c r="Q420" s="1">
        <v>35.971890907575954</v>
      </c>
      <c r="R420" s="6">
        <v>1</v>
      </c>
    </row>
    <row r="421" spans="11:18" x14ac:dyDescent="0.3">
      <c r="K421" s="5">
        <v>418</v>
      </c>
      <c r="L421" s="1">
        <v>60.321841329677561</v>
      </c>
      <c r="M421" s="6">
        <v>0</v>
      </c>
      <c r="P421" s="5">
        <v>418</v>
      </c>
      <c r="Q421" s="1">
        <v>33.605454506541115</v>
      </c>
      <c r="R421" s="6">
        <v>1</v>
      </c>
    </row>
    <row r="422" spans="11:18" x14ac:dyDescent="0.3">
      <c r="K422" s="5">
        <v>419</v>
      </c>
      <c r="L422" s="1">
        <v>58.788774520104013</v>
      </c>
      <c r="M422" s="6">
        <v>1</v>
      </c>
      <c r="P422" s="5">
        <v>419</v>
      </c>
      <c r="Q422" s="1">
        <v>34.877788749023004</v>
      </c>
      <c r="R422" s="6">
        <v>1</v>
      </c>
    </row>
    <row r="423" spans="11:18" x14ac:dyDescent="0.3">
      <c r="K423" s="5">
        <v>420</v>
      </c>
      <c r="L423" s="1">
        <v>58.894713844545358</v>
      </c>
      <c r="M423" s="6">
        <v>1</v>
      </c>
      <c r="P423" s="5">
        <v>420</v>
      </c>
      <c r="Q423" s="1">
        <v>36.604548788607609</v>
      </c>
      <c r="R423" s="6">
        <v>0</v>
      </c>
    </row>
    <row r="424" spans="11:18" x14ac:dyDescent="0.3">
      <c r="K424" s="5">
        <v>421</v>
      </c>
      <c r="L424" s="1">
        <v>60.37286554898872</v>
      </c>
      <c r="M424" s="6">
        <v>0</v>
      </c>
      <c r="P424" s="5">
        <v>421</v>
      </c>
      <c r="Q424" s="1">
        <v>36.873591236192439</v>
      </c>
      <c r="R424" s="6">
        <v>0</v>
      </c>
    </row>
    <row r="425" spans="11:18" x14ac:dyDescent="0.3">
      <c r="K425" s="5">
        <v>422</v>
      </c>
      <c r="L425" s="1">
        <v>62.191939942902891</v>
      </c>
      <c r="M425" s="6">
        <v>0</v>
      </c>
      <c r="P425" s="5">
        <v>422</v>
      </c>
      <c r="Q425" s="1">
        <v>37.547952607359477</v>
      </c>
      <c r="R425" s="6">
        <v>0</v>
      </c>
    </row>
    <row r="426" spans="11:18" x14ac:dyDescent="0.3">
      <c r="K426" s="5">
        <v>423</v>
      </c>
      <c r="L426" s="1">
        <v>60.895054809990114</v>
      </c>
      <c r="M426" s="6">
        <v>0</v>
      </c>
      <c r="P426" s="5">
        <v>423</v>
      </c>
      <c r="Q426" s="1">
        <v>34.703627699572046</v>
      </c>
      <c r="R426" s="6">
        <v>1</v>
      </c>
    </row>
    <row r="427" spans="11:18" x14ac:dyDescent="0.3">
      <c r="K427" s="5">
        <v>424</v>
      </c>
      <c r="L427" s="1">
        <v>60.967852140543506</v>
      </c>
      <c r="M427" s="6">
        <v>0</v>
      </c>
      <c r="P427" s="5">
        <v>424</v>
      </c>
      <c r="Q427" s="1">
        <v>36.993836476333655</v>
      </c>
      <c r="R427" s="6">
        <v>0</v>
      </c>
    </row>
    <row r="428" spans="11:18" x14ac:dyDescent="0.3">
      <c r="K428" s="5">
        <v>425</v>
      </c>
      <c r="L428" s="1">
        <v>60.657786828882863</v>
      </c>
      <c r="M428" s="6">
        <v>0</v>
      </c>
      <c r="P428" s="5">
        <v>425</v>
      </c>
      <c r="Q428" s="1">
        <v>33.41945998867908</v>
      </c>
      <c r="R428" s="6">
        <v>1</v>
      </c>
    </row>
    <row r="429" spans="11:18" x14ac:dyDescent="0.3">
      <c r="K429" s="5">
        <v>426</v>
      </c>
      <c r="L429" s="1">
        <v>57.289815997501009</v>
      </c>
      <c r="M429" s="6">
        <v>1</v>
      </c>
      <c r="P429" s="5">
        <v>426</v>
      </c>
      <c r="Q429" s="1">
        <v>36.730261184332818</v>
      </c>
      <c r="R429" s="6">
        <v>0</v>
      </c>
    </row>
    <row r="430" spans="11:18" x14ac:dyDescent="0.3">
      <c r="K430" s="5">
        <v>427</v>
      </c>
      <c r="L430" s="1">
        <v>62.063142346162948</v>
      </c>
      <c r="M430" s="6">
        <v>0</v>
      </c>
      <c r="P430" s="5">
        <v>427</v>
      </c>
      <c r="Q430" s="1">
        <v>34.125645369664532</v>
      </c>
      <c r="R430" s="6">
        <v>1</v>
      </c>
    </row>
    <row r="431" spans="11:18" x14ac:dyDescent="0.3">
      <c r="K431" s="5">
        <v>428</v>
      </c>
      <c r="L431" s="1">
        <v>60.88552426463292</v>
      </c>
      <c r="M431" s="6">
        <v>0</v>
      </c>
      <c r="P431" s="5">
        <v>428</v>
      </c>
      <c r="Q431" s="1">
        <v>33.955216859064741</v>
      </c>
      <c r="R431" s="6">
        <v>1</v>
      </c>
    </row>
    <row r="432" spans="11:18" x14ac:dyDescent="0.3">
      <c r="K432" s="5">
        <v>429</v>
      </c>
      <c r="L432" s="1">
        <v>59.676745373876038</v>
      </c>
      <c r="M432" s="6">
        <v>1</v>
      </c>
      <c r="P432" s="5">
        <v>429</v>
      </c>
      <c r="Q432" s="1">
        <v>34.149299641179944</v>
      </c>
      <c r="R432" s="6">
        <v>1</v>
      </c>
    </row>
    <row r="433" spans="11:18" x14ac:dyDescent="0.3">
      <c r="K433" s="5">
        <v>430</v>
      </c>
      <c r="L433" s="1">
        <v>59.694567371524819</v>
      </c>
      <c r="M433" s="6">
        <v>1</v>
      </c>
      <c r="P433" s="5">
        <v>430</v>
      </c>
      <c r="Q433" s="1">
        <v>34.143253850161763</v>
      </c>
      <c r="R433" s="6">
        <v>1</v>
      </c>
    </row>
    <row r="434" spans="11:18" x14ac:dyDescent="0.3">
      <c r="K434" s="5">
        <v>431</v>
      </c>
      <c r="L434" s="1">
        <v>57.578237364433654</v>
      </c>
      <c r="M434" s="6">
        <v>1</v>
      </c>
      <c r="P434" s="5">
        <v>431</v>
      </c>
      <c r="Q434" s="1">
        <v>35.407826716528682</v>
      </c>
      <c r="R434" s="6">
        <v>1</v>
      </c>
    </row>
    <row r="435" spans="11:18" x14ac:dyDescent="0.3">
      <c r="K435" s="5">
        <v>432</v>
      </c>
      <c r="L435" s="1">
        <v>61.786464475613478</v>
      </c>
      <c r="M435" s="6">
        <v>0</v>
      </c>
      <c r="P435" s="5">
        <v>432</v>
      </c>
      <c r="Q435" s="1">
        <v>37.116033529606341</v>
      </c>
      <c r="R435" s="6">
        <v>0</v>
      </c>
    </row>
    <row r="436" spans="11:18" x14ac:dyDescent="0.3">
      <c r="K436" s="5">
        <v>433</v>
      </c>
      <c r="L436" s="1">
        <v>57.780489685366732</v>
      </c>
      <c r="M436" s="6">
        <v>1</v>
      </c>
      <c r="P436" s="5">
        <v>433</v>
      </c>
      <c r="Q436" s="1">
        <v>38.880078509797059</v>
      </c>
      <c r="R436" s="6">
        <v>0</v>
      </c>
    </row>
    <row r="437" spans="11:18" x14ac:dyDescent="0.3">
      <c r="K437" s="5">
        <v>434</v>
      </c>
      <c r="L437" s="1">
        <v>57.488595291978861</v>
      </c>
      <c r="M437" s="6">
        <v>1</v>
      </c>
      <c r="P437" s="5">
        <v>434</v>
      </c>
      <c r="Q437" s="1">
        <v>38.036402966557922</v>
      </c>
      <c r="R437" s="6">
        <v>0</v>
      </c>
    </row>
    <row r="438" spans="11:18" x14ac:dyDescent="0.3">
      <c r="K438" s="5">
        <v>435</v>
      </c>
      <c r="L438" s="1">
        <v>57.265360347941375</v>
      </c>
      <c r="M438" s="6">
        <v>1</v>
      </c>
      <c r="P438" s="5">
        <v>435</v>
      </c>
      <c r="Q438" s="1">
        <v>39.797894567907093</v>
      </c>
      <c r="R438" s="6">
        <v>0</v>
      </c>
    </row>
    <row r="439" spans="11:18" x14ac:dyDescent="0.3">
      <c r="K439" s="5">
        <v>436</v>
      </c>
      <c r="L439" s="1">
        <v>61.528170895760447</v>
      </c>
      <c r="M439" s="6">
        <v>0</v>
      </c>
      <c r="P439" s="5">
        <v>436</v>
      </c>
      <c r="Q439" s="1">
        <v>34.854597766020952</v>
      </c>
      <c r="R439" s="6">
        <v>1</v>
      </c>
    </row>
    <row r="440" spans="11:18" x14ac:dyDescent="0.3">
      <c r="K440" s="5">
        <v>437</v>
      </c>
      <c r="L440" s="1">
        <v>59.086626510307525</v>
      </c>
      <c r="M440" s="6">
        <v>1</v>
      </c>
      <c r="P440" s="5">
        <v>437</v>
      </c>
      <c r="Q440" s="1">
        <v>37.886554075032358</v>
      </c>
      <c r="R440" s="6">
        <v>0</v>
      </c>
    </row>
    <row r="441" spans="11:18" x14ac:dyDescent="0.3">
      <c r="K441" s="5">
        <v>438</v>
      </c>
      <c r="L441" s="1">
        <v>60.286103604935001</v>
      </c>
      <c r="M441" s="6">
        <v>0</v>
      </c>
      <c r="P441" s="5">
        <v>438</v>
      </c>
      <c r="Q441" s="1">
        <v>40.319336673329254</v>
      </c>
      <c r="R441" s="6">
        <v>0</v>
      </c>
    </row>
    <row r="442" spans="11:18" x14ac:dyDescent="0.3">
      <c r="K442" s="5">
        <v>439</v>
      </c>
      <c r="L442" s="1">
        <v>58.06720587606322</v>
      </c>
      <c r="M442" s="6">
        <v>1</v>
      </c>
      <c r="P442" s="5">
        <v>439</v>
      </c>
      <c r="Q442" s="1">
        <v>38.1540069735454</v>
      </c>
      <c r="R442" s="6">
        <v>0</v>
      </c>
    </row>
    <row r="443" spans="11:18" x14ac:dyDescent="0.3">
      <c r="K443" s="5">
        <v>440</v>
      </c>
      <c r="L443" s="1">
        <v>60.382681326734435</v>
      </c>
      <c r="M443" s="6">
        <v>0</v>
      </c>
      <c r="P443" s="5">
        <v>440</v>
      </c>
      <c r="Q443" s="1">
        <v>36.222187022724171</v>
      </c>
      <c r="R443" s="6">
        <v>0</v>
      </c>
    </row>
    <row r="444" spans="11:18" x14ac:dyDescent="0.3">
      <c r="K444" s="5">
        <v>441</v>
      </c>
      <c r="L444" s="1">
        <v>59.802369925569948</v>
      </c>
      <c r="M444" s="6">
        <v>1</v>
      </c>
      <c r="P444" s="5">
        <v>441</v>
      </c>
      <c r="Q444" s="1">
        <v>38.599800815242929</v>
      </c>
      <c r="R444" s="6">
        <v>0</v>
      </c>
    </row>
    <row r="445" spans="11:18" x14ac:dyDescent="0.3">
      <c r="K445" s="5">
        <v>442</v>
      </c>
      <c r="L445" s="1">
        <v>58.697838491365403</v>
      </c>
      <c r="M445" s="6">
        <v>1</v>
      </c>
      <c r="P445" s="5">
        <v>442</v>
      </c>
      <c r="Q445" s="1">
        <v>38.031009380776361</v>
      </c>
      <c r="R445" s="6">
        <v>0</v>
      </c>
    </row>
    <row r="446" spans="11:18" x14ac:dyDescent="0.3">
      <c r="K446" s="5">
        <v>443</v>
      </c>
      <c r="L446" s="1">
        <v>58.274387254563699</v>
      </c>
      <c r="M446" s="6">
        <v>1</v>
      </c>
      <c r="P446" s="5">
        <v>443</v>
      </c>
      <c r="Q446" s="1">
        <v>36.467679939933731</v>
      </c>
      <c r="R446" s="6">
        <v>0</v>
      </c>
    </row>
    <row r="447" spans="11:18" x14ac:dyDescent="0.3">
      <c r="K447" s="5">
        <v>444</v>
      </c>
      <c r="L447" s="1">
        <v>57.437616787591736</v>
      </c>
      <c r="M447" s="6">
        <v>1</v>
      </c>
      <c r="P447" s="5">
        <v>444</v>
      </c>
      <c r="Q447" s="1">
        <v>39.483846610577082</v>
      </c>
      <c r="R447" s="6">
        <v>0</v>
      </c>
    </row>
    <row r="448" spans="11:18" x14ac:dyDescent="0.3">
      <c r="K448" s="5">
        <v>445</v>
      </c>
      <c r="L448" s="1">
        <v>60.004912575182168</v>
      </c>
      <c r="M448" s="6">
        <v>0</v>
      </c>
      <c r="P448" s="5">
        <v>445</v>
      </c>
      <c r="Q448" s="1">
        <v>36.141143562513221</v>
      </c>
      <c r="R448" s="6">
        <v>0</v>
      </c>
    </row>
    <row r="449" spans="11:18" x14ac:dyDescent="0.3">
      <c r="K449" s="5">
        <v>446</v>
      </c>
      <c r="L449" s="1">
        <v>60.536848246781332</v>
      </c>
      <c r="M449" s="6">
        <v>0</v>
      </c>
      <c r="P449" s="5">
        <v>446</v>
      </c>
      <c r="Q449" s="1">
        <v>36.367281696884291</v>
      </c>
      <c r="R449" s="6">
        <v>0</v>
      </c>
    </row>
    <row r="450" spans="11:18" x14ac:dyDescent="0.3">
      <c r="K450" s="5">
        <v>447</v>
      </c>
      <c r="L450" s="1">
        <v>60.095987686197176</v>
      </c>
      <c r="M450" s="6">
        <v>0</v>
      </c>
      <c r="P450" s="5">
        <v>447</v>
      </c>
      <c r="Q450" s="1">
        <v>37.664333276996871</v>
      </c>
      <c r="R450" s="6">
        <v>0</v>
      </c>
    </row>
    <row r="451" spans="11:18" x14ac:dyDescent="0.3">
      <c r="K451" s="5">
        <v>448</v>
      </c>
      <c r="L451" s="1">
        <v>62.508816634584036</v>
      </c>
      <c r="M451" s="6">
        <v>0</v>
      </c>
      <c r="P451" s="5">
        <v>448</v>
      </c>
      <c r="Q451" s="1">
        <v>37.57661807944956</v>
      </c>
      <c r="R451" s="6">
        <v>0</v>
      </c>
    </row>
    <row r="452" spans="11:18" x14ac:dyDescent="0.3">
      <c r="K452" s="5">
        <v>449</v>
      </c>
      <c r="L452" s="1">
        <v>57.921914987354505</v>
      </c>
      <c r="M452" s="6">
        <v>1</v>
      </c>
      <c r="P452" s="5">
        <v>449</v>
      </c>
      <c r="Q452" s="1">
        <v>35.800362265785402</v>
      </c>
      <c r="R452" s="6">
        <v>1</v>
      </c>
    </row>
    <row r="453" spans="11:18" x14ac:dyDescent="0.3">
      <c r="K453" s="5">
        <v>450</v>
      </c>
      <c r="L453" s="1">
        <v>57.674330275881701</v>
      </c>
      <c r="M453" s="6">
        <v>1</v>
      </c>
      <c r="P453" s="5">
        <v>450</v>
      </c>
      <c r="Q453" s="1">
        <v>34.401538184791811</v>
      </c>
      <c r="R453" s="6">
        <v>1</v>
      </c>
    </row>
    <row r="454" spans="11:18" x14ac:dyDescent="0.3">
      <c r="K454" s="5">
        <v>451</v>
      </c>
      <c r="L454" s="1">
        <v>59.30074007852059</v>
      </c>
      <c r="M454" s="6">
        <v>1</v>
      </c>
      <c r="P454" s="5">
        <v>451</v>
      </c>
      <c r="Q454" s="1">
        <v>34.633438358893599</v>
      </c>
      <c r="R454" s="6">
        <v>1</v>
      </c>
    </row>
    <row r="455" spans="11:18" x14ac:dyDescent="0.3">
      <c r="K455" s="5">
        <v>452</v>
      </c>
      <c r="L455" s="1">
        <v>56.946717510894914</v>
      </c>
      <c r="M455" s="6">
        <v>1</v>
      </c>
      <c r="P455" s="5">
        <v>452</v>
      </c>
      <c r="Q455" s="1">
        <v>35.997239261078896</v>
      </c>
      <c r="R455" s="6">
        <v>1</v>
      </c>
    </row>
    <row r="456" spans="11:18" x14ac:dyDescent="0.3">
      <c r="K456" s="5">
        <v>453</v>
      </c>
      <c r="L456" s="1">
        <v>57.918669650911731</v>
      </c>
      <c r="M456" s="6">
        <v>1</v>
      </c>
      <c r="P456" s="5">
        <v>453</v>
      </c>
      <c r="Q456" s="1">
        <v>36.699730490375849</v>
      </c>
      <c r="R456" s="6">
        <v>0</v>
      </c>
    </row>
    <row r="457" spans="11:18" x14ac:dyDescent="0.3">
      <c r="K457" s="5">
        <v>454</v>
      </c>
      <c r="L457" s="1">
        <v>58.990861452230199</v>
      </c>
      <c r="M457" s="6">
        <v>1</v>
      </c>
      <c r="P457" s="5">
        <v>454</v>
      </c>
      <c r="Q457" s="1">
        <v>37.983438695887273</v>
      </c>
      <c r="R457" s="6">
        <v>0</v>
      </c>
    </row>
    <row r="458" spans="11:18" x14ac:dyDescent="0.3">
      <c r="K458" s="5">
        <v>455</v>
      </c>
      <c r="L458" s="1">
        <v>59.031787694427607</v>
      </c>
      <c r="M458" s="6">
        <v>1</v>
      </c>
      <c r="P458" s="5">
        <v>455</v>
      </c>
      <c r="Q458" s="1">
        <v>36.96342365622516</v>
      </c>
      <c r="R458" s="6">
        <v>0</v>
      </c>
    </row>
    <row r="459" spans="11:18" x14ac:dyDescent="0.3">
      <c r="K459" s="5">
        <v>456</v>
      </c>
      <c r="L459" s="1">
        <v>57.560796718725484</v>
      </c>
      <c r="M459" s="6">
        <v>1</v>
      </c>
      <c r="P459" s="5">
        <v>456</v>
      </c>
      <c r="Q459" s="1">
        <v>36.782531044956677</v>
      </c>
      <c r="R459" s="6">
        <v>0</v>
      </c>
    </row>
    <row r="460" spans="11:18" x14ac:dyDescent="0.3">
      <c r="K460" s="5">
        <v>457</v>
      </c>
      <c r="L460" s="1">
        <v>57.307620605678466</v>
      </c>
      <c r="M460" s="6">
        <v>1</v>
      </c>
      <c r="P460" s="5">
        <v>457</v>
      </c>
      <c r="Q460" s="1">
        <v>35.490360693900143</v>
      </c>
      <c r="R460" s="6">
        <v>1</v>
      </c>
    </row>
    <row r="461" spans="11:18" x14ac:dyDescent="0.3">
      <c r="K461" s="5">
        <v>458</v>
      </c>
      <c r="L461" s="1">
        <v>60.370386614901058</v>
      </c>
      <c r="M461" s="6">
        <v>0</v>
      </c>
      <c r="P461" s="5">
        <v>458</v>
      </c>
      <c r="Q461" s="1">
        <v>34.471625451374152</v>
      </c>
      <c r="R461" s="6">
        <v>1</v>
      </c>
    </row>
    <row r="462" spans="11:18" x14ac:dyDescent="0.3">
      <c r="K462" s="5">
        <v>459</v>
      </c>
      <c r="L462" s="1">
        <v>63.294438118075405</v>
      </c>
      <c r="M462" s="6">
        <v>0</v>
      </c>
      <c r="P462" s="5">
        <v>459</v>
      </c>
      <c r="Q462" s="1">
        <v>38.422405502858091</v>
      </c>
      <c r="R462" s="6">
        <v>0</v>
      </c>
    </row>
    <row r="463" spans="11:18" x14ac:dyDescent="0.3">
      <c r="K463" s="5">
        <v>460</v>
      </c>
      <c r="L463" s="1">
        <v>59.889148345537308</v>
      </c>
      <c r="M463" s="6">
        <v>1</v>
      </c>
      <c r="P463" s="5">
        <v>460</v>
      </c>
      <c r="Q463" s="1">
        <v>39.089296243925808</v>
      </c>
      <c r="R463" s="6">
        <v>0</v>
      </c>
    </row>
    <row r="464" spans="11:18" x14ac:dyDescent="0.3">
      <c r="K464" s="5">
        <v>461</v>
      </c>
      <c r="L464" s="1">
        <v>58.793669236716994</v>
      </c>
      <c r="M464" s="6">
        <v>1</v>
      </c>
      <c r="P464" s="5">
        <v>461</v>
      </c>
      <c r="Q464" s="1">
        <v>38.097825275310626</v>
      </c>
      <c r="R464" s="6">
        <v>0</v>
      </c>
    </row>
    <row r="465" spans="11:18" x14ac:dyDescent="0.3">
      <c r="K465" s="5">
        <v>462</v>
      </c>
      <c r="L465" s="1">
        <v>59.151590512440265</v>
      </c>
      <c r="M465" s="6">
        <v>1</v>
      </c>
      <c r="P465" s="5">
        <v>462</v>
      </c>
      <c r="Q465" s="1">
        <v>33.934317699930588</v>
      </c>
      <c r="R465" s="6">
        <v>1</v>
      </c>
    </row>
    <row r="466" spans="11:18" x14ac:dyDescent="0.3">
      <c r="K466" s="5">
        <v>463</v>
      </c>
      <c r="L466" s="1">
        <v>60.351720010221371</v>
      </c>
      <c r="M466" s="6">
        <v>0</v>
      </c>
      <c r="P466" s="5">
        <v>463</v>
      </c>
      <c r="Q466" s="1">
        <v>35.547520984319348</v>
      </c>
      <c r="R466" s="6">
        <v>1</v>
      </c>
    </row>
    <row r="467" spans="11:18" x14ac:dyDescent="0.3">
      <c r="K467" s="5">
        <v>464</v>
      </c>
      <c r="L467" s="1">
        <v>59.061188030470333</v>
      </c>
      <c r="M467" s="6">
        <v>1</v>
      </c>
      <c r="P467" s="5">
        <v>464</v>
      </c>
      <c r="Q467" s="1">
        <v>36.94405023054658</v>
      </c>
      <c r="R467" s="6">
        <v>0</v>
      </c>
    </row>
    <row r="468" spans="11:18" x14ac:dyDescent="0.3">
      <c r="K468" s="5">
        <v>465</v>
      </c>
      <c r="L468" s="1">
        <v>58.970026840093858</v>
      </c>
      <c r="M468" s="6">
        <v>1</v>
      </c>
      <c r="P468" s="5">
        <v>465</v>
      </c>
      <c r="Q468" s="1">
        <v>37.214624902073773</v>
      </c>
      <c r="R468" s="6">
        <v>0</v>
      </c>
    </row>
    <row r="469" spans="11:18" x14ac:dyDescent="0.3">
      <c r="K469" s="5">
        <v>466</v>
      </c>
      <c r="L469" s="1">
        <v>58.079864279906175</v>
      </c>
      <c r="M469" s="6">
        <v>1</v>
      </c>
      <c r="P469" s="5">
        <v>466</v>
      </c>
      <c r="Q469" s="1">
        <v>36.77720063629495</v>
      </c>
      <c r="R469" s="6">
        <v>0</v>
      </c>
    </row>
    <row r="470" spans="11:18" x14ac:dyDescent="0.3">
      <c r="K470" s="5">
        <v>467</v>
      </c>
      <c r="L470" s="1">
        <v>57.602739857873857</v>
      </c>
      <c r="M470" s="6">
        <v>1</v>
      </c>
      <c r="P470" s="5">
        <v>467</v>
      </c>
      <c r="Q470" s="1">
        <v>36.407728461559643</v>
      </c>
      <c r="R470" s="6">
        <v>0</v>
      </c>
    </row>
    <row r="471" spans="11:18" x14ac:dyDescent="0.3">
      <c r="K471" s="5">
        <v>468</v>
      </c>
      <c r="L471" s="1">
        <v>59.027697445142294</v>
      </c>
      <c r="M471" s="6">
        <v>1</v>
      </c>
      <c r="P471" s="5">
        <v>468</v>
      </c>
      <c r="Q471" s="1">
        <v>35.467263921823573</v>
      </c>
      <c r="R471" s="6">
        <v>1</v>
      </c>
    </row>
    <row r="472" spans="11:18" x14ac:dyDescent="0.3">
      <c r="K472" s="5">
        <v>469</v>
      </c>
      <c r="L472" s="1">
        <v>59.556860435639607</v>
      </c>
      <c r="M472" s="6">
        <v>1</v>
      </c>
      <c r="P472" s="5">
        <v>469</v>
      </c>
      <c r="Q472" s="1">
        <v>38.588797020721607</v>
      </c>
      <c r="R472" s="6">
        <v>0</v>
      </c>
    </row>
    <row r="473" spans="11:18" x14ac:dyDescent="0.3">
      <c r="K473" s="5">
        <v>470</v>
      </c>
      <c r="L473" s="1">
        <v>60.220673796112671</v>
      </c>
      <c r="M473" s="6">
        <v>0</v>
      </c>
      <c r="P473" s="5">
        <v>470</v>
      </c>
      <c r="Q473" s="1">
        <v>36.357590496861221</v>
      </c>
      <c r="R473" s="6">
        <v>0</v>
      </c>
    </row>
    <row r="474" spans="11:18" x14ac:dyDescent="0.3">
      <c r="K474" s="5">
        <v>471</v>
      </c>
      <c r="L474" s="1">
        <v>61.145668401483519</v>
      </c>
      <c r="M474" s="6">
        <v>0</v>
      </c>
      <c r="P474" s="5">
        <v>471</v>
      </c>
      <c r="Q474" s="1">
        <v>35.254616948400134</v>
      </c>
      <c r="R474" s="6">
        <v>1</v>
      </c>
    </row>
    <row r="475" spans="11:18" x14ac:dyDescent="0.3">
      <c r="K475" s="5">
        <v>472</v>
      </c>
      <c r="L475" s="1">
        <v>59.598768352034597</v>
      </c>
      <c r="M475" s="6">
        <v>1</v>
      </c>
      <c r="P475" s="5">
        <v>472</v>
      </c>
      <c r="Q475" s="1">
        <v>37.026830302813266</v>
      </c>
      <c r="R475" s="6">
        <v>0</v>
      </c>
    </row>
    <row r="476" spans="11:18" x14ac:dyDescent="0.3">
      <c r="K476" s="5">
        <v>473</v>
      </c>
      <c r="L476" s="1">
        <v>55.944363782584979</v>
      </c>
      <c r="M476" s="6">
        <v>1</v>
      </c>
      <c r="P476" s="5">
        <v>473</v>
      </c>
      <c r="Q476" s="1">
        <v>36.32165945066464</v>
      </c>
      <c r="R476" s="6">
        <v>0</v>
      </c>
    </row>
    <row r="477" spans="11:18" x14ac:dyDescent="0.3">
      <c r="K477" s="5">
        <v>474</v>
      </c>
      <c r="L477" s="1">
        <v>58.411150897369467</v>
      </c>
      <c r="M477" s="6">
        <v>1</v>
      </c>
      <c r="P477" s="5">
        <v>474</v>
      </c>
      <c r="Q477" s="1">
        <v>34.602374984176294</v>
      </c>
      <c r="R477" s="6">
        <v>1</v>
      </c>
    </row>
    <row r="478" spans="11:18" x14ac:dyDescent="0.3">
      <c r="K478" s="5">
        <v>475</v>
      </c>
      <c r="L478" s="1">
        <v>60.120865078696127</v>
      </c>
      <c r="M478" s="6">
        <v>0</v>
      </c>
      <c r="P478" s="5">
        <v>475</v>
      </c>
      <c r="Q478" s="1">
        <v>32.865387301802656</v>
      </c>
      <c r="R478" s="6">
        <v>1</v>
      </c>
    </row>
    <row r="479" spans="11:18" x14ac:dyDescent="0.3">
      <c r="K479" s="5">
        <v>476</v>
      </c>
      <c r="L479" s="1">
        <v>60.261872617046066</v>
      </c>
      <c r="M479" s="6">
        <v>0</v>
      </c>
      <c r="P479" s="5">
        <v>476</v>
      </c>
      <c r="Q479" s="1">
        <v>37.869689125110924</v>
      </c>
      <c r="R479" s="6">
        <v>0</v>
      </c>
    </row>
    <row r="480" spans="11:18" x14ac:dyDescent="0.3">
      <c r="K480" s="5">
        <v>477</v>
      </c>
      <c r="L480" s="1">
        <v>58.233474763298005</v>
      </c>
      <c r="M480" s="6">
        <v>1</v>
      </c>
      <c r="P480" s="5">
        <v>477</v>
      </c>
      <c r="Q480" s="1">
        <v>35.42812943765427</v>
      </c>
      <c r="R480" s="6">
        <v>1</v>
      </c>
    </row>
    <row r="481" spans="11:18" x14ac:dyDescent="0.3">
      <c r="K481" s="5">
        <v>478</v>
      </c>
      <c r="L481" s="1">
        <v>60.099940686570882</v>
      </c>
      <c r="M481" s="6">
        <v>0</v>
      </c>
      <c r="P481" s="5">
        <v>478</v>
      </c>
      <c r="Q481" s="1">
        <v>35.480489369746003</v>
      </c>
      <c r="R481" s="6">
        <v>1</v>
      </c>
    </row>
    <row r="482" spans="11:18" x14ac:dyDescent="0.3">
      <c r="K482" s="5">
        <v>479</v>
      </c>
      <c r="L482" s="1">
        <v>59.496310262296049</v>
      </c>
      <c r="M482" s="6">
        <v>1</v>
      </c>
      <c r="P482" s="5">
        <v>479</v>
      </c>
      <c r="Q482" s="1">
        <v>34.188294918914337</v>
      </c>
      <c r="R482" s="6">
        <v>1</v>
      </c>
    </row>
    <row r="483" spans="11:18" x14ac:dyDescent="0.3">
      <c r="K483" s="5">
        <v>480</v>
      </c>
      <c r="L483" s="1">
        <v>59.182134834815855</v>
      </c>
      <c r="M483" s="6">
        <v>1</v>
      </c>
      <c r="P483" s="5">
        <v>480</v>
      </c>
      <c r="Q483" s="1">
        <v>39.844484270555611</v>
      </c>
      <c r="R483" s="6">
        <v>0</v>
      </c>
    </row>
    <row r="484" spans="11:18" x14ac:dyDescent="0.3">
      <c r="K484" s="5">
        <v>481</v>
      </c>
      <c r="L484" s="1">
        <v>60.508281999487657</v>
      </c>
      <c r="M484" s="6">
        <v>0</v>
      </c>
      <c r="P484" s="5">
        <v>481</v>
      </c>
      <c r="Q484" s="1">
        <v>35.209844603110476</v>
      </c>
      <c r="R484" s="6">
        <v>1</v>
      </c>
    </row>
    <row r="485" spans="11:18" x14ac:dyDescent="0.3">
      <c r="K485" s="5">
        <v>482</v>
      </c>
      <c r="L485" s="1">
        <v>58.53368031209439</v>
      </c>
      <c r="M485" s="6">
        <v>1</v>
      </c>
      <c r="P485" s="5">
        <v>482</v>
      </c>
      <c r="Q485" s="1">
        <v>35.83551389658161</v>
      </c>
      <c r="R485" s="6">
        <v>1</v>
      </c>
    </row>
    <row r="486" spans="11:18" x14ac:dyDescent="0.3">
      <c r="K486" s="5">
        <v>483</v>
      </c>
      <c r="L486" s="1">
        <v>59.953364105382818</v>
      </c>
      <c r="M486" s="6">
        <v>1</v>
      </c>
      <c r="P486" s="5">
        <v>483</v>
      </c>
      <c r="Q486" s="1">
        <v>33.833290371341185</v>
      </c>
      <c r="R486" s="6">
        <v>1</v>
      </c>
    </row>
    <row r="487" spans="11:18" x14ac:dyDescent="0.3">
      <c r="K487" s="5">
        <v>484</v>
      </c>
      <c r="L487" s="1">
        <v>59.883664257739987</v>
      </c>
      <c r="M487" s="6">
        <v>1</v>
      </c>
      <c r="P487" s="5">
        <v>484</v>
      </c>
      <c r="Q487" s="1">
        <v>38.174510232972253</v>
      </c>
      <c r="R487" s="6">
        <v>0</v>
      </c>
    </row>
    <row r="488" spans="11:18" x14ac:dyDescent="0.3">
      <c r="K488" s="5">
        <v>485</v>
      </c>
      <c r="L488" s="1">
        <v>59.337421123976284</v>
      </c>
      <c r="M488" s="6">
        <v>1</v>
      </c>
      <c r="P488" s="5">
        <v>485</v>
      </c>
      <c r="Q488" s="1">
        <v>35.716597368757618</v>
      </c>
      <c r="R488" s="6">
        <v>1</v>
      </c>
    </row>
    <row r="489" spans="11:18" x14ac:dyDescent="0.3">
      <c r="K489" s="5">
        <v>486</v>
      </c>
      <c r="L489" s="1">
        <v>60.013053576704536</v>
      </c>
      <c r="M489" s="6">
        <v>0</v>
      </c>
      <c r="P489" s="5">
        <v>486</v>
      </c>
      <c r="Q489" s="1">
        <v>37.724397885780213</v>
      </c>
      <c r="R489" s="6">
        <v>0</v>
      </c>
    </row>
    <row r="490" spans="11:18" x14ac:dyDescent="0.3">
      <c r="K490" s="5">
        <v>487</v>
      </c>
      <c r="L490" s="1">
        <v>58.472946870226139</v>
      </c>
      <c r="M490" s="6">
        <v>1</v>
      </c>
      <c r="P490" s="5">
        <v>487</v>
      </c>
      <c r="Q490" s="1">
        <v>37.762444569056477</v>
      </c>
      <c r="R490" s="6">
        <v>0</v>
      </c>
    </row>
    <row r="491" spans="11:18" x14ac:dyDescent="0.3">
      <c r="K491" s="5">
        <v>488</v>
      </c>
      <c r="L491" s="1">
        <v>59.096907117225342</v>
      </c>
      <c r="M491" s="6">
        <v>1</v>
      </c>
      <c r="P491" s="5">
        <v>488</v>
      </c>
      <c r="Q491" s="1">
        <v>36.104280081601416</v>
      </c>
      <c r="R491" s="6">
        <v>0</v>
      </c>
    </row>
    <row r="492" spans="11:18" x14ac:dyDescent="0.3">
      <c r="K492" s="5">
        <v>489</v>
      </c>
      <c r="L492" s="1">
        <v>57.889311696991115</v>
      </c>
      <c r="M492" s="6">
        <v>1</v>
      </c>
      <c r="P492" s="5">
        <v>489</v>
      </c>
      <c r="Q492" s="1">
        <v>38.523804394200361</v>
      </c>
      <c r="R492" s="6">
        <v>0</v>
      </c>
    </row>
    <row r="493" spans="11:18" x14ac:dyDescent="0.3">
      <c r="K493" s="5">
        <v>490</v>
      </c>
      <c r="L493" s="1">
        <v>61.693729328176588</v>
      </c>
      <c r="M493" s="6">
        <v>0</v>
      </c>
      <c r="P493" s="5">
        <v>490</v>
      </c>
      <c r="Q493" s="1">
        <v>36.209866688260185</v>
      </c>
      <c r="R493" s="6">
        <v>0</v>
      </c>
    </row>
    <row r="494" spans="11:18" x14ac:dyDescent="0.3">
      <c r="K494" s="5">
        <v>491</v>
      </c>
      <c r="L494" s="1">
        <v>60.997884133580854</v>
      </c>
      <c r="M494" s="6">
        <v>0</v>
      </c>
      <c r="P494" s="5">
        <v>491</v>
      </c>
      <c r="Q494" s="1">
        <v>36.669374988023527</v>
      </c>
      <c r="R494" s="6">
        <v>0</v>
      </c>
    </row>
    <row r="495" spans="11:18" x14ac:dyDescent="0.3">
      <c r="K495" s="5">
        <v>492</v>
      </c>
      <c r="L495" s="1">
        <v>60.394792706184177</v>
      </c>
      <c r="M495" s="6">
        <v>0</v>
      </c>
      <c r="P495" s="5">
        <v>492</v>
      </c>
      <c r="Q495" s="1">
        <v>37.317901621346259</v>
      </c>
      <c r="R495" s="6">
        <v>0</v>
      </c>
    </row>
    <row r="496" spans="11:18" x14ac:dyDescent="0.3">
      <c r="K496" s="5">
        <v>493</v>
      </c>
      <c r="L496" s="1">
        <v>58.209635211570316</v>
      </c>
      <c r="M496" s="6">
        <v>1</v>
      </c>
      <c r="P496" s="5">
        <v>493</v>
      </c>
      <c r="Q496" s="1">
        <v>37.060741708705201</v>
      </c>
      <c r="R496" s="6">
        <v>0</v>
      </c>
    </row>
    <row r="497" spans="11:18" x14ac:dyDescent="0.3">
      <c r="K497" s="5">
        <v>494</v>
      </c>
      <c r="L497" s="1">
        <v>58.58256356366968</v>
      </c>
      <c r="M497" s="6">
        <v>1</v>
      </c>
      <c r="P497" s="5">
        <v>494</v>
      </c>
      <c r="Q497" s="1">
        <v>37.729817117887649</v>
      </c>
      <c r="R497" s="6">
        <v>0</v>
      </c>
    </row>
    <row r="498" spans="11:18" x14ac:dyDescent="0.3">
      <c r="K498" s="5">
        <v>495</v>
      </c>
      <c r="L498" s="1">
        <v>57.475402577943811</v>
      </c>
      <c r="M498" s="6">
        <v>1</v>
      </c>
      <c r="P498" s="5">
        <v>495</v>
      </c>
      <c r="Q498" s="1">
        <v>37.868040067746335</v>
      </c>
      <c r="R498" s="6">
        <v>0</v>
      </c>
    </row>
    <row r="499" spans="11:18" x14ac:dyDescent="0.3">
      <c r="K499" s="5">
        <v>496</v>
      </c>
      <c r="L499" s="1">
        <v>62.448015070822152</v>
      </c>
      <c r="M499" s="6">
        <v>0</v>
      </c>
      <c r="P499" s="5">
        <v>496</v>
      </c>
      <c r="Q499" s="1">
        <v>35.597708840093347</v>
      </c>
      <c r="R499" s="6">
        <v>1</v>
      </c>
    </row>
    <row r="500" spans="11:18" x14ac:dyDescent="0.3">
      <c r="K500" s="5">
        <v>497</v>
      </c>
      <c r="L500" s="1">
        <v>62.363736967458451</v>
      </c>
      <c r="M500" s="6">
        <v>0</v>
      </c>
      <c r="P500" s="5">
        <v>497</v>
      </c>
      <c r="Q500" s="1">
        <v>35.186924155385896</v>
      </c>
      <c r="R500" s="6">
        <v>1</v>
      </c>
    </row>
    <row r="501" spans="11:18" x14ac:dyDescent="0.3">
      <c r="K501" s="5">
        <v>498</v>
      </c>
      <c r="L501" s="1">
        <v>61.346055814096694</v>
      </c>
      <c r="M501" s="6">
        <v>0</v>
      </c>
      <c r="P501" s="5">
        <v>498</v>
      </c>
      <c r="Q501" s="1">
        <v>34.484247556994021</v>
      </c>
      <c r="R501" s="6">
        <v>1</v>
      </c>
    </row>
    <row r="502" spans="11:18" x14ac:dyDescent="0.3">
      <c r="K502" s="5">
        <v>499</v>
      </c>
      <c r="L502" s="1">
        <v>57.837449052352774</v>
      </c>
      <c r="M502" s="6">
        <v>1</v>
      </c>
      <c r="P502" s="5">
        <v>499</v>
      </c>
      <c r="Q502" s="1">
        <v>37.107626278127746</v>
      </c>
      <c r="R502" s="6">
        <v>0</v>
      </c>
    </row>
    <row r="503" spans="11:18" x14ac:dyDescent="0.3">
      <c r="K503" s="5">
        <v>500</v>
      </c>
      <c r="L503" s="1">
        <v>56.641555751228623</v>
      </c>
      <c r="M503" s="6">
        <v>1</v>
      </c>
      <c r="P503" s="5">
        <v>500</v>
      </c>
      <c r="Q503" s="1">
        <v>35.795096817925121</v>
      </c>
      <c r="R503" s="6">
        <v>1</v>
      </c>
    </row>
    <row r="504" spans="11:18" x14ac:dyDescent="0.3">
      <c r="K504" s="5">
        <v>501</v>
      </c>
      <c r="L504" s="1">
        <v>59.039422910122759</v>
      </c>
      <c r="M504" s="6">
        <v>1</v>
      </c>
      <c r="P504" s="5">
        <v>501</v>
      </c>
      <c r="Q504" s="1">
        <v>37.06154457024158</v>
      </c>
      <c r="R504" s="6">
        <v>0</v>
      </c>
    </row>
    <row r="505" spans="11:18" x14ac:dyDescent="0.3">
      <c r="K505" s="5">
        <v>502</v>
      </c>
      <c r="L505" s="1">
        <v>56.422338523587605</v>
      </c>
      <c r="M505" s="6">
        <v>1</v>
      </c>
      <c r="P505" s="5">
        <v>502</v>
      </c>
      <c r="Q505" s="1">
        <v>36.47020303250153</v>
      </c>
      <c r="R505" s="6">
        <v>0</v>
      </c>
    </row>
    <row r="506" spans="11:18" x14ac:dyDescent="0.3">
      <c r="K506" s="5">
        <v>503</v>
      </c>
      <c r="L506" s="1">
        <v>59.625495980215341</v>
      </c>
      <c r="M506" s="6">
        <v>1</v>
      </c>
      <c r="P506" s="5">
        <v>503</v>
      </c>
      <c r="Q506" s="1">
        <v>34.468187022780235</v>
      </c>
      <c r="R506" s="6">
        <v>1</v>
      </c>
    </row>
    <row r="507" spans="11:18" x14ac:dyDescent="0.3">
      <c r="K507" s="5">
        <v>504</v>
      </c>
      <c r="L507" s="1">
        <v>58.123698073313776</v>
      </c>
      <c r="M507" s="6">
        <v>1</v>
      </c>
      <c r="P507" s="5">
        <v>504</v>
      </c>
      <c r="Q507" s="1">
        <v>37.92315599755856</v>
      </c>
      <c r="R507" s="6">
        <v>0</v>
      </c>
    </row>
    <row r="508" spans="11:18" x14ac:dyDescent="0.3">
      <c r="K508" s="5">
        <v>505</v>
      </c>
      <c r="L508" s="1">
        <v>59.313656464221353</v>
      </c>
      <c r="M508" s="6">
        <v>1</v>
      </c>
      <c r="P508" s="5">
        <v>505</v>
      </c>
      <c r="Q508" s="1">
        <v>37.498883064068039</v>
      </c>
      <c r="R508" s="6">
        <v>0</v>
      </c>
    </row>
    <row r="509" spans="11:18" x14ac:dyDescent="0.3">
      <c r="K509" s="5">
        <v>506</v>
      </c>
      <c r="L509" s="1">
        <v>60.69329932456769</v>
      </c>
      <c r="M509" s="6">
        <v>0</v>
      </c>
      <c r="P509" s="5">
        <v>506</v>
      </c>
      <c r="Q509" s="1">
        <v>36.295813158170205</v>
      </c>
      <c r="R509" s="6">
        <v>0</v>
      </c>
    </row>
    <row r="510" spans="11:18" x14ac:dyDescent="0.3">
      <c r="K510" s="5">
        <v>507</v>
      </c>
      <c r="L510" s="1">
        <v>60.3872710053746</v>
      </c>
      <c r="M510" s="6">
        <v>0</v>
      </c>
      <c r="P510" s="5">
        <v>507</v>
      </c>
      <c r="Q510" s="1">
        <v>36.697100291563949</v>
      </c>
      <c r="R510" s="6">
        <v>0</v>
      </c>
    </row>
    <row r="511" spans="11:18" x14ac:dyDescent="0.3">
      <c r="K511" s="5">
        <v>508</v>
      </c>
      <c r="L511" s="1">
        <v>59.60085910483231</v>
      </c>
      <c r="M511" s="6">
        <v>1</v>
      </c>
      <c r="P511" s="5">
        <v>508</v>
      </c>
      <c r="Q511" s="1">
        <v>33.393743251929031</v>
      </c>
      <c r="R511" s="6">
        <v>1</v>
      </c>
    </row>
    <row r="512" spans="11:18" x14ac:dyDescent="0.3">
      <c r="K512" s="5">
        <v>509</v>
      </c>
      <c r="L512" s="1">
        <v>57.919315766405305</v>
      </c>
      <c r="M512" s="6">
        <v>1</v>
      </c>
      <c r="P512" s="5">
        <v>509</v>
      </c>
      <c r="Q512" s="1">
        <v>33.208824697996221</v>
      </c>
      <c r="R512" s="6">
        <v>1</v>
      </c>
    </row>
    <row r="513" spans="11:18" x14ac:dyDescent="0.3">
      <c r="K513" s="5">
        <v>510</v>
      </c>
      <c r="L513" s="1">
        <v>58.190869856294782</v>
      </c>
      <c r="M513" s="6">
        <v>1</v>
      </c>
      <c r="P513" s="5">
        <v>510</v>
      </c>
      <c r="Q513" s="1">
        <v>36.288256616301084</v>
      </c>
      <c r="R513" s="6">
        <v>0</v>
      </c>
    </row>
    <row r="514" spans="11:18" x14ac:dyDescent="0.3">
      <c r="K514" s="5">
        <v>511</v>
      </c>
      <c r="L514" s="1">
        <v>57.993382342589705</v>
      </c>
      <c r="M514" s="6">
        <v>1</v>
      </c>
      <c r="P514" s="5">
        <v>511</v>
      </c>
      <c r="Q514" s="1">
        <v>35.355891202171136</v>
      </c>
      <c r="R514" s="6">
        <v>1</v>
      </c>
    </row>
    <row r="515" spans="11:18" x14ac:dyDescent="0.3">
      <c r="K515" s="5">
        <v>512</v>
      </c>
      <c r="L515" s="1">
        <v>61.057500473479266</v>
      </c>
      <c r="M515" s="6">
        <v>0</v>
      </c>
      <c r="P515" s="5">
        <v>512</v>
      </c>
      <c r="Q515" s="1">
        <v>35.910602361604631</v>
      </c>
      <c r="R515" s="6">
        <v>1</v>
      </c>
    </row>
    <row r="516" spans="11:18" x14ac:dyDescent="0.3">
      <c r="K516" s="5">
        <v>513</v>
      </c>
      <c r="L516" s="1">
        <v>59.263432786732395</v>
      </c>
      <c r="M516" s="6">
        <v>1</v>
      </c>
      <c r="P516" s="5">
        <v>513</v>
      </c>
      <c r="Q516" s="1">
        <v>37.162021775336285</v>
      </c>
      <c r="R516" s="6">
        <v>0</v>
      </c>
    </row>
    <row r="517" spans="11:18" x14ac:dyDescent="0.3">
      <c r="K517" s="5">
        <v>514</v>
      </c>
      <c r="L517" s="1">
        <v>57.877807882237917</v>
      </c>
      <c r="M517" s="6">
        <v>1</v>
      </c>
      <c r="P517" s="5">
        <v>514</v>
      </c>
      <c r="Q517" s="1">
        <v>35.869319725839254</v>
      </c>
      <c r="R517" s="6">
        <v>1</v>
      </c>
    </row>
    <row r="518" spans="11:18" x14ac:dyDescent="0.3">
      <c r="K518" s="5">
        <v>515</v>
      </c>
      <c r="L518" s="1">
        <v>60.529497282880769</v>
      </c>
      <c r="M518" s="6">
        <v>0</v>
      </c>
      <c r="P518" s="5">
        <v>515</v>
      </c>
      <c r="Q518" s="1">
        <v>35.424382428442186</v>
      </c>
      <c r="R518" s="6">
        <v>1</v>
      </c>
    </row>
    <row r="519" spans="11:18" x14ac:dyDescent="0.3">
      <c r="K519" s="5">
        <v>516</v>
      </c>
      <c r="L519" s="1">
        <v>61.472464490947104</v>
      </c>
      <c r="M519" s="6">
        <v>0</v>
      </c>
      <c r="P519" s="5">
        <v>516</v>
      </c>
      <c r="Q519" s="1">
        <v>35.989328447814543</v>
      </c>
      <c r="R519" s="6">
        <v>1</v>
      </c>
    </row>
    <row r="520" spans="11:18" x14ac:dyDescent="0.3">
      <c r="K520" s="5">
        <v>517</v>
      </c>
      <c r="L520" s="1">
        <v>60.328687250183187</v>
      </c>
      <c r="M520" s="6">
        <v>0</v>
      </c>
      <c r="P520" s="5">
        <v>517</v>
      </c>
      <c r="Q520" s="1">
        <v>38.595251799582059</v>
      </c>
      <c r="R520" s="6">
        <v>0</v>
      </c>
    </row>
    <row r="521" spans="11:18" x14ac:dyDescent="0.3">
      <c r="K521" s="5">
        <v>518</v>
      </c>
      <c r="L521" s="1">
        <v>59.129030877347944</v>
      </c>
      <c r="M521" s="6">
        <v>1</v>
      </c>
      <c r="P521" s="5">
        <v>518</v>
      </c>
      <c r="Q521" s="1">
        <v>37.40330421565784</v>
      </c>
      <c r="R521" s="6">
        <v>0</v>
      </c>
    </row>
    <row r="522" spans="11:18" x14ac:dyDescent="0.3">
      <c r="K522" s="5">
        <v>519</v>
      </c>
      <c r="L522" s="1">
        <v>58.919799448345813</v>
      </c>
      <c r="M522" s="6">
        <v>1</v>
      </c>
      <c r="P522" s="5">
        <v>519</v>
      </c>
      <c r="Q522" s="1">
        <v>35.617471450516327</v>
      </c>
      <c r="R522" s="6">
        <v>1</v>
      </c>
    </row>
    <row r="523" spans="11:18" x14ac:dyDescent="0.3">
      <c r="K523" s="5">
        <v>520</v>
      </c>
      <c r="L523" s="1">
        <v>58.328568565488069</v>
      </c>
      <c r="M523" s="6">
        <v>1</v>
      </c>
      <c r="P523" s="5">
        <v>520</v>
      </c>
      <c r="Q523" s="1">
        <v>33.826742897922799</v>
      </c>
      <c r="R523" s="6">
        <v>1</v>
      </c>
    </row>
    <row r="524" spans="11:18" x14ac:dyDescent="0.3">
      <c r="K524" s="5">
        <v>521</v>
      </c>
      <c r="L524" s="1">
        <v>59.667622564858604</v>
      </c>
      <c r="M524" s="6">
        <v>1</v>
      </c>
      <c r="P524" s="5">
        <v>521</v>
      </c>
      <c r="Q524" s="1">
        <v>35.379466706045406</v>
      </c>
      <c r="R524" s="6">
        <v>1</v>
      </c>
    </row>
    <row r="525" spans="11:18" x14ac:dyDescent="0.3">
      <c r="K525" s="5">
        <v>522</v>
      </c>
      <c r="L525" s="1">
        <v>59.1136189955239</v>
      </c>
      <c r="M525" s="6">
        <v>1</v>
      </c>
      <c r="P525" s="5">
        <v>522</v>
      </c>
      <c r="Q525" s="1">
        <v>34.679743913216342</v>
      </c>
      <c r="R525" s="6">
        <v>1</v>
      </c>
    </row>
    <row r="526" spans="11:18" x14ac:dyDescent="0.3">
      <c r="K526" s="5">
        <v>523</v>
      </c>
      <c r="L526" s="1">
        <v>60.577366031754089</v>
      </c>
      <c r="M526" s="6">
        <v>0</v>
      </c>
      <c r="P526" s="5">
        <v>523</v>
      </c>
      <c r="Q526" s="1">
        <v>36.462567962509709</v>
      </c>
      <c r="R526" s="6">
        <v>0</v>
      </c>
    </row>
    <row r="527" spans="11:18" x14ac:dyDescent="0.3">
      <c r="K527" s="5">
        <v>524</v>
      </c>
      <c r="L527" s="1">
        <v>59.291734188734523</v>
      </c>
      <c r="M527" s="6">
        <v>1</v>
      </c>
      <c r="P527" s="5">
        <v>524</v>
      </c>
      <c r="Q527" s="1">
        <v>35.509995721031736</v>
      </c>
      <c r="R527" s="6">
        <v>1</v>
      </c>
    </row>
    <row r="528" spans="11:18" x14ac:dyDescent="0.3">
      <c r="K528" s="5">
        <v>525</v>
      </c>
      <c r="L528" s="1">
        <v>60.663401683798952</v>
      </c>
      <c r="M528" s="6">
        <v>0</v>
      </c>
      <c r="P528" s="5">
        <v>525</v>
      </c>
      <c r="Q528" s="1">
        <v>36.683941467874185</v>
      </c>
      <c r="R528" s="6">
        <v>0</v>
      </c>
    </row>
    <row r="529" spans="11:18" x14ac:dyDescent="0.3">
      <c r="K529" s="5">
        <v>526</v>
      </c>
      <c r="L529" s="1">
        <v>58.05788878219056</v>
      </c>
      <c r="M529" s="6">
        <v>1</v>
      </c>
      <c r="P529" s="5">
        <v>526</v>
      </c>
      <c r="Q529" s="1">
        <v>35.907135307115475</v>
      </c>
      <c r="R529" s="6">
        <v>1</v>
      </c>
    </row>
    <row r="530" spans="11:18" x14ac:dyDescent="0.3">
      <c r="K530" s="5">
        <v>527</v>
      </c>
      <c r="L530" s="1">
        <v>56.11403267545478</v>
      </c>
      <c r="M530" s="6">
        <v>1</v>
      </c>
      <c r="P530" s="5">
        <v>527</v>
      </c>
      <c r="Q530" s="1">
        <v>37.03204715638536</v>
      </c>
      <c r="R530" s="6">
        <v>0</v>
      </c>
    </row>
    <row r="531" spans="11:18" x14ac:dyDescent="0.3">
      <c r="K531" s="5">
        <v>528</v>
      </c>
      <c r="L531" s="1">
        <v>57.557629894919806</v>
      </c>
      <c r="M531" s="6">
        <v>1</v>
      </c>
      <c r="P531" s="5">
        <v>528</v>
      </c>
      <c r="Q531" s="1">
        <v>36.525411266358944</v>
      </c>
      <c r="R531" s="6">
        <v>0</v>
      </c>
    </row>
    <row r="532" spans="11:18" x14ac:dyDescent="0.3">
      <c r="K532" s="5">
        <v>529</v>
      </c>
      <c r="L532" s="1">
        <v>61.310988649024239</v>
      </c>
      <c r="M532" s="6">
        <v>0</v>
      </c>
      <c r="P532" s="5">
        <v>529</v>
      </c>
      <c r="Q532" s="1">
        <v>35.636222766677044</v>
      </c>
      <c r="R532" s="6">
        <v>1</v>
      </c>
    </row>
    <row r="533" spans="11:18" x14ac:dyDescent="0.3">
      <c r="K533" s="5">
        <v>530</v>
      </c>
      <c r="L533" s="1">
        <v>58.591798676154525</v>
      </c>
      <c r="M533" s="6">
        <v>1</v>
      </c>
      <c r="P533" s="5">
        <v>530</v>
      </c>
      <c r="Q533" s="1">
        <v>36.185076062719688</v>
      </c>
      <c r="R533" s="6">
        <v>0</v>
      </c>
    </row>
    <row r="534" spans="11:18" x14ac:dyDescent="0.3">
      <c r="K534" s="5">
        <v>531</v>
      </c>
      <c r="L534" s="1">
        <v>59.532740303944706</v>
      </c>
      <c r="M534" s="6">
        <v>1</v>
      </c>
      <c r="P534" s="5">
        <v>531</v>
      </c>
      <c r="Q534" s="1">
        <v>34.167220433183509</v>
      </c>
      <c r="R534" s="6">
        <v>1</v>
      </c>
    </row>
    <row r="535" spans="11:18" x14ac:dyDescent="0.3">
      <c r="K535" s="5">
        <v>532</v>
      </c>
      <c r="L535" s="1">
        <v>58.378128266497797</v>
      </c>
      <c r="M535" s="6">
        <v>1</v>
      </c>
      <c r="P535" s="5">
        <v>532</v>
      </c>
      <c r="Q535" s="1">
        <v>35.559399170685147</v>
      </c>
      <c r="R535" s="6">
        <v>1</v>
      </c>
    </row>
    <row r="536" spans="11:18" x14ac:dyDescent="0.3">
      <c r="K536" s="5">
        <v>533</v>
      </c>
      <c r="L536" s="1">
        <v>59.679674582644026</v>
      </c>
      <c r="M536" s="6">
        <v>1</v>
      </c>
      <c r="P536" s="5">
        <v>533</v>
      </c>
      <c r="Q536" s="1">
        <v>38.349205318290174</v>
      </c>
      <c r="R536" s="6">
        <v>0</v>
      </c>
    </row>
    <row r="537" spans="11:18" x14ac:dyDescent="0.3">
      <c r="K537" s="5">
        <v>534</v>
      </c>
      <c r="L537" s="1">
        <v>59.106880594329262</v>
      </c>
      <c r="M537" s="6">
        <v>1</v>
      </c>
      <c r="P537" s="5">
        <v>534</v>
      </c>
      <c r="Q537" s="1">
        <v>37.867107266132145</v>
      </c>
      <c r="R537" s="6">
        <v>0</v>
      </c>
    </row>
    <row r="538" spans="11:18" x14ac:dyDescent="0.3">
      <c r="K538" s="5">
        <v>535</v>
      </c>
      <c r="L538" s="1">
        <v>61.780414715664207</v>
      </c>
      <c r="M538" s="6">
        <v>0</v>
      </c>
      <c r="P538" s="5">
        <v>535</v>
      </c>
      <c r="Q538" s="1">
        <v>37.391246526457806</v>
      </c>
      <c r="R538" s="6">
        <v>0</v>
      </c>
    </row>
    <row r="539" spans="11:18" x14ac:dyDescent="0.3">
      <c r="K539" s="5">
        <v>536</v>
      </c>
      <c r="L539" s="1">
        <v>60.65437683868474</v>
      </c>
      <c r="M539" s="6">
        <v>0</v>
      </c>
      <c r="P539" s="5">
        <v>536</v>
      </c>
      <c r="Q539" s="1">
        <v>37.206582241260342</v>
      </c>
      <c r="R539" s="6">
        <v>0</v>
      </c>
    </row>
    <row r="540" spans="11:18" x14ac:dyDescent="0.3">
      <c r="K540" s="5">
        <v>537</v>
      </c>
      <c r="L540" s="1">
        <v>58.23579965038801</v>
      </c>
      <c r="M540" s="6">
        <v>1</v>
      </c>
      <c r="P540" s="5">
        <v>537</v>
      </c>
      <c r="Q540" s="1">
        <v>37.178764620446614</v>
      </c>
      <c r="R540" s="6">
        <v>0</v>
      </c>
    </row>
    <row r="541" spans="11:18" x14ac:dyDescent="0.3">
      <c r="K541" s="5">
        <v>538</v>
      </c>
      <c r="L541" s="1">
        <v>57.684436252166051</v>
      </c>
      <c r="M541" s="6">
        <v>1</v>
      </c>
      <c r="P541" s="5">
        <v>538</v>
      </c>
      <c r="Q541" s="1">
        <v>36.479385370938104</v>
      </c>
      <c r="R541" s="6">
        <v>0</v>
      </c>
    </row>
    <row r="542" spans="11:18" x14ac:dyDescent="0.3">
      <c r="K542" s="5">
        <v>539</v>
      </c>
      <c r="L542" s="1">
        <v>57.815919878805936</v>
      </c>
      <c r="M542" s="6">
        <v>1</v>
      </c>
      <c r="P542" s="5">
        <v>539</v>
      </c>
      <c r="Q542" s="1">
        <v>34.695572900180082</v>
      </c>
      <c r="R542" s="6">
        <v>1</v>
      </c>
    </row>
    <row r="543" spans="11:18" x14ac:dyDescent="0.3">
      <c r="K543" s="5">
        <v>540</v>
      </c>
      <c r="L543" s="1">
        <v>61.863851142524197</v>
      </c>
      <c r="M543" s="6">
        <v>0</v>
      </c>
      <c r="P543" s="5">
        <v>540</v>
      </c>
      <c r="Q543" s="1">
        <v>36.95615474904195</v>
      </c>
      <c r="R543" s="6">
        <v>0</v>
      </c>
    </row>
    <row r="544" spans="11:18" x14ac:dyDescent="0.3">
      <c r="K544" s="5">
        <v>541</v>
      </c>
      <c r="L544" s="1">
        <v>59.543157195046696</v>
      </c>
      <c r="M544" s="6">
        <v>1</v>
      </c>
      <c r="P544" s="5">
        <v>541</v>
      </c>
      <c r="Q544" s="1">
        <v>36.997877495411039</v>
      </c>
      <c r="R544" s="6">
        <v>0</v>
      </c>
    </row>
    <row r="545" spans="11:18" x14ac:dyDescent="0.3">
      <c r="K545" s="5">
        <v>542</v>
      </c>
      <c r="L545" s="1">
        <v>60.699837116472821</v>
      </c>
      <c r="M545" s="6">
        <v>0</v>
      </c>
      <c r="P545" s="5">
        <v>542</v>
      </c>
      <c r="Q545" s="1">
        <v>36.394931202240443</v>
      </c>
      <c r="R545" s="6">
        <v>0</v>
      </c>
    </row>
    <row r="546" spans="11:18" x14ac:dyDescent="0.3">
      <c r="K546" s="5">
        <v>543</v>
      </c>
      <c r="L546" s="1">
        <v>56.777898645341956</v>
      </c>
      <c r="M546" s="6">
        <v>1</v>
      </c>
      <c r="P546" s="5">
        <v>543</v>
      </c>
      <c r="Q546" s="1">
        <v>38.291397068948896</v>
      </c>
      <c r="R546" s="6">
        <v>0</v>
      </c>
    </row>
    <row r="547" spans="11:18" x14ac:dyDescent="0.3">
      <c r="K547" s="5">
        <v>544</v>
      </c>
      <c r="L547" s="1">
        <v>58.780479594643133</v>
      </c>
      <c r="M547" s="6">
        <v>1</v>
      </c>
      <c r="P547" s="5">
        <v>544</v>
      </c>
      <c r="Q547" s="1">
        <v>38.336108452183183</v>
      </c>
      <c r="R547" s="6">
        <v>0</v>
      </c>
    </row>
    <row r="548" spans="11:18" x14ac:dyDescent="0.3">
      <c r="K548" s="5">
        <v>545</v>
      </c>
      <c r="L548" s="1">
        <v>57.87969948287185</v>
      </c>
      <c r="M548" s="6">
        <v>1</v>
      </c>
      <c r="P548" s="5">
        <v>545</v>
      </c>
      <c r="Q548" s="1">
        <v>36.412938401144999</v>
      </c>
      <c r="R548" s="6">
        <v>0</v>
      </c>
    </row>
    <row r="549" spans="11:18" x14ac:dyDescent="0.3">
      <c r="K549" s="5">
        <v>546</v>
      </c>
      <c r="L549" s="1">
        <v>60.25589580208986</v>
      </c>
      <c r="M549" s="6">
        <v>0</v>
      </c>
      <c r="P549" s="5">
        <v>546</v>
      </c>
      <c r="Q549" s="1">
        <v>35.727770197604094</v>
      </c>
      <c r="R549" s="6">
        <v>1</v>
      </c>
    </row>
    <row r="550" spans="11:18" x14ac:dyDescent="0.3">
      <c r="K550" s="5">
        <v>547</v>
      </c>
      <c r="L550" s="1">
        <v>61.393958724958622</v>
      </c>
      <c r="M550" s="6">
        <v>0</v>
      </c>
      <c r="P550" s="5">
        <v>547</v>
      </c>
      <c r="Q550" s="1">
        <v>36.507677180750449</v>
      </c>
      <c r="R550" s="6">
        <v>0</v>
      </c>
    </row>
    <row r="551" spans="11:18" x14ac:dyDescent="0.3">
      <c r="K551" s="5">
        <v>548</v>
      </c>
      <c r="L551" s="1">
        <v>60.89111182181928</v>
      </c>
      <c r="M551" s="6">
        <v>0</v>
      </c>
      <c r="P551" s="5">
        <v>548</v>
      </c>
      <c r="Q551" s="1">
        <v>36.124548538794315</v>
      </c>
      <c r="R551" s="6">
        <v>0</v>
      </c>
    </row>
    <row r="552" spans="11:18" x14ac:dyDescent="0.3">
      <c r="K552" s="5">
        <v>549</v>
      </c>
      <c r="L552" s="1">
        <v>63.466754047620398</v>
      </c>
      <c r="M552" s="6">
        <v>0</v>
      </c>
      <c r="P552" s="5">
        <v>549</v>
      </c>
      <c r="Q552" s="1">
        <v>36.849324953611813</v>
      </c>
      <c r="R552" s="6">
        <v>0</v>
      </c>
    </row>
    <row r="553" spans="11:18" x14ac:dyDescent="0.3">
      <c r="K553" s="5">
        <v>550</v>
      </c>
      <c r="L553" s="1">
        <v>58.855432506740428</v>
      </c>
      <c r="M553" s="6">
        <v>1</v>
      </c>
      <c r="P553" s="5">
        <v>550</v>
      </c>
      <c r="Q553" s="1">
        <v>37.692936066859765</v>
      </c>
      <c r="R553" s="6">
        <v>0</v>
      </c>
    </row>
    <row r="554" spans="11:18" x14ac:dyDescent="0.3">
      <c r="K554" s="5">
        <v>551</v>
      </c>
      <c r="L554" s="1">
        <v>57.503665726394779</v>
      </c>
      <c r="M554" s="6">
        <v>1</v>
      </c>
      <c r="P554" s="5">
        <v>551</v>
      </c>
      <c r="Q554" s="1">
        <v>35.541230986750762</v>
      </c>
      <c r="R554" s="6">
        <v>1</v>
      </c>
    </row>
    <row r="555" spans="11:18" x14ac:dyDescent="0.3">
      <c r="K555" s="5">
        <v>552</v>
      </c>
      <c r="L555" s="1">
        <v>57.701412734632456</v>
      </c>
      <c r="M555" s="6">
        <v>1</v>
      </c>
      <c r="P555" s="5">
        <v>552</v>
      </c>
      <c r="Q555" s="1">
        <v>35.115877213535242</v>
      </c>
      <c r="R555" s="6">
        <v>1</v>
      </c>
    </row>
    <row r="556" spans="11:18" x14ac:dyDescent="0.3">
      <c r="K556" s="5">
        <v>553</v>
      </c>
      <c r="L556" s="1">
        <v>58.892229884845889</v>
      </c>
      <c r="M556" s="6">
        <v>1</v>
      </c>
      <c r="P556" s="5">
        <v>553</v>
      </c>
      <c r="Q556" s="1">
        <v>37.939201529910299</v>
      </c>
      <c r="R556" s="6">
        <v>0</v>
      </c>
    </row>
    <row r="557" spans="11:18" x14ac:dyDescent="0.3">
      <c r="K557" s="5">
        <v>554</v>
      </c>
      <c r="L557" s="1">
        <v>58.572914297987808</v>
      </c>
      <c r="M557" s="6">
        <v>1</v>
      </c>
      <c r="P557" s="5">
        <v>554</v>
      </c>
      <c r="Q557" s="1">
        <v>33.713335009293687</v>
      </c>
      <c r="R557" s="6">
        <v>1</v>
      </c>
    </row>
    <row r="558" spans="11:18" x14ac:dyDescent="0.3">
      <c r="K558" s="5">
        <v>555</v>
      </c>
      <c r="L558" s="1">
        <v>59.889751288539422</v>
      </c>
      <c r="M558" s="6">
        <v>1</v>
      </c>
      <c r="P558" s="5">
        <v>555</v>
      </c>
      <c r="Q558" s="1">
        <v>37.674445929485252</v>
      </c>
      <c r="R558" s="6">
        <v>0</v>
      </c>
    </row>
    <row r="559" spans="11:18" x14ac:dyDescent="0.3">
      <c r="K559" s="5">
        <v>556</v>
      </c>
      <c r="L559" s="1">
        <v>58.378529206920234</v>
      </c>
      <c r="M559" s="6">
        <v>1</v>
      </c>
      <c r="P559" s="5">
        <v>556</v>
      </c>
      <c r="Q559" s="1">
        <v>38.031000428883878</v>
      </c>
      <c r="R559" s="6">
        <v>0</v>
      </c>
    </row>
    <row r="560" spans="11:18" x14ac:dyDescent="0.3">
      <c r="K560" s="5">
        <v>557</v>
      </c>
      <c r="L560" s="1">
        <v>60.440053728896899</v>
      </c>
      <c r="M560" s="6">
        <v>0</v>
      </c>
      <c r="P560" s="5">
        <v>557</v>
      </c>
      <c r="Q560" s="1">
        <v>34.180121748156196</v>
      </c>
      <c r="R560" s="6">
        <v>1</v>
      </c>
    </row>
    <row r="561" spans="11:18" x14ac:dyDescent="0.3">
      <c r="K561" s="5">
        <v>558</v>
      </c>
      <c r="L561" s="1">
        <v>60.292414342827257</v>
      </c>
      <c r="M561" s="6">
        <v>0</v>
      </c>
      <c r="P561" s="5">
        <v>558</v>
      </c>
      <c r="Q561" s="1">
        <v>37.28094358150895</v>
      </c>
      <c r="R561" s="6">
        <v>0</v>
      </c>
    </row>
    <row r="562" spans="11:18" x14ac:dyDescent="0.3">
      <c r="K562" s="5">
        <v>559</v>
      </c>
      <c r="L562" s="1">
        <v>62.862413811120447</v>
      </c>
      <c r="M562" s="6">
        <v>0</v>
      </c>
      <c r="P562" s="5">
        <v>559</v>
      </c>
      <c r="Q562" s="1">
        <v>36.869598549135802</v>
      </c>
      <c r="R562" s="6">
        <v>0</v>
      </c>
    </row>
    <row r="563" spans="11:18" x14ac:dyDescent="0.3">
      <c r="K563" s="5">
        <v>560</v>
      </c>
      <c r="L563" s="1">
        <v>58.14089106201957</v>
      </c>
      <c r="M563" s="6">
        <v>1</v>
      </c>
      <c r="P563" s="5">
        <v>560</v>
      </c>
      <c r="Q563" s="1">
        <v>37.608945174240603</v>
      </c>
      <c r="R563" s="6">
        <v>0</v>
      </c>
    </row>
    <row r="564" spans="11:18" x14ac:dyDescent="0.3">
      <c r="K564" s="5">
        <v>561</v>
      </c>
      <c r="L564" s="1">
        <v>56.588862901948616</v>
      </c>
      <c r="M564" s="6">
        <v>1</v>
      </c>
      <c r="P564" s="5">
        <v>561</v>
      </c>
      <c r="Q564" s="1">
        <v>34.981333618406396</v>
      </c>
      <c r="R564" s="6">
        <v>1</v>
      </c>
    </row>
    <row r="565" spans="11:18" x14ac:dyDescent="0.3">
      <c r="K565" s="5">
        <v>562</v>
      </c>
      <c r="L565" s="1">
        <v>57.89435815088612</v>
      </c>
      <c r="M565" s="6">
        <v>1</v>
      </c>
      <c r="P565" s="5">
        <v>562</v>
      </c>
      <c r="Q565" s="1">
        <v>34.277557984732177</v>
      </c>
      <c r="R565" s="6">
        <v>1</v>
      </c>
    </row>
    <row r="566" spans="11:18" x14ac:dyDescent="0.3">
      <c r="K566" s="5">
        <v>563</v>
      </c>
      <c r="L566" s="1">
        <v>60.483501547178676</v>
      </c>
      <c r="M566" s="6">
        <v>0</v>
      </c>
      <c r="P566" s="5">
        <v>563</v>
      </c>
      <c r="Q566" s="1">
        <v>37.010589724971432</v>
      </c>
      <c r="R566" s="6">
        <v>0</v>
      </c>
    </row>
    <row r="567" spans="11:18" x14ac:dyDescent="0.3">
      <c r="K567" s="5">
        <v>564</v>
      </c>
      <c r="L567" s="1">
        <v>57.81981185378411</v>
      </c>
      <c r="M567" s="6">
        <v>1</v>
      </c>
      <c r="P567" s="5">
        <v>564</v>
      </c>
      <c r="Q567" s="1">
        <v>33.974394780161205</v>
      </c>
      <c r="R567" s="6">
        <v>1</v>
      </c>
    </row>
    <row r="568" spans="11:18" x14ac:dyDescent="0.3">
      <c r="K568" s="5">
        <v>565</v>
      </c>
      <c r="L568" s="1">
        <v>59.99472273659768</v>
      </c>
      <c r="M568" s="6">
        <v>1</v>
      </c>
      <c r="P568" s="5">
        <v>565</v>
      </c>
      <c r="Q568" s="1">
        <v>37.492924949178125</v>
      </c>
      <c r="R568" s="6">
        <v>0</v>
      </c>
    </row>
    <row r="569" spans="11:18" x14ac:dyDescent="0.3">
      <c r="K569" s="5">
        <v>566</v>
      </c>
      <c r="L569" s="1">
        <v>58.739651766994527</v>
      </c>
      <c r="M569" s="6">
        <v>1</v>
      </c>
      <c r="P569" s="5">
        <v>566</v>
      </c>
      <c r="Q569" s="1">
        <v>36.270675014516975</v>
      </c>
      <c r="R569" s="6">
        <v>0</v>
      </c>
    </row>
    <row r="570" spans="11:18" x14ac:dyDescent="0.3">
      <c r="K570" s="5">
        <v>567</v>
      </c>
      <c r="L570" s="1">
        <v>58.114809672230344</v>
      </c>
      <c r="M570" s="6">
        <v>1</v>
      </c>
      <c r="P570" s="5">
        <v>567</v>
      </c>
      <c r="Q570" s="1">
        <v>36.557632835115754</v>
      </c>
      <c r="R570" s="6">
        <v>0</v>
      </c>
    </row>
    <row r="571" spans="11:18" x14ac:dyDescent="0.3">
      <c r="K571" s="5">
        <v>568</v>
      </c>
      <c r="L571" s="1">
        <v>61.07287780311654</v>
      </c>
      <c r="M571" s="6">
        <v>0</v>
      </c>
      <c r="P571" s="5">
        <v>568</v>
      </c>
      <c r="Q571" s="1">
        <v>38.035710119554288</v>
      </c>
      <c r="R571" s="6">
        <v>0</v>
      </c>
    </row>
    <row r="572" spans="11:18" x14ac:dyDescent="0.3">
      <c r="K572" s="5">
        <v>569</v>
      </c>
      <c r="L572" s="1">
        <v>58.925070279581952</v>
      </c>
      <c r="M572" s="6">
        <v>1</v>
      </c>
      <c r="P572" s="5">
        <v>569</v>
      </c>
      <c r="Q572" s="1">
        <v>33.926790573499119</v>
      </c>
      <c r="R572" s="6">
        <v>1</v>
      </c>
    </row>
    <row r="573" spans="11:18" x14ac:dyDescent="0.3">
      <c r="K573" s="5">
        <v>570</v>
      </c>
      <c r="L573" s="1">
        <v>59.950293112571252</v>
      </c>
      <c r="M573" s="6">
        <v>1</v>
      </c>
      <c r="P573" s="5">
        <v>570</v>
      </c>
      <c r="Q573" s="1">
        <v>35.367733016610202</v>
      </c>
      <c r="R573" s="6">
        <v>1</v>
      </c>
    </row>
    <row r="574" spans="11:18" x14ac:dyDescent="0.3">
      <c r="K574" s="5">
        <v>571</v>
      </c>
      <c r="L574" s="1">
        <v>60.810113465959247</v>
      </c>
      <c r="M574" s="6">
        <v>0</v>
      </c>
      <c r="P574" s="5">
        <v>571</v>
      </c>
      <c r="Q574" s="1">
        <v>38.357418911817078</v>
      </c>
      <c r="R574" s="6">
        <v>0</v>
      </c>
    </row>
    <row r="575" spans="11:18" x14ac:dyDescent="0.3">
      <c r="K575" s="5">
        <v>572</v>
      </c>
      <c r="L575" s="1">
        <v>57.907230849595692</v>
      </c>
      <c r="M575" s="6">
        <v>1</v>
      </c>
      <c r="P575" s="5">
        <v>572</v>
      </c>
      <c r="Q575" s="1">
        <v>39.207723352031785</v>
      </c>
      <c r="R575" s="6">
        <v>0</v>
      </c>
    </row>
    <row r="576" spans="11:18" x14ac:dyDescent="0.3">
      <c r="K576" s="5">
        <v>573</v>
      </c>
      <c r="L576" s="1">
        <v>58.347030408480705</v>
      </c>
      <c r="M576" s="6">
        <v>1</v>
      </c>
      <c r="P576" s="5">
        <v>573</v>
      </c>
      <c r="Q576" s="1">
        <v>36.888887088195098</v>
      </c>
      <c r="R576" s="6">
        <v>0</v>
      </c>
    </row>
    <row r="577" spans="11:18" x14ac:dyDescent="0.3">
      <c r="K577" s="5">
        <v>574</v>
      </c>
      <c r="L577" s="1">
        <v>57.913550258366364</v>
      </c>
      <c r="M577" s="6">
        <v>1</v>
      </c>
      <c r="P577" s="5">
        <v>574</v>
      </c>
      <c r="Q577" s="1">
        <v>37.576089387486263</v>
      </c>
      <c r="R577" s="6">
        <v>0</v>
      </c>
    </row>
    <row r="578" spans="11:18" x14ac:dyDescent="0.3">
      <c r="K578" s="5">
        <v>575</v>
      </c>
      <c r="L578" s="1">
        <v>60.030651523401431</v>
      </c>
      <c r="M578" s="6">
        <v>0</v>
      </c>
      <c r="P578" s="5">
        <v>575</v>
      </c>
      <c r="Q578" s="1">
        <v>36.312938331598403</v>
      </c>
      <c r="R578" s="6">
        <v>0</v>
      </c>
    </row>
    <row r="579" spans="11:18" x14ac:dyDescent="0.3">
      <c r="K579" s="5">
        <v>576</v>
      </c>
      <c r="L579" s="1">
        <v>60.674357977280259</v>
      </c>
      <c r="M579" s="6">
        <v>0</v>
      </c>
      <c r="P579" s="5">
        <v>576</v>
      </c>
      <c r="Q579" s="1">
        <v>36.667095101801671</v>
      </c>
      <c r="R579" s="6">
        <v>0</v>
      </c>
    </row>
    <row r="580" spans="11:18" x14ac:dyDescent="0.3">
      <c r="K580" s="5">
        <v>577</v>
      </c>
      <c r="L580" s="1">
        <v>63.227743484436516</v>
      </c>
      <c r="M580" s="6">
        <v>0</v>
      </c>
      <c r="P580" s="5">
        <v>577</v>
      </c>
      <c r="Q580" s="1">
        <v>36.315734379652447</v>
      </c>
      <c r="R580" s="6">
        <v>0</v>
      </c>
    </row>
    <row r="581" spans="11:18" x14ac:dyDescent="0.3">
      <c r="K581" s="5">
        <v>578</v>
      </c>
      <c r="L581" s="1">
        <v>58.989360546816393</v>
      </c>
      <c r="M581" s="6">
        <v>1</v>
      </c>
      <c r="P581" s="5">
        <v>578</v>
      </c>
      <c r="Q581" s="1">
        <v>37.669656863512316</v>
      </c>
      <c r="R581" s="6">
        <v>0</v>
      </c>
    </row>
    <row r="582" spans="11:18" x14ac:dyDescent="0.3">
      <c r="K582" s="5">
        <v>579</v>
      </c>
      <c r="L582" s="1">
        <v>56.592447901396639</v>
      </c>
      <c r="M582" s="6">
        <v>1</v>
      </c>
      <c r="P582" s="5">
        <v>579</v>
      </c>
      <c r="Q582" s="1">
        <v>35.570511246308143</v>
      </c>
      <c r="R582" s="6">
        <v>1</v>
      </c>
    </row>
    <row r="583" spans="11:18" x14ac:dyDescent="0.3">
      <c r="K583" s="5">
        <v>580</v>
      </c>
      <c r="L583" s="1">
        <v>59.555870048365421</v>
      </c>
      <c r="M583" s="6">
        <v>1</v>
      </c>
      <c r="P583" s="5">
        <v>580</v>
      </c>
      <c r="Q583" s="1">
        <v>34.749777664426169</v>
      </c>
      <c r="R583" s="6">
        <v>1</v>
      </c>
    </row>
    <row r="584" spans="11:18" x14ac:dyDescent="0.3">
      <c r="K584" s="5">
        <v>581</v>
      </c>
      <c r="L584" s="1">
        <v>60.529454176465215</v>
      </c>
      <c r="M584" s="6">
        <v>0</v>
      </c>
      <c r="P584" s="5">
        <v>581</v>
      </c>
      <c r="Q584" s="1">
        <v>37.242660770001351</v>
      </c>
      <c r="R584" s="6">
        <v>0</v>
      </c>
    </row>
    <row r="585" spans="11:18" x14ac:dyDescent="0.3">
      <c r="K585" s="5">
        <v>582</v>
      </c>
      <c r="L585" s="1">
        <v>63.39822941777652</v>
      </c>
      <c r="M585" s="6">
        <v>0</v>
      </c>
      <c r="P585" s="5">
        <v>582</v>
      </c>
      <c r="Q585" s="1">
        <v>36.450318791308391</v>
      </c>
      <c r="R585" s="6">
        <v>0</v>
      </c>
    </row>
    <row r="586" spans="11:18" x14ac:dyDescent="0.3">
      <c r="K586" s="5">
        <v>583</v>
      </c>
      <c r="L586" s="1">
        <v>59.233853859404029</v>
      </c>
      <c r="M586" s="6">
        <v>1</v>
      </c>
      <c r="P586" s="5">
        <v>583</v>
      </c>
      <c r="Q586" s="1">
        <v>37.550289168896143</v>
      </c>
      <c r="R586" s="6">
        <v>0</v>
      </c>
    </row>
    <row r="587" spans="11:18" x14ac:dyDescent="0.3">
      <c r="K587" s="5">
        <v>584</v>
      </c>
      <c r="L587" s="1">
        <v>56.567578231685381</v>
      </c>
      <c r="M587" s="6">
        <v>1</v>
      </c>
      <c r="P587" s="5">
        <v>584</v>
      </c>
      <c r="Q587" s="1">
        <v>35.769014519955455</v>
      </c>
      <c r="R587" s="6">
        <v>1</v>
      </c>
    </row>
    <row r="588" spans="11:18" x14ac:dyDescent="0.3">
      <c r="K588" s="5">
        <v>585</v>
      </c>
      <c r="L588" s="1">
        <v>61.068752019630935</v>
      </c>
      <c r="M588" s="6">
        <v>0</v>
      </c>
      <c r="P588" s="5">
        <v>585</v>
      </c>
      <c r="Q588" s="1">
        <v>34.596032208507474</v>
      </c>
      <c r="R588" s="6">
        <v>1</v>
      </c>
    </row>
    <row r="589" spans="11:18" x14ac:dyDescent="0.3">
      <c r="K589" s="5">
        <v>586</v>
      </c>
      <c r="L589" s="1">
        <v>59.501208528297234</v>
      </c>
      <c r="M589" s="6">
        <v>1</v>
      </c>
      <c r="P589" s="5">
        <v>586</v>
      </c>
      <c r="Q589" s="1">
        <v>32.968052515375305</v>
      </c>
      <c r="R589" s="6">
        <v>1</v>
      </c>
    </row>
    <row r="590" spans="11:18" x14ac:dyDescent="0.3">
      <c r="K590" s="5">
        <v>587</v>
      </c>
      <c r="L590" s="1">
        <v>60.353487531301496</v>
      </c>
      <c r="M590" s="6">
        <v>0</v>
      </c>
      <c r="P590" s="5">
        <v>587</v>
      </c>
      <c r="Q590" s="1">
        <v>35.626277772799405</v>
      </c>
      <c r="R590" s="6">
        <v>1</v>
      </c>
    </row>
    <row r="591" spans="11:18" x14ac:dyDescent="0.3">
      <c r="K591" s="5">
        <v>588</v>
      </c>
      <c r="L591" s="1">
        <v>59.304440934968881</v>
      </c>
      <c r="M591" s="6">
        <v>1</v>
      </c>
      <c r="P591" s="5">
        <v>588</v>
      </c>
      <c r="Q591" s="1">
        <v>36.095283789965038</v>
      </c>
      <c r="R591" s="6">
        <v>0</v>
      </c>
    </row>
    <row r="592" spans="11:18" x14ac:dyDescent="0.3">
      <c r="K592" s="5">
        <v>589</v>
      </c>
      <c r="L592" s="1">
        <v>59.112513177669904</v>
      </c>
      <c r="M592" s="6">
        <v>1</v>
      </c>
      <c r="P592" s="5">
        <v>589</v>
      </c>
      <c r="Q592" s="1">
        <v>33.082056773754601</v>
      </c>
      <c r="R592" s="6">
        <v>1</v>
      </c>
    </row>
    <row r="593" spans="11:18" x14ac:dyDescent="0.3">
      <c r="K593" s="5">
        <v>590</v>
      </c>
      <c r="L593" s="1">
        <v>59.4422558530106</v>
      </c>
      <c r="M593" s="6">
        <v>1</v>
      </c>
      <c r="P593" s="5">
        <v>590</v>
      </c>
      <c r="Q593" s="1">
        <v>36.229837155192477</v>
      </c>
      <c r="R593" s="6">
        <v>0</v>
      </c>
    </row>
    <row r="594" spans="11:18" x14ac:dyDescent="0.3">
      <c r="K594" s="5">
        <v>591</v>
      </c>
      <c r="L594" s="1">
        <v>57.908530556316975</v>
      </c>
      <c r="M594" s="6">
        <v>1</v>
      </c>
      <c r="P594" s="5">
        <v>591</v>
      </c>
      <c r="Q594" s="1">
        <v>33.801730296376931</v>
      </c>
      <c r="R594" s="6">
        <v>1</v>
      </c>
    </row>
    <row r="595" spans="11:18" x14ac:dyDescent="0.3">
      <c r="K595" s="5">
        <v>592</v>
      </c>
      <c r="L595" s="1">
        <v>61.041171885664681</v>
      </c>
      <c r="M595" s="6">
        <v>0</v>
      </c>
      <c r="P595" s="5">
        <v>592</v>
      </c>
      <c r="Q595" s="1">
        <v>35.774079312851981</v>
      </c>
      <c r="R595" s="6">
        <v>1</v>
      </c>
    </row>
    <row r="596" spans="11:18" x14ac:dyDescent="0.3">
      <c r="K596" s="5">
        <v>593</v>
      </c>
      <c r="L596" s="1">
        <v>59.251272231821673</v>
      </c>
      <c r="M596" s="6">
        <v>1</v>
      </c>
      <c r="P596" s="5">
        <v>593</v>
      </c>
      <c r="Q596" s="1">
        <v>33.574611940290978</v>
      </c>
      <c r="R596" s="6">
        <v>1</v>
      </c>
    </row>
    <row r="597" spans="11:18" x14ac:dyDescent="0.3">
      <c r="K597" s="5">
        <v>594</v>
      </c>
      <c r="L597" s="1">
        <v>62.441067055512647</v>
      </c>
      <c r="M597" s="6">
        <v>0</v>
      </c>
      <c r="P597" s="5">
        <v>594</v>
      </c>
      <c r="Q597" s="1">
        <v>37.492070172020235</v>
      </c>
      <c r="R597" s="6">
        <v>0</v>
      </c>
    </row>
    <row r="598" spans="11:18" x14ac:dyDescent="0.3">
      <c r="K598" s="5">
        <v>595</v>
      </c>
      <c r="L598" s="1">
        <v>57.921963042708846</v>
      </c>
      <c r="M598" s="6">
        <v>1</v>
      </c>
      <c r="P598" s="5">
        <v>595</v>
      </c>
      <c r="Q598" s="1">
        <v>37.961152920379206</v>
      </c>
      <c r="R598" s="6">
        <v>0</v>
      </c>
    </row>
    <row r="599" spans="11:18" x14ac:dyDescent="0.3">
      <c r="K599" s="5">
        <v>596</v>
      </c>
      <c r="L599" s="1">
        <v>57.84635971272246</v>
      </c>
      <c r="M599" s="6">
        <v>1</v>
      </c>
      <c r="P599" s="5">
        <v>596</v>
      </c>
      <c r="Q599" s="1">
        <v>35.338946656368826</v>
      </c>
      <c r="R599" s="6">
        <v>1</v>
      </c>
    </row>
    <row r="600" spans="11:18" x14ac:dyDescent="0.3">
      <c r="K600" s="5">
        <v>597</v>
      </c>
      <c r="L600" s="1">
        <v>59.724538634671816</v>
      </c>
      <c r="M600" s="6">
        <v>1</v>
      </c>
      <c r="P600" s="5">
        <v>597</v>
      </c>
      <c r="Q600" s="1">
        <v>38.130956333674469</v>
      </c>
      <c r="R600" s="6">
        <v>0</v>
      </c>
    </row>
    <row r="601" spans="11:18" x14ac:dyDescent="0.3">
      <c r="K601" s="5">
        <v>598</v>
      </c>
      <c r="L601" s="1">
        <v>58.868939551016396</v>
      </c>
      <c r="M601" s="6">
        <v>1</v>
      </c>
      <c r="P601" s="5">
        <v>598</v>
      </c>
      <c r="Q601" s="1">
        <v>36.814244814457069</v>
      </c>
      <c r="R601" s="6">
        <v>0</v>
      </c>
    </row>
    <row r="602" spans="11:18" x14ac:dyDescent="0.3">
      <c r="K602" s="5">
        <v>599</v>
      </c>
      <c r="L602" s="1">
        <v>60.623932596023778</v>
      </c>
      <c r="M602" s="6">
        <v>0</v>
      </c>
      <c r="P602" s="5">
        <v>599</v>
      </c>
      <c r="Q602" s="1">
        <v>34.220942995435017</v>
      </c>
      <c r="R602" s="6">
        <v>1</v>
      </c>
    </row>
    <row r="603" spans="11:18" x14ac:dyDescent="0.3">
      <c r="K603" s="5">
        <v>600</v>
      </c>
      <c r="L603" s="1">
        <v>59.764800843461778</v>
      </c>
      <c r="M603" s="6">
        <v>1</v>
      </c>
      <c r="P603" s="5">
        <v>600</v>
      </c>
      <c r="Q603" s="1">
        <v>38.063566956156869</v>
      </c>
      <c r="R603" s="6">
        <v>0</v>
      </c>
    </row>
    <row r="604" spans="11:18" x14ac:dyDescent="0.3">
      <c r="K604" s="5">
        <v>601</v>
      </c>
      <c r="L604" s="1">
        <v>61.445350968190979</v>
      </c>
      <c r="M604" s="6">
        <v>0</v>
      </c>
      <c r="P604" s="5">
        <v>601</v>
      </c>
      <c r="Q604" s="1">
        <v>36.269296387844292</v>
      </c>
      <c r="R604" s="6">
        <v>0</v>
      </c>
    </row>
    <row r="605" spans="11:18" x14ac:dyDescent="0.3">
      <c r="K605" s="5">
        <v>602</v>
      </c>
      <c r="L605" s="1">
        <v>58.476638346243405</v>
      </c>
      <c r="M605" s="6">
        <v>1</v>
      </c>
      <c r="P605" s="5">
        <v>602</v>
      </c>
      <c r="Q605" s="1">
        <v>37.988391212128086</v>
      </c>
      <c r="R605" s="6">
        <v>0</v>
      </c>
    </row>
    <row r="606" spans="11:18" x14ac:dyDescent="0.3">
      <c r="K606" s="5">
        <v>603</v>
      </c>
      <c r="L606" s="1">
        <v>59.082803661975035</v>
      </c>
      <c r="M606" s="6">
        <v>1</v>
      </c>
      <c r="P606" s="5">
        <v>603</v>
      </c>
      <c r="Q606" s="1">
        <v>35.749893822628223</v>
      </c>
      <c r="R606" s="6">
        <v>1</v>
      </c>
    </row>
    <row r="607" spans="11:18" x14ac:dyDescent="0.3">
      <c r="K607" s="5">
        <v>604</v>
      </c>
      <c r="L607" s="1">
        <v>60.506916346771661</v>
      </c>
      <c r="M607" s="6">
        <v>0</v>
      </c>
      <c r="P607" s="5">
        <v>604</v>
      </c>
      <c r="Q607" s="1">
        <v>35.594375209130916</v>
      </c>
      <c r="R607" s="6">
        <v>1</v>
      </c>
    </row>
    <row r="608" spans="11:18" x14ac:dyDescent="0.3">
      <c r="K608" s="5">
        <v>605</v>
      </c>
      <c r="L608" s="1">
        <v>57.265825972272168</v>
      </c>
      <c r="M608" s="6">
        <v>1</v>
      </c>
      <c r="P608" s="5">
        <v>605</v>
      </c>
      <c r="Q608" s="1">
        <v>35.320012007258661</v>
      </c>
      <c r="R608" s="6">
        <v>1</v>
      </c>
    </row>
    <row r="609" spans="11:18" x14ac:dyDescent="0.3">
      <c r="K609" s="5">
        <v>606</v>
      </c>
      <c r="L609" s="1">
        <v>56.356666611678783</v>
      </c>
      <c r="M609" s="6">
        <v>1</v>
      </c>
      <c r="P609" s="5">
        <v>606</v>
      </c>
      <c r="Q609" s="1">
        <v>36.484174761465283</v>
      </c>
      <c r="R609" s="6">
        <v>0</v>
      </c>
    </row>
    <row r="610" spans="11:18" x14ac:dyDescent="0.3">
      <c r="K610" s="5">
        <v>607</v>
      </c>
      <c r="L610" s="1">
        <v>58.718889999922638</v>
      </c>
      <c r="M610" s="6">
        <v>1</v>
      </c>
      <c r="P610" s="5">
        <v>607</v>
      </c>
      <c r="Q610" s="1">
        <v>36.384260206118171</v>
      </c>
      <c r="R610" s="6">
        <v>0</v>
      </c>
    </row>
    <row r="611" spans="11:18" x14ac:dyDescent="0.3">
      <c r="K611" s="5">
        <v>608</v>
      </c>
      <c r="L611" s="1">
        <v>62.51734781462477</v>
      </c>
      <c r="M611" s="6">
        <v>0</v>
      </c>
      <c r="P611" s="5">
        <v>608</v>
      </c>
      <c r="Q611" s="1">
        <v>36.861250821003082</v>
      </c>
      <c r="R611" s="6">
        <v>0</v>
      </c>
    </row>
    <row r="612" spans="11:18" x14ac:dyDescent="0.3">
      <c r="K612" s="5">
        <v>609</v>
      </c>
      <c r="L612" s="1">
        <v>59.799610862083156</v>
      </c>
      <c r="M612" s="6">
        <v>1</v>
      </c>
      <c r="P612" s="5">
        <v>609</v>
      </c>
      <c r="Q612" s="1">
        <v>36.917684960318667</v>
      </c>
      <c r="R612" s="6">
        <v>0</v>
      </c>
    </row>
    <row r="613" spans="11:18" x14ac:dyDescent="0.3">
      <c r="K613" s="5">
        <v>610</v>
      </c>
      <c r="L613" s="1">
        <v>60.988442403943573</v>
      </c>
      <c r="M613" s="6">
        <v>0</v>
      </c>
      <c r="P613" s="5">
        <v>610</v>
      </c>
      <c r="Q613" s="1">
        <v>37.831622902563169</v>
      </c>
      <c r="R613" s="6">
        <v>0</v>
      </c>
    </row>
    <row r="614" spans="11:18" x14ac:dyDescent="0.3">
      <c r="K614" s="5">
        <v>611</v>
      </c>
      <c r="L614" s="1">
        <v>58.335799267081029</v>
      </c>
      <c r="M614" s="6">
        <v>1</v>
      </c>
      <c r="P614" s="5">
        <v>611</v>
      </c>
      <c r="Q614" s="1">
        <v>36.754658613817277</v>
      </c>
      <c r="R614" s="6">
        <v>0</v>
      </c>
    </row>
    <row r="615" spans="11:18" x14ac:dyDescent="0.3">
      <c r="K615" s="5">
        <v>612</v>
      </c>
      <c r="L615" s="1">
        <v>59.122182235706035</v>
      </c>
      <c r="M615" s="6">
        <v>1</v>
      </c>
      <c r="P615" s="5">
        <v>612</v>
      </c>
      <c r="Q615" s="1">
        <v>36.113952728747485</v>
      </c>
      <c r="R615" s="6">
        <v>0</v>
      </c>
    </row>
    <row r="616" spans="11:18" x14ac:dyDescent="0.3">
      <c r="K616" s="5">
        <v>613</v>
      </c>
      <c r="L616" s="1">
        <v>58.744676808581701</v>
      </c>
      <c r="M616" s="6">
        <v>1</v>
      </c>
      <c r="P616" s="5">
        <v>613</v>
      </c>
      <c r="Q616" s="1">
        <v>37.100612049040656</v>
      </c>
      <c r="R616" s="6">
        <v>0</v>
      </c>
    </row>
    <row r="617" spans="11:18" x14ac:dyDescent="0.3">
      <c r="K617" s="5">
        <v>614</v>
      </c>
      <c r="L617" s="1">
        <v>57.119406186345579</v>
      </c>
      <c r="M617" s="6">
        <v>1</v>
      </c>
      <c r="P617" s="5">
        <v>614</v>
      </c>
      <c r="Q617" s="1">
        <v>37.415629741078767</v>
      </c>
      <c r="R617" s="6">
        <v>0</v>
      </c>
    </row>
    <row r="618" spans="11:18" x14ac:dyDescent="0.3">
      <c r="K618" s="5">
        <v>615</v>
      </c>
      <c r="L618" s="1">
        <v>60.680159478257472</v>
      </c>
      <c r="M618" s="6">
        <v>0</v>
      </c>
      <c r="P618" s="5">
        <v>615</v>
      </c>
      <c r="Q618" s="1">
        <v>34.691740378652071</v>
      </c>
      <c r="R618" s="6">
        <v>1</v>
      </c>
    </row>
    <row r="619" spans="11:18" x14ac:dyDescent="0.3">
      <c r="K619" s="5">
        <v>616</v>
      </c>
      <c r="L619" s="1">
        <v>58.985191164186844</v>
      </c>
      <c r="M619" s="6">
        <v>1</v>
      </c>
      <c r="P619" s="5">
        <v>616</v>
      </c>
      <c r="Q619" s="1">
        <v>35.619783163188401</v>
      </c>
      <c r="R619" s="6">
        <v>1</v>
      </c>
    </row>
    <row r="620" spans="11:18" x14ac:dyDescent="0.3">
      <c r="K620" s="5">
        <v>617</v>
      </c>
      <c r="L620" s="1">
        <v>60.320211276272012</v>
      </c>
      <c r="M620" s="6">
        <v>0</v>
      </c>
      <c r="P620" s="5">
        <v>617</v>
      </c>
      <c r="Q620" s="1">
        <v>36.473373988246493</v>
      </c>
      <c r="R620" s="6">
        <v>0</v>
      </c>
    </row>
    <row r="621" spans="11:18" x14ac:dyDescent="0.3">
      <c r="K621" s="5">
        <v>618</v>
      </c>
      <c r="L621" s="1">
        <v>59.996007104889266</v>
      </c>
      <c r="M621" s="6">
        <v>1</v>
      </c>
      <c r="P621" s="5">
        <v>618</v>
      </c>
      <c r="Q621" s="1">
        <v>37.549003734919431</v>
      </c>
      <c r="R621" s="6">
        <v>0</v>
      </c>
    </row>
    <row r="622" spans="11:18" x14ac:dyDescent="0.3">
      <c r="K622" s="5">
        <v>619</v>
      </c>
      <c r="L622" s="1">
        <v>59.389013563296864</v>
      </c>
      <c r="M622" s="6">
        <v>1</v>
      </c>
      <c r="P622" s="5">
        <v>619</v>
      </c>
      <c r="Q622" s="1">
        <v>36.659747565589427</v>
      </c>
      <c r="R622" s="6">
        <v>0</v>
      </c>
    </row>
    <row r="623" spans="11:18" x14ac:dyDescent="0.3">
      <c r="K623" s="5">
        <v>620</v>
      </c>
      <c r="L623" s="1">
        <v>60.427246498840809</v>
      </c>
      <c r="M623" s="6">
        <v>0</v>
      </c>
      <c r="P623" s="5">
        <v>620</v>
      </c>
      <c r="Q623" s="1">
        <v>35.687320753323746</v>
      </c>
      <c r="R623" s="6">
        <v>1</v>
      </c>
    </row>
    <row r="624" spans="11:18" x14ac:dyDescent="0.3">
      <c r="K624" s="5">
        <v>621</v>
      </c>
      <c r="L624" s="1">
        <v>59.452594090376593</v>
      </c>
      <c r="M624" s="6">
        <v>1</v>
      </c>
      <c r="P624" s="5">
        <v>621</v>
      </c>
      <c r="Q624" s="1">
        <v>35.153464388792045</v>
      </c>
      <c r="R624" s="6">
        <v>1</v>
      </c>
    </row>
    <row r="625" spans="11:18" x14ac:dyDescent="0.3">
      <c r="K625" s="5">
        <v>622</v>
      </c>
      <c r="L625" s="1">
        <v>61.673080235756309</v>
      </c>
      <c r="M625" s="6">
        <v>0</v>
      </c>
      <c r="P625" s="5">
        <v>622</v>
      </c>
      <c r="Q625" s="1">
        <v>36.65935740093817</v>
      </c>
      <c r="R625" s="6">
        <v>0</v>
      </c>
    </row>
    <row r="626" spans="11:18" x14ac:dyDescent="0.3">
      <c r="K626" s="5">
        <v>623</v>
      </c>
      <c r="L626" s="1">
        <v>57.509040984664964</v>
      </c>
      <c r="M626" s="6">
        <v>1</v>
      </c>
      <c r="P626" s="5">
        <v>623</v>
      </c>
      <c r="Q626" s="1">
        <v>40.647993868524267</v>
      </c>
      <c r="R626" s="6">
        <v>0</v>
      </c>
    </row>
    <row r="627" spans="11:18" x14ac:dyDescent="0.3">
      <c r="K627" s="5">
        <v>624</v>
      </c>
      <c r="L627" s="1">
        <v>60.308408634679708</v>
      </c>
      <c r="M627" s="6">
        <v>0</v>
      </c>
      <c r="P627" s="5">
        <v>624</v>
      </c>
      <c r="Q627" s="1">
        <v>34.840432078417614</v>
      </c>
      <c r="R627" s="6">
        <v>1</v>
      </c>
    </row>
    <row r="628" spans="11:18" x14ac:dyDescent="0.3">
      <c r="K628" s="5">
        <v>625</v>
      </c>
      <c r="L628" s="1">
        <v>60.422041013608535</v>
      </c>
      <c r="M628" s="6">
        <v>0</v>
      </c>
      <c r="P628" s="5">
        <v>625</v>
      </c>
      <c r="Q628" s="1">
        <v>36.048587633247983</v>
      </c>
      <c r="R628" s="6">
        <v>0</v>
      </c>
    </row>
    <row r="629" spans="11:18" x14ac:dyDescent="0.3">
      <c r="K629" s="5">
        <v>626</v>
      </c>
      <c r="L629" s="1">
        <v>61.037796505029164</v>
      </c>
      <c r="M629" s="6">
        <v>0</v>
      </c>
      <c r="P629" s="5">
        <v>626</v>
      </c>
      <c r="Q629" s="1">
        <v>34.502082679391506</v>
      </c>
      <c r="R629" s="6">
        <v>1</v>
      </c>
    </row>
    <row r="630" spans="11:18" x14ac:dyDescent="0.3">
      <c r="K630" s="5">
        <v>627</v>
      </c>
      <c r="L630" s="1">
        <v>57.720104108086389</v>
      </c>
      <c r="M630" s="6">
        <v>1</v>
      </c>
      <c r="P630" s="5">
        <v>627</v>
      </c>
      <c r="Q630" s="1">
        <v>35.884939941114112</v>
      </c>
      <c r="R630" s="6">
        <v>1</v>
      </c>
    </row>
    <row r="631" spans="11:18" x14ac:dyDescent="0.3">
      <c r="K631" s="5">
        <v>628</v>
      </c>
      <c r="L631" s="1">
        <v>60.737195962263812</v>
      </c>
      <c r="M631" s="6">
        <v>0</v>
      </c>
      <c r="P631" s="5">
        <v>628</v>
      </c>
      <c r="Q631" s="1">
        <v>36.531840255042638</v>
      </c>
      <c r="R631" s="6">
        <v>0</v>
      </c>
    </row>
    <row r="632" spans="11:18" x14ac:dyDescent="0.3">
      <c r="K632" s="5">
        <v>629</v>
      </c>
      <c r="L632" s="1">
        <v>61.598566945709734</v>
      </c>
      <c r="M632" s="6">
        <v>0</v>
      </c>
      <c r="P632" s="5">
        <v>629</v>
      </c>
      <c r="Q632" s="1">
        <v>36.178722227503243</v>
      </c>
      <c r="R632" s="6">
        <v>0</v>
      </c>
    </row>
    <row r="633" spans="11:18" x14ac:dyDescent="0.3">
      <c r="K633" s="5">
        <v>630</v>
      </c>
      <c r="L633" s="1">
        <v>58.343283691351509</v>
      </c>
      <c r="M633" s="6">
        <v>1</v>
      </c>
      <c r="P633" s="5">
        <v>630</v>
      </c>
      <c r="Q633" s="1">
        <v>34.989150802095168</v>
      </c>
      <c r="R633" s="6">
        <v>1</v>
      </c>
    </row>
    <row r="634" spans="11:18" x14ac:dyDescent="0.3">
      <c r="K634" s="5">
        <v>631</v>
      </c>
      <c r="L634" s="1">
        <v>58.904000787420571</v>
      </c>
      <c r="M634" s="6">
        <v>1</v>
      </c>
      <c r="P634" s="5">
        <v>631</v>
      </c>
      <c r="Q634" s="1">
        <v>38.656864633089654</v>
      </c>
      <c r="R634" s="6">
        <v>0</v>
      </c>
    </row>
    <row r="635" spans="11:18" x14ac:dyDescent="0.3">
      <c r="K635" s="5">
        <v>632</v>
      </c>
      <c r="L635" s="1">
        <v>56.76312239177264</v>
      </c>
      <c r="M635" s="6">
        <v>1</v>
      </c>
      <c r="P635" s="5">
        <v>632</v>
      </c>
      <c r="Q635" s="1">
        <v>37.421973915657048</v>
      </c>
      <c r="R635" s="6">
        <v>0</v>
      </c>
    </row>
    <row r="636" spans="11:18" x14ac:dyDescent="0.3">
      <c r="K636" s="5">
        <v>633</v>
      </c>
      <c r="L636" s="1">
        <v>60.654327747230667</v>
      </c>
      <c r="M636" s="6">
        <v>0</v>
      </c>
      <c r="P636" s="5">
        <v>633</v>
      </c>
      <c r="Q636" s="1">
        <v>38.332345043517613</v>
      </c>
      <c r="R636" s="6">
        <v>0</v>
      </c>
    </row>
    <row r="637" spans="11:18" x14ac:dyDescent="0.3">
      <c r="K637" s="5">
        <v>634</v>
      </c>
      <c r="L637" s="1">
        <v>62.464296863142181</v>
      </c>
      <c r="M637" s="6">
        <v>0</v>
      </c>
      <c r="P637" s="5">
        <v>634</v>
      </c>
      <c r="Q637" s="1">
        <v>34.559926126883596</v>
      </c>
      <c r="R637" s="6">
        <v>1</v>
      </c>
    </row>
    <row r="638" spans="11:18" x14ac:dyDescent="0.3">
      <c r="K638" s="5">
        <v>635</v>
      </c>
      <c r="L638" s="1">
        <v>58.169464961553629</v>
      </c>
      <c r="M638" s="6">
        <v>1</v>
      </c>
      <c r="P638" s="5">
        <v>635</v>
      </c>
      <c r="Q638" s="1">
        <v>36.135736897671606</v>
      </c>
      <c r="R638" s="6">
        <v>0</v>
      </c>
    </row>
    <row r="639" spans="11:18" x14ac:dyDescent="0.3">
      <c r="K639" s="5">
        <v>636</v>
      </c>
      <c r="L639" s="1">
        <v>58.990813126299322</v>
      </c>
      <c r="M639" s="6">
        <v>1</v>
      </c>
      <c r="P639" s="5">
        <v>636</v>
      </c>
      <c r="Q639" s="1">
        <v>35.436666865479395</v>
      </c>
      <c r="R639" s="6">
        <v>1</v>
      </c>
    </row>
    <row r="640" spans="11:18" x14ac:dyDescent="0.3">
      <c r="K640" s="5">
        <v>637</v>
      </c>
      <c r="L640" s="1">
        <v>58.571615482508633</v>
      </c>
      <c r="M640" s="6">
        <v>1</v>
      </c>
      <c r="P640" s="5">
        <v>637</v>
      </c>
      <c r="Q640" s="1">
        <v>37.163061118226501</v>
      </c>
      <c r="R640" s="6">
        <v>0</v>
      </c>
    </row>
    <row r="641" spans="11:18" x14ac:dyDescent="0.3">
      <c r="K641" s="5">
        <v>638</v>
      </c>
      <c r="L641" s="1">
        <v>59.165197268960277</v>
      </c>
      <c r="M641" s="6">
        <v>1</v>
      </c>
      <c r="P641" s="5">
        <v>638</v>
      </c>
      <c r="Q641" s="1">
        <v>35.873163208123742</v>
      </c>
      <c r="R641" s="6">
        <v>1</v>
      </c>
    </row>
    <row r="642" spans="11:18" x14ac:dyDescent="0.3">
      <c r="K642" s="5">
        <v>639</v>
      </c>
      <c r="L642" s="1">
        <v>59.769256435181525</v>
      </c>
      <c r="M642" s="6">
        <v>1</v>
      </c>
      <c r="P642" s="5">
        <v>639</v>
      </c>
      <c r="Q642" s="1">
        <v>33.893804701507008</v>
      </c>
      <c r="R642" s="6">
        <v>1</v>
      </c>
    </row>
    <row r="643" spans="11:18" x14ac:dyDescent="0.3">
      <c r="K643" s="5">
        <v>640</v>
      </c>
      <c r="L643" s="1">
        <v>62.141242099825845</v>
      </c>
      <c r="M643" s="6">
        <v>0</v>
      </c>
      <c r="P643" s="5">
        <v>640</v>
      </c>
      <c r="Q643" s="1">
        <v>35.506659128244962</v>
      </c>
      <c r="R643" s="6">
        <v>1</v>
      </c>
    </row>
    <row r="644" spans="11:18" x14ac:dyDescent="0.3">
      <c r="K644" s="5">
        <v>641</v>
      </c>
      <c r="L644" s="1">
        <v>57.151020718570408</v>
      </c>
      <c r="M644" s="6">
        <v>1</v>
      </c>
      <c r="P644" s="5">
        <v>641</v>
      </c>
      <c r="Q644" s="1">
        <v>38.438215082274148</v>
      </c>
      <c r="R644" s="6">
        <v>0</v>
      </c>
    </row>
    <row r="645" spans="11:18" x14ac:dyDescent="0.3">
      <c r="K645" s="5">
        <v>642</v>
      </c>
      <c r="L645" s="1">
        <v>60.59877659308286</v>
      </c>
      <c r="M645" s="6">
        <v>0</v>
      </c>
      <c r="P645" s="5">
        <v>642</v>
      </c>
      <c r="Q645" s="1">
        <v>34.195381856399713</v>
      </c>
      <c r="R645" s="6">
        <v>1</v>
      </c>
    </row>
    <row r="646" spans="11:18" x14ac:dyDescent="0.3">
      <c r="K646" s="5">
        <v>643</v>
      </c>
      <c r="L646" s="1">
        <v>64.508367136476963</v>
      </c>
      <c r="M646" s="6">
        <v>0</v>
      </c>
      <c r="P646" s="5">
        <v>643</v>
      </c>
      <c r="Q646" s="1">
        <v>36.130866469806406</v>
      </c>
      <c r="R646" s="6">
        <v>0</v>
      </c>
    </row>
    <row r="647" spans="11:18" x14ac:dyDescent="0.3">
      <c r="K647" s="5">
        <v>644</v>
      </c>
      <c r="L647" s="1">
        <v>57.366268410811571</v>
      </c>
      <c r="M647" s="6">
        <v>1</v>
      </c>
      <c r="P647" s="5">
        <v>644</v>
      </c>
      <c r="Q647" s="1">
        <v>37.30977363967942</v>
      </c>
      <c r="R647" s="6">
        <v>0</v>
      </c>
    </row>
    <row r="648" spans="11:18" x14ac:dyDescent="0.3">
      <c r="K648" s="5">
        <v>645</v>
      </c>
      <c r="L648" s="1">
        <v>59.649644808406762</v>
      </c>
      <c r="M648" s="6">
        <v>1</v>
      </c>
      <c r="P648" s="5">
        <v>645</v>
      </c>
      <c r="Q648" s="1">
        <v>37.099618944140843</v>
      </c>
      <c r="R648" s="6">
        <v>0</v>
      </c>
    </row>
    <row r="649" spans="11:18" x14ac:dyDescent="0.3">
      <c r="K649" s="5">
        <v>646</v>
      </c>
      <c r="L649" s="1">
        <v>59.877257040812381</v>
      </c>
      <c r="M649" s="6">
        <v>1</v>
      </c>
      <c r="P649" s="5">
        <v>646</v>
      </c>
      <c r="Q649" s="1">
        <v>38.518498408684728</v>
      </c>
      <c r="R649" s="6">
        <v>0</v>
      </c>
    </row>
    <row r="650" spans="11:18" x14ac:dyDescent="0.3">
      <c r="K650" s="5">
        <v>647</v>
      </c>
      <c r="L650" s="1">
        <v>58.138305511809008</v>
      </c>
      <c r="M650" s="6">
        <v>1</v>
      </c>
      <c r="P650" s="5">
        <v>647</v>
      </c>
      <c r="Q650" s="1">
        <v>37.11075843006148</v>
      </c>
      <c r="R650" s="6">
        <v>0</v>
      </c>
    </row>
    <row r="651" spans="11:18" x14ac:dyDescent="0.3">
      <c r="K651" s="5">
        <v>648</v>
      </c>
      <c r="L651" s="1">
        <v>61.428266786280489</v>
      </c>
      <c r="M651" s="6">
        <v>0</v>
      </c>
      <c r="P651" s="5">
        <v>648</v>
      </c>
      <c r="Q651" s="1">
        <v>38.369357935248033</v>
      </c>
      <c r="R651" s="6">
        <v>0</v>
      </c>
    </row>
    <row r="652" spans="11:18" x14ac:dyDescent="0.3">
      <c r="K652" s="5">
        <v>649</v>
      </c>
      <c r="L652" s="1">
        <v>60.553007625561783</v>
      </c>
      <c r="M652" s="6">
        <v>0</v>
      </c>
      <c r="P652" s="5">
        <v>649</v>
      </c>
      <c r="Q652" s="1">
        <v>36.721015506244079</v>
      </c>
      <c r="R652" s="6">
        <v>0</v>
      </c>
    </row>
    <row r="653" spans="11:18" x14ac:dyDescent="0.3">
      <c r="K653" s="5">
        <v>650</v>
      </c>
      <c r="L653" s="1">
        <v>59.823726330937305</v>
      </c>
      <c r="M653" s="6">
        <v>1</v>
      </c>
      <c r="P653" s="5">
        <v>650</v>
      </c>
      <c r="Q653" s="1">
        <v>35.809551656161254</v>
      </c>
      <c r="R653" s="6">
        <v>1</v>
      </c>
    </row>
    <row r="654" spans="11:18" x14ac:dyDescent="0.3">
      <c r="K654" s="5">
        <v>651</v>
      </c>
      <c r="L654" s="1">
        <v>62.257648348371092</v>
      </c>
      <c r="M654" s="6">
        <v>0</v>
      </c>
      <c r="P654" s="5">
        <v>651</v>
      </c>
      <c r="Q654" s="1">
        <v>35.766660991713735</v>
      </c>
      <c r="R654" s="6">
        <v>1</v>
      </c>
    </row>
    <row r="655" spans="11:18" x14ac:dyDescent="0.3">
      <c r="K655" s="5">
        <v>652</v>
      </c>
      <c r="L655" s="1">
        <v>57.482325531863381</v>
      </c>
      <c r="M655" s="6">
        <v>1</v>
      </c>
      <c r="P655" s="5">
        <v>652</v>
      </c>
      <c r="Q655" s="1">
        <v>36.926066177170355</v>
      </c>
      <c r="R655" s="6">
        <v>0</v>
      </c>
    </row>
    <row r="656" spans="11:18" x14ac:dyDescent="0.3">
      <c r="K656" s="5">
        <v>653</v>
      </c>
      <c r="L656" s="1">
        <v>58.015227708729896</v>
      </c>
      <c r="M656" s="6">
        <v>1</v>
      </c>
      <c r="P656" s="5">
        <v>653</v>
      </c>
      <c r="Q656" s="1">
        <v>38.313226145075369</v>
      </c>
      <c r="R656" s="6">
        <v>0</v>
      </c>
    </row>
    <row r="657" spans="11:18" x14ac:dyDescent="0.3">
      <c r="K657" s="5">
        <v>654</v>
      </c>
      <c r="L657" s="1">
        <v>60.856987222621143</v>
      </c>
      <c r="M657" s="6">
        <v>0</v>
      </c>
      <c r="P657" s="5">
        <v>654</v>
      </c>
      <c r="Q657" s="1">
        <v>34.902581659752045</v>
      </c>
      <c r="R657" s="6">
        <v>1</v>
      </c>
    </row>
    <row r="658" spans="11:18" x14ac:dyDescent="0.3">
      <c r="K658" s="5">
        <v>655</v>
      </c>
      <c r="L658" s="1">
        <v>59.923195242376813</v>
      </c>
      <c r="M658" s="6">
        <v>1</v>
      </c>
      <c r="P658" s="5">
        <v>655</v>
      </c>
      <c r="Q658" s="1">
        <v>36.809401049765754</v>
      </c>
      <c r="R658" s="6">
        <v>0</v>
      </c>
    </row>
    <row r="659" spans="11:18" x14ac:dyDescent="0.3">
      <c r="K659" s="5">
        <v>656</v>
      </c>
      <c r="L659" s="1">
        <v>57.888780528677003</v>
      </c>
      <c r="M659" s="6">
        <v>1</v>
      </c>
      <c r="P659" s="5">
        <v>656</v>
      </c>
      <c r="Q659" s="1">
        <v>37.599531794107364</v>
      </c>
      <c r="R659" s="6">
        <v>0</v>
      </c>
    </row>
    <row r="660" spans="11:18" x14ac:dyDescent="0.3">
      <c r="K660" s="5">
        <v>657</v>
      </c>
      <c r="L660" s="1">
        <v>60.659195115073231</v>
      </c>
      <c r="M660" s="6">
        <v>0</v>
      </c>
      <c r="P660" s="5">
        <v>657</v>
      </c>
      <c r="Q660" s="1">
        <v>37.854143059405374</v>
      </c>
      <c r="R660" s="6">
        <v>0</v>
      </c>
    </row>
    <row r="661" spans="11:18" x14ac:dyDescent="0.3">
      <c r="K661" s="5">
        <v>658</v>
      </c>
      <c r="L661" s="1">
        <v>58.924287243102114</v>
      </c>
      <c r="M661" s="6">
        <v>1</v>
      </c>
      <c r="P661" s="5">
        <v>658</v>
      </c>
      <c r="Q661" s="1">
        <v>36.847958983809875</v>
      </c>
      <c r="R661" s="6">
        <v>0</v>
      </c>
    </row>
    <row r="662" spans="11:18" x14ac:dyDescent="0.3">
      <c r="K662" s="5">
        <v>659</v>
      </c>
      <c r="L662" s="1">
        <v>60.278003250810585</v>
      </c>
      <c r="M662" s="6">
        <v>0</v>
      </c>
      <c r="P662" s="5">
        <v>659</v>
      </c>
      <c r="Q662" s="1">
        <v>34.941372068318117</v>
      </c>
      <c r="R662" s="6">
        <v>1</v>
      </c>
    </row>
    <row r="663" spans="11:18" x14ac:dyDescent="0.3">
      <c r="K663" s="5">
        <v>660</v>
      </c>
      <c r="L663" s="1">
        <v>55.482110502123028</v>
      </c>
      <c r="M663" s="6">
        <v>1</v>
      </c>
      <c r="P663" s="5">
        <v>660</v>
      </c>
      <c r="Q663" s="1">
        <v>33.213748713087213</v>
      </c>
      <c r="R663" s="6">
        <v>1</v>
      </c>
    </row>
    <row r="664" spans="11:18" x14ac:dyDescent="0.3">
      <c r="K664" s="5">
        <v>661</v>
      </c>
      <c r="L664" s="1">
        <v>59.444523879813786</v>
      </c>
      <c r="M664" s="6">
        <v>1</v>
      </c>
      <c r="P664" s="5">
        <v>661</v>
      </c>
      <c r="Q664" s="1">
        <v>35.510530854021852</v>
      </c>
      <c r="R664" s="6">
        <v>1</v>
      </c>
    </row>
    <row r="665" spans="11:18" x14ac:dyDescent="0.3">
      <c r="K665" s="5">
        <v>662</v>
      </c>
      <c r="L665" s="1">
        <v>58.330873155570302</v>
      </c>
      <c r="M665" s="6">
        <v>1</v>
      </c>
      <c r="P665" s="5">
        <v>662</v>
      </c>
      <c r="Q665" s="1">
        <v>35.801423369144423</v>
      </c>
      <c r="R665" s="6">
        <v>1</v>
      </c>
    </row>
    <row r="666" spans="11:18" x14ac:dyDescent="0.3">
      <c r="K666" s="5">
        <v>663</v>
      </c>
      <c r="L666" s="1">
        <v>57.418133440560922</v>
      </c>
      <c r="M666" s="6">
        <v>1</v>
      </c>
      <c r="P666" s="5">
        <v>663</v>
      </c>
      <c r="Q666" s="1">
        <v>35.89589385338823</v>
      </c>
      <c r="R666" s="6">
        <v>1</v>
      </c>
    </row>
    <row r="667" spans="11:18" x14ac:dyDescent="0.3">
      <c r="K667" s="5">
        <v>664</v>
      </c>
      <c r="L667" s="1">
        <v>57.873515355218203</v>
      </c>
      <c r="M667" s="6">
        <v>1</v>
      </c>
      <c r="P667" s="5">
        <v>664</v>
      </c>
      <c r="Q667" s="1">
        <v>38.365912970506592</v>
      </c>
      <c r="R667" s="6">
        <v>0</v>
      </c>
    </row>
    <row r="668" spans="11:18" x14ac:dyDescent="0.3">
      <c r="K668" s="5">
        <v>665</v>
      </c>
      <c r="L668" s="1">
        <v>59.918711489198955</v>
      </c>
      <c r="M668" s="6">
        <v>1</v>
      </c>
      <c r="P668" s="5">
        <v>665</v>
      </c>
      <c r="Q668" s="1">
        <v>35.908399295513462</v>
      </c>
      <c r="R668" s="6">
        <v>1</v>
      </c>
    </row>
    <row r="669" spans="11:18" x14ac:dyDescent="0.3">
      <c r="K669" s="5">
        <v>666</v>
      </c>
      <c r="L669" s="1">
        <v>60.094545896211145</v>
      </c>
      <c r="M669" s="6">
        <v>0</v>
      </c>
      <c r="P669" s="5">
        <v>666</v>
      </c>
      <c r="Q669" s="1">
        <v>35.975558402101413</v>
      </c>
      <c r="R669" s="6">
        <v>1</v>
      </c>
    </row>
    <row r="670" spans="11:18" x14ac:dyDescent="0.3">
      <c r="K670" s="5">
        <v>667</v>
      </c>
      <c r="L670" s="1">
        <v>59.465785027394098</v>
      </c>
      <c r="M670" s="6">
        <v>1</v>
      </c>
      <c r="P670" s="5">
        <v>667</v>
      </c>
      <c r="Q670" s="1">
        <v>35.85369166117394</v>
      </c>
      <c r="R670" s="6">
        <v>1</v>
      </c>
    </row>
    <row r="671" spans="11:18" x14ac:dyDescent="0.3">
      <c r="K671" s="5">
        <v>668</v>
      </c>
      <c r="L671" s="1">
        <v>60.48990621237725</v>
      </c>
      <c r="M671" s="6">
        <v>0</v>
      </c>
      <c r="P671" s="5">
        <v>668</v>
      </c>
      <c r="Q671" s="1">
        <v>36.975798514238086</v>
      </c>
      <c r="R671" s="6">
        <v>0</v>
      </c>
    </row>
    <row r="672" spans="11:18" x14ac:dyDescent="0.3">
      <c r="K672" s="5">
        <v>669</v>
      </c>
      <c r="L672" s="1">
        <v>59.66467599791158</v>
      </c>
      <c r="M672" s="6">
        <v>1</v>
      </c>
      <c r="P672" s="5">
        <v>669</v>
      </c>
      <c r="Q672" s="1">
        <v>35.846769160726787</v>
      </c>
      <c r="R672" s="6">
        <v>1</v>
      </c>
    </row>
    <row r="673" spans="11:18" x14ac:dyDescent="0.3">
      <c r="K673" s="5">
        <v>670</v>
      </c>
      <c r="L673" s="1">
        <v>62.693147211442536</v>
      </c>
      <c r="M673" s="6">
        <v>0</v>
      </c>
      <c r="P673" s="5">
        <v>670</v>
      </c>
      <c r="Q673" s="1">
        <v>36.899329798270237</v>
      </c>
      <c r="R673" s="6">
        <v>0</v>
      </c>
    </row>
    <row r="674" spans="11:18" x14ac:dyDescent="0.3">
      <c r="K674" s="5">
        <v>671</v>
      </c>
      <c r="L674" s="1">
        <v>60.13259320136158</v>
      </c>
      <c r="M674" s="6">
        <v>0</v>
      </c>
      <c r="P674" s="5">
        <v>671</v>
      </c>
      <c r="Q674" s="1">
        <v>35.8838335956046</v>
      </c>
      <c r="R674" s="6">
        <v>1</v>
      </c>
    </row>
    <row r="675" spans="11:18" x14ac:dyDescent="0.3">
      <c r="K675" s="5">
        <v>672</v>
      </c>
      <c r="L675" s="1">
        <v>56.603268580627208</v>
      </c>
      <c r="M675" s="6">
        <v>1</v>
      </c>
      <c r="P675" s="5">
        <v>672</v>
      </c>
      <c r="Q675" s="1">
        <v>37.003070136054276</v>
      </c>
      <c r="R675" s="6">
        <v>0</v>
      </c>
    </row>
    <row r="676" spans="11:18" x14ac:dyDescent="0.3">
      <c r="K676" s="5">
        <v>673</v>
      </c>
      <c r="L676" s="1">
        <v>60.526738364014598</v>
      </c>
      <c r="M676" s="6">
        <v>0</v>
      </c>
      <c r="P676" s="5">
        <v>673</v>
      </c>
      <c r="Q676" s="1">
        <v>33.533656242984215</v>
      </c>
      <c r="R676" s="6">
        <v>1</v>
      </c>
    </row>
    <row r="677" spans="11:18" x14ac:dyDescent="0.3">
      <c r="K677" s="5">
        <v>674</v>
      </c>
      <c r="L677" s="1">
        <v>62.455512830430905</v>
      </c>
      <c r="M677" s="6">
        <v>0</v>
      </c>
      <c r="P677" s="5">
        <v>674</v>
      </c>
      <c r="Q677" s="1">
        <v>37.221627152859121</v>
      </c>
      <c r="R677" s="6">
        <v>0</v>
      </c>
    </row>
    <row r="678" spans="11:18" x14ac:dyDescent="0.3">
      <c r="K678" s="5">
        <v>675</v>
      </c>
      <c r="L678" s="1">
        <v>57.589154654032697</v>
      </c>
      <c r="M678" s="6">
        <v>1</v>
      </c>
      <c r="P678" s="5">
        <v>675</v>
      </c>
      <c r="Q678" s="1">
        <v>37.038848207592522</v>
      </c>
      <c r="R678" s="6">
        <v>0</v>
      </c>
    </row>
    <row r="679" spans="11:18" x14ac:dyDescent="0.3">
      <c r="K679" s="5">
        <v>676</v>
      </c>
      <c r="L679" s="1">
        <v>61.312621935832972</v>
      </c>
      <c r="M679" s="6">
        <v>0</v>
      </c>
      <c r="P679" s="5">
        <v>676</v>
      </c>
      <c r="Q679" s="1">
        <v>37.152536430373033</v>
      </c>
      <c r="R679" s="6">
        <v>0</v>
      </c>
    </row>
    <row r="680" spans="11:18" x14ac:dyDescent="0.3">
      <c r="K680" s="5">
        <v>677</v>
      </c>
      <c r="L680" s="1">
        <v>59.128637762851305</v>
      </c>
      <c r="M680" s="6">
        <v>1</v>
      </c>
      <c r="P680" s="5">
        <v>677</v>
      </c>
      <c r="Q680" s="1">
        <v>37.399214360673447</v>
      </c>
      <c r="R680" s="6">
        <v>0</v>
      </c>
    </row>
    <row r="681" spans="11:18" x14ac:dyDescent="0.3">
      <c r="K681" s="5">
        <v>678</v>
      </c>
      <c r="L681" s="1">
        <v>58.125571778309336</v>
      </c>
      <c r="M681" s="6">
        <v>1</v>
      </c>
      <c r="P681" s="5">
        <v>678</v>
      </c>
      <c r="Q681" s="1">
        <v>38.246175511274778</v>
      </c>
      <c r="R681" s="6">
        <v>0</v>
      </c>
    </row>
    <row r="682" spans="11:18" x14ac:dyDescent="0.3">
      <c r="K682" s="5">
        <v>679</v>
      </c>
      <c r="L682" s="1">
        <v>56.917856963641718</v>
      </c>
      <c r="M682" s="6">
        <v>1</v>
      </c>
      <c r="P682" s="5">
        <v>679</v>
      </c>
      <c r="Q682" s="1">
        <v>34.393530786189196</v>
      </c>
      <c r="R682" s="6">
        <v>1</v>
      </c>
    </row>
    <row r="683" spans="11:18" x14ac:dyDescent="0.3">
      <c r="K683" s="5">
        <v>680</v>
      </c>
      <c r="L683" s="1">
        <v>60.090104276719359</v>
      </c>
      <c r="M683" s="6">
        <v>0</v>
      </c>
      <c r="P683" s="5">
        <v>680</v>
      </c>
      <c r="Q683" s="1">
        <v>38.279975019791948</v>
      </c>
      <c r="R683" s="6">
        <v>0</v>
      </c>
    </row>
    <row r="684" spans="11:18" x14ac:dyDescent="0.3">
      <c r="K684" s="5">
        <v>681</v>
      </c>
      <c r="L684" s="1">
        <v>61.042361191447021</v>
      </c>
      <c r="M684" s="6">
        <v>0</v>
      </c>
      <c r="P684" s="5">
        <v>681</v>
      </c>
      <c r="Q684" s="1">
        <v>36.345776765817185</v>
      </c>
      <c r="R684" s="6">
        <v>0</v>
      </c>
    </row>
    <row r="685" spans="11:18" x14ac:dyDescent="0.3">
      <c r="K685" s="5">
        <v>682</v>
      </c>
      <c r="L685" s="1">
        <v>59.156242151512693</v>
      </c>
      <c r="M685" s="6">
        <v>1</v>
      </c>
      <c r="P685" s="5">
        <v>682</v>
      </c>
      <c r="Q685" s="1">
        <v>38.645025178052187</v>
      </c>
      <c r="R685" s="6">
        <v>0</v>
      </c>
    </row>
    <row r="686" spans="11:18" x14ac:dyDescent="0.3">
      <c r="K686" s="5">
        <v>683</v>
      </c>
      <c r="L686" s="1">
        <v>64.117910602919991</v>
      </c>
      <c r="M686" s="6">
        <v>0</v>
      </c>
      <c r="P686" s="5">
        <v>683</v>
      </c>
      <c r="Q686" s="1">
        <v>32.100483837248014</v>
      </c>
      <c r="R686" s="6">
        <v>1</v>
      </c>
    </row>
    <row r="687" spans="11:18" x14ac:dyDescent="0.3">
      <c r="K687" s="5">
        <v>684</v>
      </c>
      <c r="L687" s="1">
        <v>61.669362969475841</v>
      </c>
      <c r="M687" s="6">
        <v>0</v>
      </c>
      <c r="P687" s="5">
        <v>684</v>
      </c>
      <c r="Q687" s="1">
        <v>35.820528279482438</v>
      </c>
      <c r="R687" s="6">
        <v>1</v>
      </c>
    </row>
    <row r="688" spans="11:18" x14ac:dyDescent="0.3">
      <c r="K688" s="5">
        <v>685</v>
      </c>
      <c r="L688" s="1">
        <v>60.312620188675112</v>
      </c>
      <c r="M688" s="6">
        <v>0</v>
      </c>
      <c r="P688" s="5">
        <v>685</v>
      </c>
      <c r="Q688" s="1">
        <v>34.714654050464375</v>
      </c>
      <c r="R688" s="6">
        <v>1</v>
      </c>
    </row>
    <row r="689" spans="11:18" x14ac:dyDescent="0.3">
      <c r="K689" s="5">
        <v>686</v>
      </c>
      <c r="L689" s="1">
        <v>57.749885995519371</v>
      </c>
      <c r="M689" s="6">
        <v>1</v>
      </c>
      <c r="P689" s="5">
        <v>686</v>
      </c>
      <c r="Q689" s="1">
        <v>35.910643704021687</v>
      </c>
      <c r="R689" s="6">
        <v>1</v>
      </c>
    </row>
    <row r="690" spans="11:18" x14ac:dyDescent="0.3">
      <c r="K690" s="5">
        <v>687</v>
      </c>
      <c r="L690" s="1">
        <v>58.94927580905523</v>
      </c>
      <c r="M690" s="6">
        <v>1</v>
      </c>
      <c r="P690" s="5">
        <v>687</v>
      </c>
      <c r="Q690" s="1">
        <v>38.375121434767827</v>
      </c>
      <c r="R690" s="6">
        <v>0</v>
      </c>
    </row>
    <row r="691" spans="11:18" x14ac:dyDescent="0.3">
      <c r="K691" s="5">
        <v>688</v>
      </c>
      <c r="L691" s="1">
        <v>61.467371645390344</v>
      </c>
      <c r="M691" s="6">
        <v>0</v>
      </c>
      <c r="P691" s="5">
        <v>688</v>
      </c>
      <c r="Q691" s="1">
        <v>40.176084306424208</v>
      </c>
      <c r="R691" s="6">
        <v>0</v>
      </c>
    </row>
    <row r="692" spans="11:18" x14ac:dyDescent="0.3">
      <c r="K692" s="5">
        <v>689</v>
      </c>
      <c r="L692" s="1">
        <v>57.534861184550714</v>
      </c>
      <c r="M692" s="6">
        <v>1</v>
      </c>
      <c r="P692" s="5">
        <v>689</v>
      </c>
      <c r="Q692" s="1">
        <v>35.619968458811606</v>
      </c>
      <c r="R692" s="6">
        <v>1</v>
      </c>
    </row>
    <row r="693" spans="11:18" x14ac:dyDescent="0.3">
      <c r="K693" s="5">
        <v>690</v>
      </c>
      <c r="L693" s="1">
        <v>57.411333921180905</v>
      </c>
      <c r="M693" s="6">
        <v>1</v>
      </c>
      <c r="P693" s="5">
        <v>690</v>
      </c>
      <c r="Q693" s="1">
        <v>34.966234355450013</v>
      </c>
      <c r="R693" s="6">
        <v>1</v>
      </c>
    </row>
    <row r="694" spans="11:18" x14ac:dyDescent="0.3">
      <c r="K694" s="5">
        <v>691</v>
      </c>
      <c r="L694" s="1">
        <v>57.26507660652797</v>
      </c>
      <c r="M694" s="6">
        <v>1</v>
      </c>
      <c r="P694" s="5">
        <v>691</v>
      </c>
      <c r="Q694" s="1">
        <v>35.213859747510433</v>
      </c>
      <c r="R694" s="6">
        <v>1</v>
      </c>
    </row>
    <row r="695" spans="11:18" x14ac:dyDescent="0.3">
      <c r="K695" s="5">
        <v>692</v>
      </c>
      <c r="L695" s="1">
        <v>61.322906952439261</v>
      </c>
      <c r="M695" s="6">
        <v>0</v>
      </c>
      <c r="P695" s="5">
        <v>692</v>
      </c>
      <c r="Q695" s="1">
        <v>33.699105635854103</v>
      </c>
      <c r="R695" s="6">
        <v>1</v>
      </c>
    </row>
    <row r="696" spans="11:18" x14ac:dyDescent="0.3">
      <c r="K696" s="5">
        <v>693</v>
      </c>
      <c r="L696" s="1">
        <v>58.135779779122927</v>
      </c>
      <c r="M696" s="6">
        <v>1</v>
      </c>
      <c r="P696" s="5">
        <v>693</v>
      </c>
      <c r="Q696" s="1">
        <v>37.314651273286145</v>
      </c>
      <c r="R696" s="6">
        <v>0</v>
      </c>
    </row>
    <row r="697" spans="11:18" x14ac:dyDescent="0.3">
      <c r="K697" s="5">
        <v>694</v>
      </c>
      <c r="L697" s="1">
        <v>59.82291964672897</v>
      </c>
      <c r="M697" s="6">
        <v>1</v>
      </c>
      <c r="P697" s="5">
        <v>694</v>
      </c>
      <c r="Q697" s="1">
        <v>35.742239064506101</v>
      </c>
      <c r="R697" s="6">
        <v>1</v>
      </c>
    </row>
    <row r="698" spans="11:18" x14ac:dyDescent="0.3">
      <c r="K698" s="5">
        <v>695</v>
      </c>
      <c r="L698" s="1">
        <v>61.420411627304844</v>
      </c>
      <c r="M698" s="6">
        <v>0</v>
      </c>
      <c r="P698" s="5">
        <v>695</v>
      </c>
      <c r="Q698" s="1">
        <v>36.734172799589302</v>
      </c>
      <c r="R698" s="6">
        <v>0</v>
      </c>
    </row>
    <row r="699" spans="11:18" x14ac:dyDescent="0.3">
      <c r="K699" s="5">
        <v>696</v>
      </c>
      <c r="L699" s="1">
        <v>59.128976867765019</v>
      </c>
      <c r="M699" s="6">
        <v>1</v>
      </c>
      <c r="P699" s="5">
        <v>696</v>
      </c>
      <c r="Q699" s="1">
        <v>33.221171475294469</v>
      </c>
      <c r="R699" s="6">
        <v>1</v>
      </c>
    </row>
    <row r="700" spans="11:18" x14ac:dyDescent="0.3">
      <c r="K700" s="5">
        <v>697</v>
      </c>
      <c r="L700" s="1">
        <v>58.714307025161482</v>
      </c>
      <c r="M700" s="6">
        <v>1</v>
      </c>
      <c r="P700" s="5">
        <v>697</v>
      </c>
      <c r="Q700" s="1">
        <v>33.291433853396441</v>
      </c>
      <c r="R700" s="6">
        <v>1</v>
      </c>
    </row>
    <row r="701" spans="11:18" x14ac:dyDescent="0.3">
      <c r="K701" s="5">
        <v>698</v>
      </c>
      <c r="L701" s="1">
        <v>55.723614852249945</v>
      </c>
      <c r="M701" s="6">
        <v>1</v>
      </c>
      <c r="P701" s="5">
        <v>698</v>
      </c>
      <c r="Q701" s="1">
        <v>38.700279139823536</v>
      </c>
      <c r="R701" s="6">
        <v>0</v>
      </c>
    </row>
    <row r="702" spans="11:18" x14ac:dyDescent="0.3">
      <c r="K702" s="5">
        <v>699</v>
      </c>
      <c r="L702" s="1">
        <v>57.893730470525227</v>
      </c>
      <c r="M702" s="6">
        <v>1</v>
      </c>
      <c r="P702" s="5">
        <v>699</v>
      </c>
      <c r="Q702" s="1">
        <v>35.578873626678856</v>
      </c>
      <c r="R702" s="6">
        <v>1</v>
      </c>
    </row>
    <row r="703" spans="11:18" x14ac:dyDescent="0.3">
      <c r="K703" s="5">
        <v>700</v>
      </c>
      <c r="L703" s="1">
        <v>58.678323492021889</v>
      </c>
      <c r="M703" s="6">
        <v>1</v>
      </c>
      <c r="P703" s="5">
        <v>700</v>
      </c>
      <c r="Q703" s="1">
        <v>35.150658723941042</v>
      </c>
      <c r="R703" s="6">
        <v>1</v>
      </c>
    </row>
    <row r="704" spans="11:18" x14ac:dyDescent="0.3">
      <c r="K704" s="5">
        <v>701</v>
      </c>
      <c r="L704" s="1">
        <v>57.440081431895123</v>
      </c>
      <c r="M704" s="6">
        <v>1</v>
      </c>
      <c r="P704" s="5">
        <v>701</v>
      </c>
      <c r="Q704" s="1">
        <v>39.016524351805288</v>
      </c>
      <c r="R704" s="6">
        <v>0</v>
      </c>
    </row>
    <row r="705" spans="11:18" x14ac:dyDescent="0.3">
      <c r="K705" s="5">
        <v>702</v>
      </c>
      <c r="L705" s="1">
        <v>58.241305614421378</v>
      </c>
      <c r="M705" s="6">
        <v>1</v>
      </c>
      <c r="P705" s="5">
        <v>702</v>
      </c>
      <c r="Q705" s="1">
        <v>36.986195302458491</v>
      </c>
      <c r="R705" s="6">
        <v>0</v>
      </c>
    </row>
    <row r="706" spans="11:18" x14ac:dyDescent="0.3">
      <c r="K706" s="5">
        <v>703</v>
      </c>
      <c r="L706" s="1">
        <v>62.012516529761029</v>
      </c>
      <c r="M706" s="6">
        <v>0</v>
      </c>
      <c r="P706" s="5">
        <v>703</v>
      </c>
      <c r="Q706" s="1">
        <v>38.553764905363117</v>
      </c>
      <c r="R706" s="6">
        <v>0</v>
      </c>
    </row>
    <row r="707" spans="11:18" x14ac:dyDescent="0.3">
      <c r="K707" s="5">
        <v>704</v>
      </c>
      <c r="L707" s="1">
        <v>59.091240313629257</v>
      </c>
      <c r="M707" s="6">
        <v>1</v>
      </c>
      <c r="P707" s="5">
        <v>704</v>
      </c>
      <c r="Q707" s="1">
        <v>36.306216904018768</v>
      </c>
      <c r="R707" s="6">
        <v>0</v>
      </c>
    </row>
    <row r="708" spans="11:18" x14ac:dyDescent="0.3">
      <c r="K708" s="5">
        <v>705</v>
      </c>
      <c r="L708" s="1">
        <v>60.63801573454532</v>
      </c>
      <c r="M708" s="6">
        <v>0</v>
      </c>
      <c r="P708" s="5">
        <v>705</v>
      </c>
      <c r="Q708" s="1">
        <v>35.699800183687309</v>
      </c>
      <c r="R708" s="6">
        <v>1</v>
      </c>
    </row>
    <row r="709" spans="11:18" x14ac:dyDescent="0.3">
      <c r="K709" s="5">
        <v>706</v>
      </c>
      <c r="L709" s="1">
        <v>61.895979167745161</v>
      </c>
      <c r="M709" s="6">
        <v>0</v>
      </c>
      <c r="P709" s="5">
        <v>706</v>
      </c>
      <c r="Q709" s="1">
        <v>36.452290330322391</v>
      </c>
      <c r="R709" s="6">
        <v>0</v>
      </c>
    </row>
    <row r="710" spans="11:18" x14ac:dyDescent="0.3">
      <c r="K710" s="5">
        <v>707</v>
      </c>
      <c r="L710" s="1">
        <v>61.956185072089752</v>
      </c>
      <c r="M710" s="6">
        <v>0</v>
      </c>
      <c r="P710" s="5">
        <v>707</v>
      </c>
      <c r="Q710" s="1">
        <v>38.523911378719504</v>
      </c>
      <c r="R710" s="6">
        <v>0</v>
      </c>
    </row>
    <row r="711" spans="11:18" x14ac:dyDescent="0.3">
      <c r="K711" s="5">
        <v>708</v>
      </c>
      <c r="L711" s="1">
        <v>62.926784223668967</v>
      </c>
      <c r="M711" s="6">
        <v>0</v>
      </c>
      <c r="P711" s="5">
        <v>708</v>
      </c>
      <c r="Q711" s="1">
        <v>37.848586864708444</v>
      </c>
      <c r="R711" s="6">
        <v>0</v>
      </c>
    </row>
    <row r="712" spans="11:18" x14ac:dyDescent="0.3">
      <c r="K712" s="5">
        <v>709</v>
      </c>
      <c r="L712" s="1">
        <v>60.091398301252468</v>
      </c>
      <c r="M712" s="6">
        <v>0</v>
      </c>
      <c r="P712" s="5">
        <v>709</v>
      </c>
      <c r="Q712" s="1">
        <v>35.205765649965443</v>
      </c>
      <c r="R712" s="6">
        <v>1</v>
      </c>
    </row>
    <row r="713" spans="11:18" x14ac:dyDescent="0.3">
      <c r="K713" s="5">
        <v>710</v>
      </c>
      <c r="L713" s="1">
        <v>60.471612310040641</v>
      </c>
      <c r="M713" s="6">
        <v>0</v>
      </c>
      <c r="P713" s="5">
        <v>710</v>
      </c>
      <c r="Q713" s="1">
        <v>36.525816822584503</v>
      </c>
      <c r="R713" s="6">
        <v>0</v>
      </c>
    </row>
    <row r="714" spans="11:18" x14ac:dyDescent="0.3">
      <c r="K714" s="5">
        <v>711</v>
      </c>
      <c r="L714" s="1">
        <v>61.940523995468133</v>
      </c>
      <c r="M714" s="6">
        <v>0</v>
      </c>
      <c r="P714" s="5">
        <v>711</v>
      </c>
      <c r="Q714" s="1">
        <v>35.636134041326827</v>
      </c>
      <c r="R714" s="6">
        <v>1</v>
      </c>
    </row>
    <row r="715" spans="11:18" x14ac:dyDescent="0.3">
      <c r="K715" s="5">
        <v>712</v>
      </c>
      <c r="L715" s="1">
        <v>60.672291381756821</v>
      </c>
      <c r="M715" s="6">
        <v>0</v>
      </c>
      <c r="P715" s="5">
        <v>712</v>
      </c>
      <c r="Q715" s="1">
        <v>36.153604719534208</v>
      </c>
      <c r="R715" s="6">
        <v>0</v>
      </c>
    </row>
    <row r="716" spans="11:18" x14ac:dyDescent="0.3">
      <c r="K716" s="5">
        <v>713</v>
      </c>
      <c r="L716" s="1">
        <v>58.68267521908556</v>
      </c>
      <c r="M716" s="6">
        <v>1</v>
      </c>
      <c r="P716" s="5">
        <v>713</v>
      </c>
      <c r="Q716" s="1">
        <v>34.648400881169515</v>
      </c>
      <c r="R716" s="6">
        <v>1</v>
      </c>
    </row>
    <row r="717" spans="11:18" x14ac:dyDescent="0.3">
      <c r="K717" s="5">
        <v>714</v>
      </c>
      <c r="L717" s="1">
        <v>59.553358778974129</v>
      </c>
      <c r="M717" s="6">
        <v>1</v>
      </c>
      <c r="P717" s="5">
        <v>714</v>
      </c>
      <c r="Q717" s="1">
        <v>35.423367936832811</v>
      </c>
      <c r="R717" s="6">
        <v>1</v>
      </c>
    </row>
    <row r="718" spans="11:18" x14ac:dyDescent="0.3">
      <c r="K718" s="5">
        <v>715</v>
      </c>
      <c r="L718" s="1">
        <v>57.065617270349222</v>
      </c>
      <c r="M718" s="6">
        <v>1</v>
      </c>
      <c r="P718" s="5">
        <v>715</v>
      </c>
      <c r="Q718" s="1">
        <v>35.820426252750948</v>
      </c>
      <c r="R718" s="6">
        <v>1</v>
      </c>
    </row>
    <row r="719" spans="11:18" x14ac:dyDescent="0.3">
      <c r="K719" s="5">
        <v>716</v>
      </c>
      <c r="L719" s="1">
        <v>59.160996584525265</v>
      </c>
      <c r="M719" s="6">
        <v>1</v>
      </c>
      <c r="P719" s="5">
        <v>716</v>
      </c>
      <c r="Q719" s="1">
        <v>36.422946069822295</v>
      </c>
      <c r="R719" s="6">
        <v>0</v>
      </c>
    </row>
    <row r="720" spans="11:18" x14ac:dyDescent="0.3">
      <c r="K720" s="5">
        <v>717</v>
      </c>
      <c r="L720" s="1">
        <v>60.105380201497177</v>
      </c>
      <c r="M720" s="6">
        <v>0</v>
      </c>
      <c r="P720" s="5">
        <v>717</v>
      </c>
      <c r="Q720" s="1">
        <v>34.893310380527922</v>
      </c>
      <c r="R720" s="6">
        <v>1</v>
      </c>
    </row>
    <row r="721" spans="11:18" x14ac:dyDescent="0.3">
      <c r="K721" s="5">
        <v>718</v>
      </c>
      <c r="L721" s="1">
        <v>64.169010881128756</v>
      </c>
      <c r="M721" s="6">
        <v>0</v>
      </c>
      <c r="P721" s="5">
        <v>718</v>
      </c>
      <c r="Q721" s="1">
        <v>41.249091910328623</v>
      </c>
      <c r="R721" s="6">
        <v>0</v>
      </c>
    </row>
    <row r="722" spans="11:18" x14ac:dyDescent="0.3">
      <c r="K722" s="5">
        <v>719</v>
      </c>
      <c r="L722" s="1">
        <v>58.596909639540499</v>
      </c>
      <c r="M722" s="6">
        <v>1</v>
      </c>
      <c r="P722" s="5">
        <v>719</v>
      </c>
      <c r="Q722" s="1">
        <v>34.288742414143634</v>
      </c>
      <c r="R722" s="6">
        <v>1</v>
      </c>
    </row>
    <row r="723" spans="11:18" x14ac:dyDescent="0.3">
      <c r="K723" s="5">
        <v>720</v>
      </c>
      <c r="L723" s="1">
        <v>60.47455621337474</v>
      </c>
      <c r="M723" s="6">
        <v>0</v>
      </c>
      <c r="P723" s="5">
        <v>720</v>
      </c>
      <c r="Q723" s="1">
        <v>36.627857191790994</v>
      </c>
      <c r="R723" s="6">
        <v>0</v>
      </c>
    </row>
    <row r="724" spans="11:18" x14ac:dyDescent="0.3">
      <c r="K724" s="5">
        <v>721</v>
      </c>
      <c r="L724" s="1">
        <v>63.95489458414778</v>
      </c>
      <c r="M724" s="6">
        <v>0</v>
      </c>
      <c r="P724" s="5">
        <v>721</v>
      </c>
      <c r="Q724" s="1">
        <v>37.618601265531908</v>
      </c>
      <c r="R724" s="6">
        <v>0</v>
      </c>
    </row>
    <row r="725" spans="11:18" x14ac:dyDescent="0.3">
      <c r="K725" s="5">
        <v>722</v>
      </c>
      <c r="L725" s="1">
        <v>58.069940194586614</v>
      </c>
      <c r="M725" s="6">
        <v>1</v>
      </c>
      <c r="P725" s="5">
        <v>722</v>
      </c>
      <c r="Q725" s="1">
        <v>35.170880339683031</v>
      </c>
      <c r="R725" s="6">
        <v>1</v>
      </c>
    </row>
    <row r="726" spans="11:18" x14ac:dyDescent="0.3">
      <c r="K726" s="5">
        <v>723</v>
      </c>
      <c r="L726" s="1">
        <v>59.025152202307595</v>
      </c>
      <c r="M726" s="6">
        <v>1</v>
      </c>
      <c r="P726" s="5">
        <v>723</v>
      </c>
      <c r="Q726" s="1">
        <v>41.149056261815367</v>
      </c>
      <c r="R726" s="6">
        <v>0</v>
      </c>
    </row>
    <row r="727" spans="11:18" x14ac:dyDescent="0.3">
      <c r="K727" s="5">
        <v>724</v>
      </c>
      <c r="L727" s="1">
        <v>58.393512507500013</v>
      </c>
      <c r="M727" s="6">
        <v>1</v>
      </c>
      <c r="P727" s="5">
        <v>724</v>
      </c>
      <c r="Q727" s="1">
        <v>35.528078750978374</v>
      </c>
      <c r="R727" s="6">
        <v>1</v>
      </c>
    </row>
    <row r="728" spans="11:18" x14ac:dyDescent="0.3">
      <c r="K728" s="5">
        <v>725</v>
      </c>
      <c r="L728" s="1">
        <v>59.626235299982845</v>
      </c>
      <c r="M728" s="6">
        <v>1</v>
      </c>
      <c r="P728" s="5">
        <v>725</v>
      </c>
      <c r="Q728" s="1">
        <v>38.950950697859838</v>
      </c>
      <c r="R728" s="6">
        <v>0</v>
      </c>
    </row>
    <row r="729" spans="11:18" x14ac:dyDescent="0.3">
      <c r="K729" s="5">
        <v>726</v>
      </c>
      <c r="L729" s="1">
        <v>61.736803225113469</v>
      </c>
      <c r="M729" s="6">
        <v>0</v>
      </c>
      <c r="P729" s="5">
        <v>726</v>
      </c>
      <c r="Q729" s="1">
        <v>35.99394472427187</v>
      </c>
      <c r="R729" s="6">
        <v>1</v>
      </c>
    </row>
    <row r="730" spans="11:18" x14ac:dyDescent="0.3">
      <c r="K730" s="5">
        <v>727</v>
      </c>
      <c r="L730" s="1">
        <v>59.170408940289235</v>
      </c>
      <c r="M730" s="6">
        <v>1</v>
      </c>
      <c r="P730" s="5">
        <v>727</v>
      </c>
      <c r="Q730" s="1">
        <v>36.735896869252876</v>
      </c>
      <c r="R730" s="6">
        <v>0</v>
      </c>
    </row>
    <row r="731" spans="11:18" x14ac:dyDescent="0.3">
      <c r="K731" s="5">
        <v>728</v>
      </c>
      <c r="L731" s="1">
        <v>60.356943163419658</v>
      </c>
      <c r="M731" s="6">
        <v>0</v>
      </c>
      <c r="P731" s="5">
        <v>728</v>
      </c>
      <c r="Q731" s="1">
        <v>37.747908783090963</v>
      </c>
      <c r="R731" s="6">
        <v>0</v>
      </c>
    </row>
    <row r="732" spans="11:18" x14ac:dyDescent="0.3">
      <c r="K732" s="5">
        <v>729</v>
      </c>
      <c r="L732" s="1">
        <v>56.296010553258142</v>
      </c>
      <c r="M732" s="6">
        <v>1</v>
      </c>
      <c r="P732" s="5">
        <v>729</v>
      </c>
      <c r="Q732" s="1">
        <v>36.535637883602092</v>
      </c>
      <c r="R732" s="6">
        <v>0</v>
      </c>
    </row>
    <row r="733" spans="11:18" x14ac:dyDescent="0.3">
      <c r="K733" s="5">
        <v>730</v>
      </c>
      <c r="L733" s="1">
        <v>58.888996993335681</v>
      </c>
      <c r="M733" s="6">
        <v>1</v>
      </c>
      <c r="P733" s="5">
        <v>730</v>
      </c>
      <c r="Q733" s="1">
        <v>34.54676776775306</v>
      </c>
      <c r="R733" s="6">
        <v>1</v>
      </c>
    </row>
    <row r="734" spans="11:18" x14ac:dyDescent="0.3">
      <c r="K734" s="5">
        <v>731</v>
      </c>
      <c r="L734" s="1">
        <v>56.957707296222324</v>
      </c>
      <c r="M734" s="6">
        <v>1</v>
      </c>
      <c r="P734" s="5">
        <v>731</v>
      </c>
      <c r="Q734" s="1">
        <v>34.822707626187118</v>
      </c>
      <c r="R734" s="6">
        <v>1</v>
      </c>
    </row>
    <row r="735" spans="11:18" x14ac:dyDescent="0.3">
      <c r="K735" s="5">
        <v>732</v>
      </c>
      <c r="L735" s="1">
        <v>59.346194523557124</v>
      </c>
      <c r="M735" s="6">
        <v>1</v>
      </c>
      <c r="P735" s="5">
        <v>732</v>
      </c>
      <c r="Q735" s="1">
        <v>35.665548610188843</v>
      </c>
      <c r="R735" s="6">
        <v>1</v>
      </c>
    </row>
    <row r="736" spans="11:18" x14ac:dyDescent="0.3">
      <c r="K736" s="5">
        <v>733</v>
      </c>
      <c r="L736" s="1">
        <v>57.851437103095513</v>
      </c>
      <c r="M736" s="6">
        <v>1</v>
      </c>
      <c r="P736" s="5">
        <v>733</v>
      </c>
      <c r="Q736" s="1">
        <v>36.592063178912618</v>
      </c>
      <c r="R736" s="6">
        <v>0</v>
      </c>
    </row>
    <row r="737" spans="11:18" x14ac:dyDescent="0.3">
      <c r="K737" s="5">
        <v>734</v>
      </c>
      <c r="L737" s="1">
        <v>59.832521300967009</v>
      </c>
      <c r="M737" s="6">
        <v>1</v>
      </c>
      <c r="P737" s="5">
        <v>734</v>
      </c>
      <c r="Q737" s="1">
        <v>35.689667117210035</v>
      </c>
      <c r="R737" s="6">
        <v>1</v>
      </c>
    </row>
    <row r="738" spans="11:18" x14ac:dyDescent="0.3">
      <c r="K738" s="5">
        <v>735</v>
      </c>
      <c r="L738" s="1">
        <v>56.369433767078647</v>
      </c>
      <c r="M738" s="6">
        <v>1</v>
      </c>
      <c r="P738" s="5">
        <v>735</v>
      </c>
      <c r="Q738" s="1">
        <v>37.458872767140164</v>
      </c>
      <c r="R738" s="6">
        <v>0</v>
      </c>
    </row>
    <row r="739" spans="11:18" x14ac:dyDescent="0.3">
      <c r="K739" s="5">
        <v>736</v>
      </c>
      <c r="L739" s="1">
        <v>61.784646667732368</v>
      </c>
      <c r="M739" s="6">
        <v>0</v>
      </c>
      <c r="P739" s="5">
        <v>736</v>
      </c>
      <c r="Q739" s="1">
        <v>36.098452729579215</v>
      </c>
      <c r="R739" s="6">
        <v>0</v>
      </c>
    </row>
    <row r="740" spans="11:18" x14ac:dyDescent="0.3">
      <c r="K740" s="5">
        <v>737</v>
      </c>
      <c r="L740" s="1">
        <v>59.043626914216354</v>
      </c>
      <c r="M740" s="6">
        <v>1</v>
      </c>
      <c r="P740" s="5">
        <v>737</v>
      </c>
      <c r="Q740" s="1">
        <v>36.257195475452825</v>
      </c>
      <c r="R740" s="6">
        <v>0</v>
      </c>
    </row>
    <row r="741" spans="11:18" x14ac:dyDescent="0.3">
      <c r="K741" s="5">
        <v>738</v>
      </c>
      <c r="L741" s="1">
        <v>58.84413427305698</v>
      </c>
      <c r="M741" s="6">
        <v>1</v>
      </c>
      <c r="P741" s="5">
        <v>738</v>
      </c>
      <c r="Q741" s="1">
        <v>35.512069625634439</v>
      </c>
      <c r="R741" s="6">
        <v>1</v>
      </c>
    </row>
    <row r="742" spans="11:18" x14ac:dyDescent="0.3">
      <c r="K742" s="5">
        <v>739</v>
      </c>
      <c r="L742" s="1">
        <v>58.931511024313807</v>
      </c>
      <c r="M742" s="6">
        <v>1</v>
      </c>
      <c r="P742" s="5">
        <v>739</v>
      </c>
      <c r="Q742" s="1">
        <v>37.827588384086852</v>
      </c>
      <c r="R742" s="6">
        <v>0</v>
      </c>
    </row>
    <row r="743" spans="11:18" x14ac:dyDescent="0.3">
      <c r="K743" s="5">
        <v>740</v>
      </c>
      <c r="L743" s="1">
        <v>59.101479724482942</v>
      </c>
      <c r="M743" s="6">
        <v>1</v>
      </c>
      <c r="P743" s="5">
        <v>740</v>
      </c>
      <c r="Q743" s="1">
        <v>36.60930920826695</v>
      </c>
      <c r="R743" s="6">
        <v>0</v>
      </c>
    </row>
    <row r="744" spans="11:18" x14ac:dyDescent="0.3">
      <c r="K744" s="5">
        <v>741</v>
      </c>
      <c r="L744" s="1">
        <v>62.193585637172497</v>
      </c>
      <c r="M744" s="6">
        <v>0</v>
      </c>
      <c r="P744" s="5">
        <v>741</v>
      </c>
      <c r="Q744" s="1">
        <v>36.179396909650535</v>
      </c>
      <c r="R744" s="6">
        <v>0</v>
      </c>
    </row>
    <row r="745" spans="11:18" x14ac:dyDescent="0.3">
      <c r="K745" s="5">
        <v>742</v>
      </c>
      <c r="L745" s="1">
        <v>63.01090200751451</v>
      </c>
      <c r="M745" s="6">
        <v>0</v>
      </c>
      <c r="P745" s="5">
        <v>742</v>
      </c>
      <c r="Q745" s="1">
        <v>35.89157166463832</v>
      </c>
      <c r="R745" s="6">
        <v>1</v>
      </c>
    </row>
    <row r="746" spans="11:18" x14ac:dyDescent="0.3">
      <c r="K746" s="5">
        <v>743</v>
      </c>
      <c r="L746" s="1">
        <v>58.715272552772149</v>
      </c>
      <c r="M746" s="6">
        <v>1</v>
      </c>
      <c r="P746" s="5">
        <v>743</v>
      </c>
      <c r="Q746" s="1">
        <v>37.324398126233099</v>
      </c>
      <c r="R746" s="6">
        <v>0</v>
      </c>
    </row>
    <row r="747" spans="11:18" x14ac:dyDescent="0.3">
      <c r="K747" s="5">
        <v>744</v>
      </c>
      <c r="L747" s="1">
        <v>56.684510318169693</v>
      </c>
      <c r="M747" s="6">
        <v>1</v>
      </c>
      <c r="P747" s="5">
        <v>744</v>
      </c>
      <c r="Q747" s="1">
        <v>34.947374196423382</v>
      </c>
      <c r="R747" s="6">
        <v>1</v>
      </c>
    </row>
    <row r="748" spans="11:18" x14ac:dyDescent="0.3">
      <c r="K748" s="5">
        <v>745</v>
      </c>
      <c r="L748" s="1">
        <v>61.121478605330765</v>
      </c>
      <c r="M748" s="6">
        <v>0</v>
      </c>
      <c r="P748" s="5">
        <v>745</v>
      </c>
      <c r="Q748" s="1">
        <v>36.850138294068358</v>
      </c>
      <c r="R748" s="6">
        <v>0</v>
      </c>
    </row>
    <row r="749" spans="11:18" x14ac:dyDescent="0.3">
      <c r="K749" s="5">
        <v>746</v>
      </c>
      <c r="L749" s="1">
        <v>60.199839353518328</v>
      </c>
      <c r="M749" s="6">
        <v>0</v>
      </c>
      <c r="P749" s="5">
        <v>746</v>
      </c>
      <c r="Q749" s="1">
        <v>34.459371457344396</v>
      </c>
      <c r="R749" s="6">
        <v>1</v>
      </c>
    </row>
    <row r="750" spans="11:18" x14ac:dyDescent="0.3">
      <c r="K750" s="5">
        <v>747</v>
      </c>
      <c r="L750" s="1">
        <v>61.954217670429543</v>
      </c>
      <c r="M750" s="6">
        <v>0</v>
      </c>
      <c r="P750" s="5">
        <v>747</v>
      </c>
      <c r="Q750" s="1">
        <v>37.131017433581981</v>
      </c>
      <c r="R750" s="6">
        <v>0</v>
      </c>
    </row>
    <row r="751" spans="11:18" x14ac:dyDescent="0.3">
      <c r="K751" s="5">
        <v>748</v>
      </c>
      <c r="L751" s="1">
        <v>59.945244900880517</v>
      </c>
      <c r="M751" s="6">
        <v>1</v>
      </c>
      <c r="P751" s="5">
        <v>748</v>
      </c>
      <c r="Q751" s="1">
        <v>37.631925874378751</v>
      </c>
      <c r="R751" s="6">
        <v>0</v>
      </c>
    </row>
    <row r="752" spans="11:18" x14ac:dyDescent="0.3">
      <c r="K752" s="5">
        <v>749</v>
      </c>
      <c r="L752" s="1">
        <v>59.531115613785445</v>
      </c>
      <c r="M752" s="6">
        <v>1</v>
      </c>
      <c r="P752" s="5">
        <v>749</v>
      </c>
      <c r="Q752" s="1">
        <v>38.502870451162252</v>
      </c>
      <c r="R752" s="6">
        <v>0</v>
      </c>
    </row>
    <row r="753" spans="11:18" x14ac:dyDescent="0.3">
      <c r="K753" s="5">
        <v>750</v>
      </c>
      <c r="L753" s="1">
        <v>56.56398081822536</v>
      </c>
      <c r="M753" s="6">
        <v>1</v>
      </c>
      <c r="P753" s="5">
        <v>750</v>
      </c>
      <c r="Q753" s="1">
        <v>37.007634701911556</v>
      </c>
      <c r="R753" s="6">
        <v>0</v>
      </c>
    </row>
    <row r="754" spans="11:18" x14ac:dyDescent="0.3">
      <c r="K754" s="5">
        <v>751</v>
      </c>
      <c r="L754" s="1">
        <v>59.502118240826739</v>
      </c>
      <c r="M754" s="6">
        <v>1</v>
      </c>
      <c r="P754" s="5">
        <v>751</v>
      </c>
      <c r="Q754" s="1">
        <v>36.645866864227592</v>
      </c>
      <c r="R754" s="6">
        <v>0</v>
      </c>
    </row>
    <row r="755" spans="11:18" x14ac:dyDescent="0.3">
      <c r="K755" s="5">
        <v>752</v>
      </c>
      <c r="L755" s="1">
        <v>58.494848000351872</v>
      </c>
      <c r="M755" s="6">
        <v>1</v>
      </c>
      <c r="P755" s="5">
        <v>752</v>
      </c>
      <c r="Q755" s="1">
        <v>37.340228735756838</v>
      </c>
      <c r="R755" s="6">
        <v>0</v>
      </c>
    </row>
    <row r="756" spans="11:18" x14ac:dyDescent="0.3">
      <c r="K756" s="5">
        <v>753</v>
      </c>
      <c r="L756" s="1">
        <v>59.783756993246911</v>
      </c>
      <c r="M756" s="6">
        <v>1</v>
      </c>
      <c r="P756" s="5">
        <v>753</v>
      </c>
      <c r="Q756" s="1">
        <v>37.11053586575558</v>
      </c>
      <c r="R756" s="6">
        <v>0</v>
      </c>
    </row>
    <row r="757" spans="11:18" x14ac:dyDescent="0.3">
      <c r="K757" s="5">
        <v>754</v>
      </c>
      <c r="L757" s="1">
        <v>61.115377068734745</v>
      </c>
      <c r="M757" s="6">
        <v>0</v>
      </c>
      <c r="P757" s="5">
        <v>754</v>
      </c>
      <c r="Q757" s="1">
        <v>36.010228798140638</v>
      </c>
      <c r="R757" s="6">
        <v>0</v>
      </c>
    </row>
    <row r="758" spans="11:18" x14ac:dyDescent="0.3">
      <c r="K758" s="5">
        <v>755</v>
      </c>
      <c r="L758" s="1">
        <v>58.425334066258102</v>
      </c>
      <c r="M758" s="6">
        <v>1</v>
      </c>
      <c r="P758" s="5">
        <v>755</v>
      </c>
      <c r="Q758" s="1">
        <v>36.165981288780593</v>
      </c>
      <c r="R758" s="6">
        <v>0</v>
      </c>
    </row>
    <row r="759" spans="11:18" x14ac:dyDescent="0.3">
      <c r="K759" s="5">
        <v>756</v>
      </c>
      <c r="L759" s="1">
        <v>60.990707434793222</v>
      </c>
      <c r="M759" s="6">
        <v>0</v>
      </c>
      <c r="P759" s="5">
        <v>756</v>
      </c>
      <c r="Q759" s="1">
        <v>35.971369987681541</v>
      </c>
      <c r="R759" s="6">
        <v>1</v>
      </c>
    </row>
    <row r="760" spans="11:18" x14ac:dyDescent="0.3">
      <c r="K760" s="5">
        <v>757</v>
      </c>
      <c r="L760" s="1">
        <v>59.153099417489152</v>
      </c>
      <c r="M760" s="6">
        <v>1</v>
      </c>
      <c r="P760" s="5">
        <v>757</v>
      </c>
      <c r="Q760" s="1">
        <v>36.170556615462552</v>
      </c>
      <c r="R760" s="6">
        <v>0</v>
      </c>
    </row>
    <row r="761" spans="11:18" x14ac:dyDescent="0.3">
      <c r="K761" s="5">
        <v>758</v>
      </c>
      <c r="L761" s="1">
        <v>57.558413811806346</v>
      </c>
      <c r="M761" s="6">
        <v>1</v>
      </c>
      <c r="P761" s="5">
        <v>758</v>
      </c>
      <c r="Q761" s="1">
        <v>34.880196303987063</v>
      </c>
      <c r="R761" s="6">
        <v>1</v>
      </c>
    </row>
    <row r="762" spans="11:18" x14ac:dyDescent="0.3">
      <c r="K762" s="5">
        <v>759</v>
      </c>
      <c r="L762" s="1">
        <v>60.348982905789761</v>
      </c>
      <c r="M762" s="6">
        <v>0</v>
      </c>
      <c r="P762" s="5">
        <v>759</v>
      </c>
      <c r="Q762" s="1">
        <v>36.324813834453614</v>
      </c>
      <c r="R762" s="6">
        <v>0</v>
      </c>
    </row>
    <row r="763" spans="11:18" x14ac:dyDescent="0.3">
      <c r="K763" s="5">
        <v>760</v>
      </c>
      <c r="L763" s="1">
        <v>58.310229422359392</v>
      </c>
      <c r="M763" s="6">
        <v>1</v>
      </c>
      <c r="P763" s="5">
        <v>760</v>
      </c>
      <c r="Q763" s="1">
        <v>34.642177121897717</v>
      </c>
      <c r="R763" s="6">
        <v>1</v>
      </c>
    </row>
    <row r="764" spans="11:18" x14ac:dyDescent="0.3">
      <c r="K764" s="5">
        <v>761</v>
      </c>
      <c r="L764" s="1">
        <v>60.598817876474023</v>
      </c>
      <c r="M764" s="6">
        <v>0</v>
      </c>
      <c r="P764" s="5">
        <v>761</v>
      </c>
      <c r="Q764" s="1">
        <v>35.877268200451184</v>
      </c>
      <c r="R764" s="6">
        <v>1</v>
      </c>
    </row>
    <row r="765" spans="11:18" x14ac:dyDescent="0.3">
      <c r="K765" s="5">
        <v>762</v>
      </c>
      <c r="L765" s="1">
        <v>59.41560653662917</v>
      </c>
      <c r="M765" s="6">
        <v>1</v>
      </c>
      <c r="P765" s="5">
        <v>762</v>
      </c>
      <c r="Q765" s="1">
        <v>35.603576169523983</v>
      </c>
      <c r="R765" s="6">
        <v>1</v>
      </c>
    </row>
    <row r="766" spans="11:18" x14ac:dyDescent="0.3">
      <c r="K766" s="5">
        <v>763</v>
      </c>
      <c r="L766" s="1">
        <v>56.783339199101562</v>
      </c>
      <c r="M766" s="6">
        <v>1</v>
      </c>
      <c r="P766" s="5">
        <v>763</v>
      </c>
      <c r="Q766" s="1">
        <v>36.441278314843998</v>
      </c>
      <c r="R766" s="6">
        <v>0</v>
      </c>
    </row>
    <row r="767" spans="11:18" x14ac:dyDescent="0.3">
      <c r="K767" s="5">
        <v>764</v>
      </c>
      <c r="L767" s="1">
        <v>60.903947780044213</v>
      </c>
      <c r="M767" s="6">
        <v>0</v>
      </c>
      <c r="P767" s="5">
        <v>764</v>
      </c>
      <c r="Q767" s="1">
        <v>35.345099118943395</v>
      </c>
      <c r="R767" s="6">
        <v>1</v>
      </c>
    </row>
    <row r="768" spans="11:18" x14ac:dyDescent="0.3">
      <c r="K768" s="5">
        <v>765</v>
      </c>
      <c r="L768" s="1">
        <v>62.184594200246359</v>
      </c>
      <c r="M768" s="6">
        <v>0</v>
      </c>
      <c r="P768" s="5">
        <v>765</v>
      </c>
      <c r="Q768" s="1">
        <v>33.213231889919086</v>
      </c>
      <c r="R768" s="6">
        <v>1</v>
      </c>
    </row>
    <row r="769" spans="11:18" x14ac:dyDescent="0.3">
      <c r="K769" s="5">
        <v>766</v>
      </c>
      <c r="L769" s="1">
        <v>58.003262267224322</v>
      </c>
      <c r="M769" s="6">
        <v>1</v>
      </c>
      <c r="P769" s="5">
        <v>766</v>
      </c>
      <c r="Q769" s="1">
        <v>38.893004479018856</v>
      </c>
      <c r="R769" s="6">
        <v>0</v>
      </c>
    </row>
    <row r="770" spans="11:18" x14ac:dyDescent="0.3">
      <c r="K770" s="5">
        <v>767</v>
      </c>
      <c r="L770" s="1">
        <v>61.855645501889796</v>
      </c>
      <c r="M770" s="6">
        <v>0</v>
      </c>
      <c r="P770" s="5">
        <v>767</v>
      </c>
      <c r="Q770" s="1">
        <v>36.890075523168491</v>
      </c>
      <c r="R770" s="6">
        <v>0</v>
      </c>
    </row>
    <row r="771" spans="11:18" x14ac:dyDescent="0.3">
      <c r="K771" s="5">
        <v>768</v>
      </c>
      <c r="L771" s="1">
        <v>58.740928980467416</v>
      </c>
      <c r="M771" s="6">
        <v>1</v>
      </c>
      <c r="P771" s="5">
        <v>768</v>
      </c>
      <c r="Q771" s="1">
        <v>34.52208300963197</v>
      </c>
      <c r="R771" s="6">
        <v>1</v>
      </c>
    </row>
    <row r="772" spans="11:18" x14ac:dyDescent="0.3">
      <c r="K772" s="5">
        <v>769</v>
      </c>
      <c r="L772" s="1">
        <v>58.567899446052593</v>
      </c>
      <c r="M772" s="6">
        <v>1</v>
      </c>
      <c r="P772" s="5">
        <v>769</v>
      </c>
      <c r="Q772" s="1">
        <v>36.034719387889204</v>
      </c>
      <c r="R772" s="6">
        <v>0</v>
      </c>
    </row>
    <row r="773" spans="11:18" x14ac:dyDescent="0.3">
      <c r="K773" s="5">
        <v>770</v>
      </c>
      <c r="L773" s="1">
        <v>59.36861542480667</v>
      </c>
      <c r="M773" s="6">
        <v>1</v>
      </c>
      <c r="P773" s="5">
        <v>770</v>
      </c>
      <c r="Q773" s="1">
        <v>37.267444622356088</v>
      </c>
      <c r="R773" s="6">
        <v>0</v>
      </c>
    </row>
    <row r="774" spans="11:18" x14ac:dyDescent="0.3">
      <c r="K774" s="5">
        <v>771</v>
      </c>
      <c r="L774" s="1">
        <v>60.194248828374761</v>
      </c>
      <c r="M774" s="6">
        <v>0</v>
      </c>
      <c r="P774" s="5">
        <v>771</v>
      </c>
      <c r="Q774" s="1">
        <v>35.835125538938406</v>
      </c>
      <c r="R774" s="6">
        <v>1</v>
      </c>
    </row>
    <row r="775" spans="11:18" x14ac:dyDescent="0.3">
      <c r="K775" s="5">
        <v>772</v>
      </c>
      <c r="L775" s="1">
        <v>61.540374601577604</v>
      </c>
      <c r="M775" s="6">
        <v>0</v>
      </c>
      <c r="P775" s="5">
        <v>772</v>
      </c>
      <c r="Q775" s="1">
        <v>34.904830210232909</v>
      </c>
      <c r="R775" s="6">
        <v>1</v>
      </c>
    </row>
    <row r="776" spans="11:18" x14ac:dyDescent="0.3">
      <c r="K776" s="5">
        <v>773</v>
      </c>
      <c r="L776" s="1">
        <v>60.727414415019403</v>
      </c>
      <c r="M776" s="6">
        <v>0</v>
      </c>
      <c r="P776" s="5">
        <v>773</v>
      </c>
      <c r="Q776" s="1">
        <v>33.357446555046053</v>
      </c>
      <c r="R776" s="6">
        <v>1</v>
      </c>
    </row>
    <row r="777" spans="11:18" x14ac:dyDescent="0.3">
      <c r="K777" s="5">
        <v>774</v>
      </c>
      <c r="L777" s="1">
        <v>60.742173090203977</v>
      </c>
      <c r="M777" s="6">
        <v>0</v>
      </c>
      <c r="P777" s="5">
        <v>774</v>
      </c>
      <c r="Q777" s="1">
        <v>35.207371971509531</v>
      </c>
      <c r="R777" s="6">
        <v>1</v>
      </c>
    </row>
    <row r="778" spans="11:18" x14ac:dyDescent="0.3">
      <c r="K778" s="5">
        <v>775</v>
      </c>
      <c r="L778" s="1">
        <v>58.831385036627871</v>
      </c>
      <c r="M778" s="6">
        <v>1</v>
      </c>
      <c r="P778" s="5">
        <v>775</v>
      </c>
      <c r="Q778" s="1">
        <v>38.251924771649342</v>
      </c>
      <c r="R778" s="6">
        <v>0</v>
      </c>
    </row>
    <row r="779" spans="11:18" x14ac:dyDescent="0.3">
      <c r="K779" s="5">
        <v>776</v>
      </c>
      <c r="L779" s="1">
        <v>59.663014103451204</v>
      </c>
      <c r="M779" s="6">
        <v>1</v>
      </c>
      <c r="P779" s="5">
        <v>776</v>
      </c>
      <c r="Q779" s="1">
        <v>33.804745025246092</v>
      </c>
      <c r="R779" s="6">
        <v>1</v>
      </c>
    </row>
    <row r="780" spans="11:18" x14ac:dyDescent="0.3">
      <c r="K780" s="5">
        <v>777</v>
      </c>
      <c r="L780" s="1">
        <v>62.717009850067669</v>
      </c>
      <c r="M780" s="6">
        <v>0</v>
      </c>
      <c r="P780" s="5">
        <v>777</v>
      </c>
      <c r="Q780" s="1">
        <v>34.030356194898083</v>
      </c>
      <c r="R780" s="6">
        <v>1</v>
      </c>
    </row>
    <row r="781" spans="11:18" x14ac:dyDescent="0.3">
      <c r="K781" s="5">
        <v>778</v>
      </c>
      <c r="L781" s="1">
        <v>61.863840874478818</v>
      </c>
      <c r="M781" s="6">
        <v>0</v>
      </c>
      <c r="P781" s="5">
        <v>778</v>
      </c>
      <c r="Q781" s="1">
        <v>36.907134490717269</v>
      </c>
      <c r="R781" s="6">
        <v>0</v>
      </c>
    </row>
    <row r="782" spans="11:18" x14ac:dyDescent="0.3">
      <c r="K782" s="5">
        <v>779</v>
      </c>
      <c r="L782" s="1">
        <v>61.143153085636911</v>
      </c>
      <c r="M782" s="6">
        <v>0</v>
      </c>
      <c r="P782" s="5">
        <v>779</v>
      </c>
      <c r="Q782" s="1">
        <v>38.612203267522858</v>
      </c>
      <c r="R782" s="6">
        <v>0</v>
      </c>
    </row>
    <row r="783" spans="11:18" x14ac:dyDescent="0.3">
      <c r="K783" s="5">
        <v>780</v>
      </c>
      <c r="L783" s="1">
        <v>58.535399434925154</v>
      </c>
      <c r="M783" s="6">
        <v>1</v>
      </c>
      <c r="P783" s="5">
        <v>780</v>
      </c>
      <c r="Q783" s="1">
        <v>34.853660236762636</v>
      </c>
      <c r="R783" s="6">
        <v>1</v>
      </c>
    </row>
    <row r="784" spans="11:18" x14ac:dyDescent="0.3">
      <c r="K784" s="5">
        <v>781</v>
      </c>
      <c r="L784" s="1">
        <v>60.219945044025636</v>
      </c>
      <c r="M784" s="6">
        <v>0</v>
      </c>
      <c r="P784" s="5">
        <v>781</v>
      </c>
      <c r="Q784" s="1">
        <v>36.632458738576879</v>
      </c>
      <c r="R784" s="6">
        <v>0</v>
      </c>
    </row>
    <row r="785" spans="11:18" x14ac:dyDescent="0.3">
      <c r="K785" s="5">
        <v>782</v>
      </c>
      <c r="L785" s="1">
        <v>62.054970746755622</v>
      </c>
      <c r="M785" s="6">
        <v>0</v>
      </c>
      <c r="P785" s="5">
        <v>782</v>
      </c>
      <c r="Q785" s="1">
        <v>35.337515156775368</v>
      </c>
      <c r="R785" s="6">
        <v>1</v>
      </c>
    </row>
    <row r="786" spans="11:18" x14ac:dyDescent="0.3">
      <c r="K786" s="5">
        <v>783</v>
      </c>
      <c r="L786" s="1">
        <v>59.742326441997669</v>
      </c>
      <c r="M786" s="6">
        <v>1</v>
      </c>
      <c r="P786" s="5">
        <v>783</v>
      </c>
      <c r="Q786" s="1">
        <v>34.494028587417233</v>
      </c>
      <c r="R786" s="6">
        <v>1</v>
      </c>
    </row>
    <row r="787" spans="11:18" x14ac:dyDescent="0.3">
      <c r="K787" s="5">
        <v>784</v>
      </c>
      <c r="L787" s="1">
        <v>59.819309663575112</v>
      </c>
      <c r="M787" s="6">
        <v>1</v>
      </c>
      <c r="P787" s="5">
        <v>784</v>
      </c>
      <c r="Q787" s="1">
        <v>36.246683744433994</v>
      </c>
      <c r="R787" s="6">
        <v>0</v>
      </c>
    </row>
    <row r="788" spans="11:18" x14ac:dyDescent="0.3">
      <c r="K788" s="5">
        <v>785</v>
      </c>
      <c r="L788" s="1">
        <v>59.74599749701926</v>
      </c>
      <c r="M788" s="6">
        <v>1</v>
      </c>
      <c r="P788" s="5">
        <v>785</v>
      </c>
      <c r="Q788" s="1">
        <v>35.13571110799603</v>
      </c>
      <c r="R788" s="6">
        <v>1</v>
      </c>
    </row>
    <row r="789" spans="11:18" x14ac:dyDescent="0.3">
      <c r="K789" s="5">
        <v>786</v>
      </c>
      <c r="L789" s="1">
        <v>62.147190550678403</v>
      </c>
      <c r="M789" s="6">
        <v>0</v>
      </c>
      <c r="P789" s="5">
        <v>786</v>
      </c>
      <c r="Q789" s="1">
        <v>34.793025207959488</v>
      </c>
      <c r="R789" s="6">
        <v>1</v>
      </c>
    </row>
    <row r="790" spans="11:18" x14ac:dyDescent="0.3">
      <c r="K790" s="5">
        <v>787</v>
      </c>
      <c r="L790" s="1">
        <v>61.225172497856477</v>
      </c>
      <c r="M790" s="6">
        <v>0</v>
      </c>
      <c r="P790" s="5">
        <v>787</v>
      </c>
      <c r="Q790" s="1">
        <v>34.056508318569222</v>
      </c>
      <c r="R790" s="6">
        <v>1</v>
      </c>
    </row>
    <row r="791" spans="11:18" x14ac:dyDescent="0.3">
      <c r="K791" s="5">
        <v>788</v>
      </c>
      <c r="L791" s="1">
        <v>60.368038870735404</v>
      </c>
      <c r="M791" s="6">
        <v>0</v>
      </c>
      <c r="P791" s="5">
        <v>788</v>
      </c>
      <c r="Q791" s="1">
        <v>37.799669096959505</v>
      </c>
      <c r="R791" s="6">
        <v>0</v>
      </c>
    </row>
    <row r="792" spans="11:18" x14ac:dyDescent="0.3">
      <c r="K792" s="5">
        <v>789</v>
      </c>
      <c r="L792" s="1">
        <v>61.048800182900685</v>
      </c>
      <c r="M792" s="6">
        <v>0</v>
      </c>
      <c r="P792" s="5">
        <v>789</v>
      </c>
      <c r="Q792" s="1">
        <v>37.413332049810627</v>
      </c>
      <c r="R792" s="6">
        <v>0</v>
      </c>
    </row>
    <row r="793" spans="11:18" x14ac:dyDescent="0.3">
      <c r="K793" s="5">
        <v>790</v>
      </c>
      <c r="L793" s="1">
        <v>59.829037391075069</v>
      </c>
      <c r="M793" s="6">
        <v>1</v>
      </c>
      <c r="P793" s="5">
        <v>790</v>
      </c>
      <c r="Q793" s="1">
        <v>37.576370736633528</v>
      </c>
      <c r="R793" s="6">
        <v>0</v>
      </c>
    </row>
    <row r="794" spans="11:18" x14ac:dyDescent="0.3">
      <c r="K794" s="5">
        <v>791</v>
      </c>
      <c r="L794" s="1">
        <v>59.023607230205592</v>
      </c>
      <c r="M794" s="6">
        <v>1</v>
      </c>
      <c r="P794" s="5">
        <v>791</v>
      </c>
      <c r="Q794" s="1">
        <v>36.335552538798339</v>
      </c>
      <c r="R794" s="6">
        <v>0</v>
      </c>
    </row>
    <row r="795" spans="11:18" x14ac:dyDescent="0.3">
      <c r="K795" s="5">
        <v>792</v>
      </c>
      <c r="L795" s="1">
        <v>59.838422094904814</v>
      </c>
      <c r="M795" s="6">
        <v>1</v>
      </c>
      <c r="P795" s="5">
        <v>792</v>
      </c>
      <c r="Q795" s="1">
        <v>36.980635930240524</v>
      </c>
      <c r="R795" s="6">
        <v>0</v>
      </c>
    </row>
    <row r="796" spans="11:18" x14ac:dyDescent="0.3">
      <c r="K796" s="5">
        <v>793</v>
      </c>
      <c r="L796" s="1">
        <v>61.285928701986535</v>
      </c>
      <c r="M796" s="6">
        <v>0</v>
      </c>
      <c r="P796" s="5">
        <v>793</v>
      </c>
      <c r="Q796" s="1">
        <v>37.138742179154129</v>
      </c>
      <c r="R796" s="6">
        <v>0</v>
      </c>
    </row>
    <row r="797" spans="11:18" x14ac:dyDescent="0.3">
      <c r="K797" s="5">
        <v>794</v>
      </c>
      <c r="L797" s="1">
        <v>59.328455093254149</v>
      </c>
      <c r="M797" s="6">
        <v>1</v>
      </c>
      <c r="P797" s="5">
        <v>794</v>
      </c>
      <c r="Q797" s="1">
        <v>35.164765512595558</v>
      </c>
      <c r="R797" s="6">
        <v>1</v>
      </c>
    </row>
    <row r="798" spans="11:18" x14ac:dyDescent="0.3">
      <c r="K798" s="5">
        <v>795</v>
      </c>
      <c r="L798" s="1">
        <v>57.579491882515356</v>
      </c>
      <c r="M798" s="6">
        <v>1</v>
      </c>
      <c r="P798" s="5">
        <v>795</v>
      </c>
      <c r="Q798" s="1">
        <v>36.43088133993718</v>
      </c>
      <c r="R798" s="6">
        <v>0</v>
      </c>
    </row>
    <row r="799" spans="11:18" x14ac:dyDescent="0.3">
      <c r="K799" s="5">
        <v>796</v>
      </c>
      <c r="L799" s="1">
        <v>61.434948122133207</v>
      </c>
      <c r="M799" s="6">
        <v>0</v>
      </c>
      <c r="P799" s="5">
        <v>796</v>
      </c>
      <c r="Q799" s="1">
        <v>35.567403437444703</v>
      </c>
      <c r="R799" s="6">
        <v>1</v>
      </c>
    </row>
    <row r="800" spans="11:18" x14ac:dyDescent="0.3">
      <c r="K800" s="5">
        <v>797</v>
      </c>
      <c r="L800" s="1">
        <v>59.8850167633287</v>
      </c>
      <c r="M800" s="6">
        <v>1</v>
      </c>
      <c r="P800" s="5">
        <v>797</v>
      </c>
      <c r="Q800" s="1">
        <v>37.151448369082367</v>
      </c>
      <c r="R800" s="6">
        <v>0</v>
      </c>
    </row>
    <row r="801" spans="11:18" x14ac:dyDescent="0.3">
      <c r="K801" s="5">
        <v>798</v>
      </c>
      <c r="L801" s="1">
        <v>60.21775548628105</v>
      </c>
      <c r="M801" s="6">
        <v>0</v>
      </c>
      <c r="P801" s="5">
        <v>798</v>
      </c>
      <c r="Q801" s="1">
        <v>35.566082899422135</v>
      </c>
      <c r="R801" s="6">
        <v>1</v>
      </c>
    </row>
    <row r="802" spans="11:18" x14ac:dyDescent="0.3">
      <c r="K802" s="5">
        <v>799</v>
      </c>
      <c r="L802" s="1">
        <v>59.304849039684726</v>
      </c>
      <c r="M802" s="6">
        <v>1</v>
      </c>
      <c r="P802" s="5">
        <v>799</v>
      </c>
      <c r="Q802" s="1">
        <v>37.261120598072893</v>
      </c>
      <c r="R802" s="6">
        <v>0</v>
      </c>
    </row>
    <row r="803" spans="11:18" x14ac:dyDescent="0.3">
      <c r="K803" s="5">
        <v>800</v>
      </c>
      <c r="L803" s="1">
        <v>59.190243372075095</v>
      </c>
      <c r="M803" s="6">
        <v>1</v>
      </c>
      <c r="P803" s="5">
        <v>800</v>
      </c>
      <c r="Q803" s="1">
        <v>36.000794250022651</v>
      </c>
      <c r="R803" s="6">
        <v>0</v>
      </c>
    </row>
    <row r="804" spans="11:18" x14ac:dyDescent="0.3">
      <c r="K804" s="5">
        <v>801</v>
      </c>
      <c r="L804" s="1">
        <v>58.801574031307865</v>
      </c>
      <c r="M804" s="6">
        <v>1</v>
      </c>
      <c r="P804" s="5">
        <v>801</v>
      </c>
      <c r="Q804" s="1">
        <v>34.990844966463818</v>
      </c>
      <c r="R804" s="6">
        <v>1</v>
      </c>
    </row>
    <row r="805" spans="11:18" x14ac:dyDescent="0.3">
      <c r="K805" s="5">
        <v>802</v>
      </c>
      <c r="L805" s="1">
        <v>61.709047413994924</v>
      </c>
      <c r="M805" s="6">
        <v>0</v>
      </c>
      <c r="P805" s="5">
        <v>802</v>
      </c>
      <c r="Q805" s="1">
        <v>36.235283575815622</v>
      </c>
      <c r="R805" s="6">
        <v>0</v>
      </c>
    </row>
    <row r="806" spans="11:18" x14ac:dyDescent="0.3">
      <c r="K806" s="5">
        <v>803</v>
      </c>
      <c r="L806" s="1">
        <v>56.913715633006582</v>
      </c>
      <c r="M806" s="6">
        <v>1</v>
      </c>
      <c r="P806" s="5">
        <v>803</v>
      </c>
      <c r="Q806" s="1">
        <v>38.55511674059737</v>
      </c>
      <c r="R806" s="6">
        <v>0</v>
      </c>
    </row>
    <row r="807" spans="11:18" x14ac:dyDescent="0.3">
      <c r="K807" s="5">
        <v>804</v>
      </c>
      <c r="L807" s="1">
        <v>58.539132637739243</v>
      </c>
      <c r="M807" s="6">
        <v>1</v>
      </c>
      <c r="P807" s="5">
        <v>804</v>
      </c>
      <c r="Q807" s="1">
        <v>35.104783096099538</v>
      </c>
      <c r="R807" s="6">
        <v>1</v>
      </c>
    </row>
    <row r="808" spans="11:18" x14ac:dyDescent="0.3">
      <c r="K808" s="5">
        <v>805</v>
      </c>
      <c r="L808" s="1">
        <v>56.602393010165038</v>
      </c>
      <c r="M808" s="6">
        <v>1</v>
      </c>
      <c r="P808" s="5">
        <v>805</v>
      </c>
      <c r="Q808" s="1">
        <v>34.682470547466778</v>
      </c>
      <c r="R808" s="6">
        <v>1</v>
      </c>
    </row>
    <row r="809" spans="11:18" x14ac:dyDescent="0.3">
      <c r="K809" s="5">
        <v>806</v>
      </c>
      <c r="L809" s="1">
        <v>58.13877744100872</v>
      </c>
      <c r="M809" s="6">
        <v>1</v>
      </c>
      <c r="P809" s="5">
        <v>806</v>
      </c>
      <c r="Q809" s="1">
        <v>36.61241593302249</v>
      </c>
      <c r="R809" s="6">
        <v>0</v>
      </c>
    </row>
    <row r="810" spans="11:18" x14ac:dyDescent="0.3">
      <c r="K810" s="5">
        <v>807</v>
      </c>
      <c r="L810" s="1">
        <v>59.355220488642871</v>
      </c>
      <c r="M810" s="6">
        <v>1</v>
      </c>
      <c r="P810" s="5">
        <v>807</v>
      </c>
      <c r="Q810" s="1">
        <v>36.206416430263566</v>
      </c>
      <c r="R810" s="6">
        <v>0</v>
      </c>
    </row>
    <row r="811" spans="11:18" x14ac:dyDescent="0.3">
      <c r="K811" s="5">
        <v>808</v>
      </c>
      <c r="L811" s="1">
        <v>61.056505853878761</v>
      </c>
      <c r="M811" s="6">
        <v>0</v>
      </c>
      <c r="P811" s="5">
        <v>808</v>
      </c>
      <c r="Q811" s="1">
        <v>33.958327591375266</v>
      </c>
      <c r="R811" s="6">
        <v>1</v>
      </c>
    </row>
    <row r="812" spans="11:18" x14ac:dyDescent="0.3">
      <c r="K812" s="5">
        <v>809</v>
      </c>
      <c r="L812" s="1">
        <v>57.740475048830291</v>
      </c>
      <c r="M812" s="6">
        <v>1</v>
      </c>
      <c r="P812" s="5">
        <v>809</v>
      </c>
      <c r="Q812" s="1">
        <v>35.814033669378844</v>
      </c>
      <c r="R812" s="6">
        <v>1</v>
      </c>
    </row>
    <row r="813" spans="11:18" x14ac:dyDescent="0.3">
      <c r="K813" s="5">
        <v>810</v>
      </c>
      <c r="L813" s="1">
        <v>60.542410177291458</v>
      </c>
      <c r="M813" s="6">
        <v>0</v>
      </c>
      <c r="P813" s="5">
        <v>810</v>
      </c>
      <c r="Q813" s="1">
        <v>36.844039808095474</v>
      </c>
      <c r="R813" s="6">
        <v>0</v>
      </c>
    </row>
    <row r="814" spans="11:18" x14ac:dyDescent="0.3">
      <c r="K814" s="5">
        <v>811</v>
      </c>
      <c r="L814" s="1">
        <v>64.645198002787112</v>
      </c>
      <c r="M814" s="6">
        <v>0</v>
      </c>
      <c r="P814" s="5">
        <v>811</v>
      </c>
      <c r="Q814" s="1">
        <v>33.805111275808386</v>
      </c>
      <c r="R814" s="6">
        <v>1</v>
      </c>
    </row>
    <row r="815" spans="11:18" x14ac:dyDescent="0.3">
      <c r="K815" s="5">
        <v>812</v>
      </c>
      <c r="L815" s="1">
        <v>57.561465824670748</v>
      </c>
      <c r="M815" s="6">
        <v>1</v>
      </c>
      <c r="P815" s="5">
        <v>812</v>
      </c>
      <c r="Q815" s="1">
        <v>35.623252929508283</v>
      </c>
      <c r="R815" s="6">
        <v>1</v>
      </c>
    </row>
    <row r="816" spans="11:18" x14ac:dyDescent="0.3">
      <c r="K816" s="5">
        <v>813</v>
      </c>
      <c r="L816" s="1">
        <v>60.86202756077229</v>
      </c>
      <c r="M816" s="6">
        <v>0</v>
      </c>
      <c r="P816" s="5">
        <v>813</v>
      </c>
      <c r="Q816" s="1">
        <v>38.655480607724115</v>
      </c>
      <c r="R816" s="6">
        <v>0</v>
      </c>
    </row>
    <row r="817" spans="11:18" x14ac:dyDescent="0.3">
      <c r="K817" s="5">
        <v>814</v>
      </c>
      <c r="L817" s="1">
        <v>58.047702013291854</v>
      </c>
      <c r="M817" s="6">
        <v>1</v>
      </c>
      <c r="P817" s="5">
        <v>814</v>
      </c>
      <c r="Q817" s="1">
        <v>35.792933684718832</v>
      </c>
      <c r="R817" s="6">
        <v>1</v>
      </c>
    </row>
    <row r="818" spans="11:18" x14ac:dyDescent="0.3">
      <c r="K818" s="5">
        <v>815</v>
      </c>
      <c r="L818" s="1">
        <v>59.593693583409376</v>
      </c>
      <c r="M818" s="6">
        <v>1</v>
      </c>
      <c r="P818" s="5">
        <v>815</v>
      </c>
      <c r="Q818" s="1">
        <v>33.657497323413999</v>
      </c>
      <c r="R818" s="6">
        <v>1</v>
      </c>
    </row>
    <row r="819" spans="11:18" x14ac:dyDescent="0.3">
      <c r="K819" s="5">
        <v>816</v>
      </c>
      <c r="L819" s="1">
        <v>59.884992747936501</v>
      </c>
      <c r="M819" s="6">
        <v>1</v>
      </c>
      <c r="P819" s="5">
        <v>816</v>
      </c>
      <c r="Q819" s="1">
        <v>36.842401297700022</v>
      </c>
      <c r="R819" s="6">
        <v>0</v>
      </c>
    </row>
    <row r="820" spans="11:18" x14ac:dyDescent="0.3">
      <c r="K820" s="5">
        <v>817</v>
      </c>
      <c r="L820" s="1">
        <v>58.892730618470466</v>
      </c>
      <c r="M820" s="6">
        <v>1</v>
      </c>
      <c r="P820" s="5">
        <v>817</v>
      </c>
      <c r="Q820" s="1">
        <v>34.688813456573918</v>
      </c>
      <c r="R820" s="6">
        <v>1</v>
      </c>
    </row>
    <row r="821" spans="11:18" x14ac:dyDescent="0.3">
      <c r="K821" s="5">
        <v>818</v>
      </c>
      <c r="L821" s="1">
        <v>58.333184545760211</v>
      </c>
      <c r="M821" s="6">
        <v>1</v>
      </c>
      <c r="P821" s="5">
        <v>818</v>
      </c>
      <c r="Q821" s="1">
        <v>34.693830127142903</v>
      </c>
      <c r="R821" s="6">
        <v>1</v>
      </c>
    </row>
    <row r="822" spans="11:18" x14ac:dyDescent="0.3">
      <c r="K822" s="5">
        <v>819</v>
      </c>
      <c r="L822" s="1">
        <v>64.627401490273613</v>
      </c>
      <c r="M822" s="6">
        <v>0</v>
      </c>
      <c r="P822" s="5">
        <v>819</v>
      </c>
      <c r="Q822" s="1">
        <v>36.974267137216664</v>
      </c>
      <c r="R822" s="6">
        <v>0</v>
      </c>
    </row>
    <row r="823" spans="11:18" x14ac:dyDescent="0.3">
      <c r="K823" s="5">
        <v>820</v>
      </c>
      <c r="L823" s="1">
        <v>57.607593751243591</v>
      </c>
      <c r="M823" s="6">
        <v>1</v>
      </c>
      <c r="P823" s="5">
        <v>820</v>
      </c>
      <c r="Q823" s="1">
        <v>36.383909039514727</v>
      </c>
      <c r="R823" s="6">
        <v>0</v>
      </c>
    </row>
    <row r="824" spans="11:18" x14ac:dyDescent="0.3">
      <c r="K824" s="5">
        <v>821</v>
      </c>
      <c r="L824" s="1">
        <v>59.327882850495975</v>
      </c>
      <c r="M824" s="6">
        <v>1</v>
      </c>
      <c r="P824" s="5">
        <v>821</v>
      </c>
      <c r="Q824" s="1">
        <v>37.708638452203921</v>
      </c>
      <c r="R824" s="6">
        <v>0</v>
      </c>
    </row>
    <row r="825" spans="11:18" x14ac:dyDescent="0.3">
      <c r="K825" s="5">
        <v>822</v>
      </c>
      <c r="L825" s="1">
        <v>60.563537395471982</v>
      </c>
      <c r="M825" s="6">
        <v>0</v>
      </c>
      <c r="P825" s="5">
        <v>822</v>
      </c>
      <c r="Q825" s="1">
        <v>35.634043047556816</v>
      </c>
      <c r="R825" s="6">
        <v>1</v>
      </c>
    </row>
    <row r="826" spans="11:18" x14ac:dyDescent="0.3">
      <c r="K826" s="5">
        <v>823</v>
      </c>
      <c r="L826" s="1">
        <v>58.727340268281139</v>
      </c>
      <c r="M826" s="6">
        <v>1</v>
      </c>
      <c r="P826" s="5">
        <v>823</v>
      </c>
      <c r="Q826" s="1">
        <v>38.417636063553267</v>
      </c>
      <c r="R826" s="6">
        <v>0</v>
      </c>
    </row>
    <row r="827" spans="11:18" x14ac:dyDescent="0.3">
      <c r="K827" s="5">
        <v>824</v>
      </c>
      <c r="L827" s="1">
        <v>58.993627679275157</v>
      </c>
      <c r="M827" s="6">
        <v>1</v>
      </c>
      <c r="P827" s="5">
        <v>824</v>
      </c>
      <c r="Q827" s="1">
        <v>38.662181578220199</v>
      </c>
      <c r="R827" s="6">
        <v>0</v>
      </c>
    </row>
    <row r="828" spans="11:18" x14ac:dyDescent="0.3">
      <c r="K828" s="5">
        <v>825</v>
      </c>
      <c r="L828" s="1">
        <v>57.798673638505754</v>
      </c>
      <c r="M828" s="6">
        <v>1</v>
      </c>
      <c r="P828" s="5">
        <v>825</v>
      </c>
      <c r="Q828" s="1">
        <v>37.207807590632598</v>
      </c>
      <c r="R828" s="6">
        <v>0</v>
      </c>
    </row>
    <row r="829" spans="11:18" x14ac:dyDescent="0.3">
      <c r="K829" s="5">
        <v>826</v>
      </c>
      <c r="L829" s="1">
        <v>61.123515260825513</v>
      </c>
      <c r="M829" s="6">
        <v>0</v>
      </c>
      <c r="P829" s="5">
        <v>826</v>
      </c>
      <c r="Q829" s="1">
        <v>37.73302206566774</v>
      </c>
      <c r="R829" s="6">
        <v>0</v>
      </c>
    </row>
    <row r="830" spans="11:18" x14ac:dyDescent="0.3">
      <c r="K830" s="5">
        <v>827</v>
      </c>
      <c r="L830" s="1">
        <v>58.192530169926187</v>
      </c>
      <c r="M830" s="6">
        <v>1</v>
      </c>
      <c r="P830" s="5">
        <v>827</v>
      </c>
      <c r="Q830" s="1">
        <v>34.253296187160061</v>
      </c>
      <c r="R830" s="6">
        <v>1</v>
      </c>
    </row>
    <row r="831" spans="11:18" x14ac:dyDescent="0.3">
      <c r="K831" s="5">
        <v>828</v>
      </c>
      <c r="L831" s="1">
        <v>61.785796893182365</v>
      </c>
      <c r="M831" s="6">
        <v>0</v>
      </c>
      <c r="P831" s="5">
        <v>828</v>
      </c>
      <c r="Q831" s="1">
        <v>35.289834115069617</v>
      </c>
      <c r="R831" s="6">
        <v>1</v>
      </c>
    </row>
    <row r="832" spans="11:18" x14ac:dyDescent="0.3">
      <c r="K832" s="5">
        <v>829</v>
      </c>
      <c r="L832" s="1">
        <v>61.334438151204331</v>
      </c>
      <c r="M832" s="6">
        <v>0</v>
      </c>
      <c r="P832" s="5">
        <v>829</v>
      </c>
      <c r="Q832" s="1">
        <v>36.857991558339805</v>
      </c>
      <c r="R832" s="6">
        <v>0</v>
      </c>
    </row>
    <row r="833" spans="11:18" x14ac:dyDescent="0.3">
      <c r="K833" s="5">
        <v>830</v>
      </c>
      <c r="L833" s="1">
        <v>57.991121497471383</v>
      </c>
      <c r="M833" s="6">
        <v>1</v>
      </c>
      <c r="P833" s="5">
        <v>830</v>
      </c>
      <c r="Q833" s="1">
        <v>34.774853426621064</v>
      </c>
      <c r="R833" s="6">
        <v>1</v>
      </c>
    </row>
    <row r="834" spans="11:18" x14ac:dyDescent="0.3">
      <c r="K834" s="5">
        <v>831</v>
      </c>
      <c r="L834" s="1">
        <v>59.066654353282154</v>
      </c>
      <c r="M834" s="6">
        <v>1</v>
      </c>
      <c r="P834" s="5">
        <v>831</v>
      </c>
      <c r="Q834" s="1">
        <v>37.202081328077462</v>
      </c>
      <c r="R834" s="6">
        <v>0</v>
      </c>
    </row>
    <row r="835" spans="11:18" x14ac:dyDescent="0.3">
      <c r="K835" s="5">
        <v>832</v>
      </c>
      <c r="L835" s="1">
        <v>58.406600431846144</v>
      </c>
      <c r="M835" s="6">
        <v>1</v>
      </c>
      <c r="P835" s="5">
        <v>832</v>
      </c>
      <c r="Q835" s="1">
        <v>41.234290666840835</v>
      </c>
      <c r="R835" s="6">
        <v>0</v>
      </c>
    </row>
    <row r="836" spans="11:18" x14ac:dyDescent="0.3">
      <c r="K836" s="5">
        <v>833</v>
      </c>
      <c r="L836" s="1">
        <v>58.259576256177738</v>
      </c>
      <c r="M836" s="6">
        <v>1</v>
      </c>
      <c r="P836" s="5">
        <v>833</v>
      </c>
      <c r="Q836" s="1">
        <v>36.277217262988678</v>
      </c>
      <c r="R836" s="6">
        <v>0</v>
      </c>
    </row>
    <row r="837" spans="11:18" x14ac:dyDescent="0.3">
      <c r="K837" s="5">
        <v>834</v>
      </c>
      <c r="L837" s="1">
        <v>59.940002357292016</v>
      </c>
      <c r="M837" s="6">
        <v>1</v>
      </c>
      <c r="P837" s="5">
        <v>834</v>
      </c>
      <c r="Q837" s="1">
        <v>37.024469510546275</v>
      </c>
      <c r="R837" s="6">
        <v>0</v>
      </c>
    </row>
    <row r="838" spans="11:18" x14ac:dyDescent="0.3">
      <c r="K838" s="5">
        <v>835</v>
      </c>
      <c r="L838" s="1">
        <v>59.478037238686646</v>
      </c>
      <c r="M838" s="6">
        <v>1</v>
      </c>
      <c r="P838" s="5">
        <v>835</v>
      </c>
      <c r="Q838" s="1">
        <v>38.049467102956122</v>
      </c>
      <c r="R838" s="6">
        <v>0</v>
      </c>
    </row>
    <row r="839" spans="11:18" x14ac:dyDescent="0.3">
      <c r="K839" s="5">
        <v>836</v>
      </c>
      <c r="L839" s="1">
        <v>58.199802121012283</v>
      </c>
      <c r="M839" s="6">
        <v>1</v>
      </c>
      <c r="P839" s="5">
        <v>836</v>
      </c>
      <c r="Q839" s="1">
        <v>37.223967462206318</v>
      </c>
      <c r="R839" s="6">
        <v>0</v>
      </c>
    </row>
    <row r="840" spans="11:18" x14ac:dyDescent="0.3">
      <c r="K840" s="5">
        <v>837</v>
      </c>
      <c r="L840" s="1">
        <v>56.9326486451832</v>
      </c>
      <c r="M840" s="6">
        <v>1</v>
      </c>
      <c r="P840" s="5">
        <v>837</v>
      </c>
      <c r="Q840" s="1">
        <v>37.058818604104282</v>
      </c>
      <c r="R840" s="6">
        <v>0</v>
      </c>
    </row>
    <row r="841" spans="11:18" x14ac:dyDescent="0.3">
      <c r="K841" s="5">
        <v>838</v>
      </c>
      <c r="L841" s="1">
        <v>61.027307550740268</v>
      </c>
      <c r="M841" s="6">
        <v>0</v>
      </c>
      <c r="P841" s="5">
        <v>838</v>
      </c>
      <c r="Q841" s="1">
        <v>34.022398965386635</v>
      </c>
      <c r="R841" s="6">
        <v>1</v>
      </c>
    </row>
    <row r="842" spans="11:18" x14ac:dyDescent="0.3">
      <c r="K842" s="5">
        <v>839</v>
      </c>
      <c r="L842" s="1">
        <v>60.702103496480603</v>
      </c>
      <c r="M842" s="6">
        <v>0</v>
      </c>
      <c r="P842" s="5">
        <v>839</v>
      </c>
      <c r="Q842" s="1">
        <v>37.093934488895307</v>
      </c>
      <c r="R842" s="6">
        <v>0</v>
      </c>
    </row>
    <row r="843" spans="11:18" x14ac:dyDescent="0.3">
      <c r="K843" s="5">
        <v>840</v>
      </c>
      <c r="L843" s="1">
        <v>60.467090921775096</v>
      </c>
      <c r="M843" s="6">
        <v>0</v>
      </c>
      <c r="P843" s="5">
        <v>840</v>
      </c>
      <c r="Q843" s="1">
        <v>33.987643870477555</v>
      </c>
      <c r="R843" s="6">
        <v>1</v>
      </c>
    </row>
    <row r="844" spans="11:18" x14ac:dyDescent="0.3">
      <c r="K844" s="5">
        <v>841</v>
      </c>
      <c r="L844" s="1">
        <v>61.344066057308822</v>
      </c>
      <c r="M844" s="6">
        <v>0</v>
      </c>
      <c r="P844" s="5">
        <v>841</v>
      </c>
      <c r="Q844" s="1">
        <v>36.032016216876805</v>
      </c>
      <c r="R844" s="6">
        <v>0</v>
      </c>
    </row>
    <row r="845" spans="11:18" x14ac:dyDescent="0.3">
      <c r="K845" s="5">
        <v>842</v>
      </c>
      <c r="L845" s="1">
        <v>60.329055613190278</v>
      </c>
      <c r="M845" s="6">
        <v>0</v>
      </c>
      <c r="P845" s="5">
        <v>842</v>
      </c>
      <c r="Q845" s="1">
        <v>34.783481237320373</v>
      </c>
      <c r="R845" s="6">
        <v>1</v>
      </c>
    </row>
    <row r="846" spans="11:18" x14ac:dyDescent="0.3">
      <c r="K846" s="5">
        <v>843</v>
      </c>
      <c r="L846" s="1">
        <v>58.533279567344529</v>
      </c>
      <c r="M846" s="6">
        <v>1</v>
      </c>
      <c r="P846" s="5">
        <v>843</v>
      </c>
      <c r="Q846" s="1">
        <v>35.787200990384875</v>
      </c>
      <c r="R846" s="6">
        <v>1</v>
      </c>
    </row>
    <row r="847" spans="11:18" x14ac:dyDescent="0.3">
      <c r="K847" s="5">
        <v>844</v>
      </c>
      <c r="L847" s="1">
        <v>58.623204170030064</v>
      </c>
      <c r="M847" s="6">
        <v>1</v>
      </c>
      <c r="P847" s="5">
        <v>844</v>
      </c>
      <c r="Q847" s="1">
        <v>38.10308808917852</v>
      </c>
      <c r="R847" s="6">
        <v>0</v>
      </c>
    </row>
    <row r="848" spans="11:18" x14ac:dyDescent="0.3">
      <c r="K848" s="5">
        <v>845</v>
      </c>
      <c r="L848" s="1">
        <v>61.131082291463031</v>
      </c>
      <c r="M848" s="6">
        <v>0</v>
      </c>
      <c r="P848" s="5">
        <v>845</v>
      </c>
      <c r="Q848" s="1">
        <v>36.551850178507962</v>
      </c>
      <c r="R848" s="6">
        <v>0</v>
      </c>
    </row>
    <row r="849" spans="11:18" x14ac:dyDescent="0.3">
      <c r="K849" s="5">
        <v>846</v>
      </c>
      <c r="L849" s="1">
        <v>58.448508911859747</v>
      </c>
      <c r="M849" s="6">
        <v>1</v>
      </c>
      <c r="P849" s="5">
        <v>846</v>
      </c>
      <c r="Q849" s="1">
        <v>37.525484925722559</v>
      </c>
      <c r="R849" s="6">
        <v>0</v>
      </c>
    </row>
    <row r="850" spans="11:18" x14ac:dyDescent="0.3">
      <c r="K850" s="5">
        <v>847</v>
      </c>
      <c r="L850" s="1">
        <v>60.594525952674516</v>
      </c>
      <c r="M850" s="6">
        <v>0</v>
      </c>
      <c r="P850" s="5">
        <v>847</v>
      </c>
      <c r="Q850" s="1">
        <v>34.692756050808818</v>
      </c>
      <c r="R850" s="6">
        <v>1</v>
      </c>
    </row>
    <row r="851" spans="11:18" x14ac:dyDescent="0.3">
      <c r="K851" s="5">
        <v>848</v>
      </c>
      <c r="L851" s="1">
        <v>57.12146819896747</v>
      </c>
      <c r="M851" s="6">
        <v>1</v>
      </c>
      <c r="P851" s="5">
        <v>848</v>
      </c>
      <c r="Q851" s="1">
        <v>38.438885250086237</v>
      </c>
      <c r="R851" s="6">
        <v>0</v>
      </c>
    </row>
    <row r="852" spans="11:18" x14ac:dyDescent="0.3">
      <c r="K852" s="5">
        <v>849</v>
      </c>
      <c r="L852" s="1">
        <v>58.1815981451807</v>
      </c>
      <c r="M852" s="6">
        <v>1</v>
      </c>
      <c r="P852" s="5">
        <v>849</v>
      </c>
      <c r="Q852" s="1">
        <v>35.670663692230853</v>
      </c>
      <c r="R852" s="6">
        <v>1</v>
      </c>
    </row>
    <row r="853" spans="11:18" x14ac:dyDescent="0.3">
      <c r="K853" s="5">
        <v>850</v>
      </c>
      <c r="L853" s="1">
        <v>57.040553188381111</v>
      </c>
      <c r="M853" s="6">
        <v>1</v>
      </c>
      <c r="P853" s="5">
        <v>850</v>
      </c>
      <c r="Q853" s="1">
        <v>35.841922303444697</v>
      </c>
      <c r="R853" s="6">
        <v>1</v>
      </c>
    </row>
    <row r="854" spans="11:18" x14ac:dyDescent="0.3">
      <c r="K854" s="5">
        <v>851</v>
      </c>
      <c r="L854" s="1">
        <v>57.942608699451185</v>
      </c>
      <c r="M854" s="6">
        <v>1</v>
      </c>
      <c r="P854" s="5">
        <v>851</v>
      </c>
      <c r="Q854" s="1">
        <v>34.86550142925509</v>
      </c>
      <c r="R854" s="6">
        <v>1</v>
      </c>
    </row>
    <row r="855" spans="11:18" x14ac:dyDescent="0.3">
      <c r="K855" s="5">
        <v>852</v>
      </c>
      <c r="L855" s="1">
        <v>59.80671533322996</v>
      </c>
      <c r="M855" s="6">
        <v>1</v>
      </c>
      <c r="P855" s="5">
        <v>852</v>
      </c>
      <c r="Q855" s="1">
        <v>35.457861986851675</v>
      </c>
      <c r="R855" s="6">
        <v>1</v>
      </c>
    </row>
    <row r="856" spans="11:18" x14ac:dyDescent="0.3">
      <c r="K856" s="5">
        <v>853</v>
      </c>
      <c r="L856" s="1">
        <v>59.160023765456664</v>
      </c>
      <c r="M856" s="6">
        <v>1</v>
      </c>
      <c r="P856" s="5">
        <v>853</v>
      </c>
      <c r="Q856" s="1">
        <v>35.118622521086763</v>
      </c>
      <c r="R856" s="6">
        <v>1</v>
      </c>
    </row>
    <row r="857" spans="11:18" x14ac:dyDescent="0.3">
      <c r="K857" s="5">
        <v>854</v>
      </c>
      <c r="L857" s="1">
        <v>58.66842084153172</v>
      </c>
      <c r="M857" s="6">
        <v>1</v>
      </c>
      <c r="P857" s="5">
        <v>854</v>
      </c>
      <c r="Q857" s="1">
        <v>36.312603896801221</v>
      </c>
      <c r="R857" s="6">
        <v>0</v>
      </c>
    </row>
    <row r="858" spans="11:18" x14ac:dyDescent="0.3">
      <c r="K858" s="5">
        <v>855</v>
      </c>
      <c r="L858" s="1">
        <v>58.12200164516743</v>
      </c>
      <c r="M858" s="6">
        <v>1</v>
      </c>
      <c r="P858" s="5">
        <v>855</v>
      </c>
      <c r="Q858" s="1">
        <v>33.796156488042342</v>
      </c>
      <c r="R858" s="6">
        <v>1</v>
      </c>
    </row>
    <row r="859" spans="11:18" x14ac:dyDescent="0.3">
      <c r="K859" s="5">
        <v>856</v>
      </c>
      <c r="L859" s="1">
        <v>60.458832021406778</v>
      </c>
      <c r="M859" s="6">
        <v>0</v>
      </c>
      <c r="P859" s="5">
        <v>856</v>
      </c>
      <c r="Q859" s="1">
        <v>35.013161642870593</v>
      </c>
      <c r="R859" s="6">
        <v>1</v>
      </c>
    </row>
    <row r="860" spans="11:18" x14ac:dyDescent="0.3">
      <c r="K860" s="5">
        <v>857</v>
      </c>
      <c r="L860" s="1">
        <v>58.635459980731355</v>
      </c>
      <c r="M860" s="6">
        <v>1</v>
      </c>
      <c r="P860" s="5">
        <v>857</v>
      </c>
      <c r="Q860" s="1">
        <v>37.418399860762648</v>
      </c>
      <c r="R860" s="6">
        <v>0</v>
      </c>
    </row>
    <row r="861" spans="11:18" x14ac:dyDescent="0.3">
      <c r="K861" s="5">
        <v>858</v>
      </c>
      <c r="L861" s="1">
        <v>57.326535105375079</v>
      </c>
      <c r="M861" s="6">
        <v>1</v>
      </c>
      <c r="P861" s="5">
        <v>858</v>
      </c>
      <c r="Q861" s="1">
        <v>36.475198041096675</v>
      </c>
      <c r="R861" s="6">
        <v>0</v>
      </c>
    </row>
    <row r="862" spans="11:18" x14ac:dyDescent="0.3">
      <c r="K862" s="5">
        <v>859</v>
      </c>
      <c r="L862" s="1">
        <v>60.234462742263972</v>
      </c>
      <c r="M862" s="6">
        <v>0</v>
      </c>
      <c r="P862" s="5">
        <v>859</v>
      </c>
      <c r="Q862" s="1">
        <v>34.332219971916004</v>
      </c>
      <c r="R862" s="6">
        <v>1</v>
      </c>
    </row>
    <row r="863" spans="11:18" x14ac:dyDescent="0.3">
      <c r="K863" s="5">
        <v>860</v>
      </c>
      <c r="L863" s="1">
        <v>61.066678661331743</v>
      </c>
      <c r="M863" s="6">
        <v>0</v>
      </c>
      <c r="P863" s="5">
        <v>860</v>
      </c>
      <c r="Q863" s="1">
        <v>34.864033688323509</v>
      </c>
      <c r="R863" s="6">
        <v>1</v>
      </c>
    </row>
    <row r="864" spans="11:18" x14ac:dyDescent="0.3">
      <c r="K864" s="5">
        <v>861</v>
      </c>
      <c r="L864" s="1">
        <v>60.467162762677333</v>
      </c>
      <c r="M864" s="6">
        <v>0</v>
      </c>
      <c r="P864" s="5">
        <v>861</v>
      </c>
      <c r="Q864" s="1">
        <v>37.623473111515381</v>
      </c>
      <c r="R864" s="6">
        <v>0</v>
      </c>
    </row>
    <row r="865" spans="11:18" x14ac:dyDescent="0.3">
      <c r="K865" s="5">
        <v>862</v>
      </c>
      <c r="L865" s="1">
        <v>60.988833574862049</v>
      </c>
      <c r="M865" s="6">
        <v>0</v>
      </c>
      <c r="P865" s="5">
        <v>862</v>
      </c>
      <c r="Q865" s="1">
        <v>35.006048685027615</v>
      </c>
      <c r="R865" s="6">
        <v>1</v>
      </c>
    </row>
    <row r="866" spans="11:18" x14ac:dyDescent="0.3">
      <c r="K866" s="5">
        <v>863</v>
      </c>
      <c r="L866" s="1">
        <v>57.680263373612867</v>
      </c>
      <c r="M866" s="6">
        <v>1</v>
      </c>
      <c r="P866" s="5">
        <v>863</v>
      </c>
      <c r="Q866" s="1">
        <v>34.823721380683367</v>
      </c>
      <c r="R866" s="6">
        <v>1</v>
      </c>
    </row>
    <row r="867" spans="11:18" x14ac:dyDescent="0.3">
      <c r="K867" s="5">
        <v>864</v>
      </c>
      <c r="L867" s="1">
        <v>59.613287501872982</v>
      </c>
      <c r="M867" s="6">
        <v>1</v>
      </c>
      <c r="P867" s="5">
        <v>864</v>
      </c>
      <c r="Q867" s="1">
        <v>34.924196152077016</v>
      </c>
      <c r="R867" s="6">
        <v>1</v>
      </c>
    </row>
    <row r="868" spans="11:18" x14ac:dyDescent="0.3">
      <c r="K868" s="5">
        <v>865</v>
      </c>
      <c r="L868" s="1">
        <v>59.069096724949446</v>
      </c>
      <c r="M868" s="6">
        <v>1</v>
      </c>
      <c r="P868" s="5">
        <v>865</v>
      </c>
      <c r="Q868" s="1">
        <v>37.14029479900146</v>
      </c>
      <c r="R868" s="6">
        <v>0</v>
      </c>
    </row>
    <row r="869" spans="11:18" x14ac:dyDescent="0.3">
      <c r="K869" s="5">
        <v>866</v>
      </c>
      <c r="L869" s="1">
        <v>63.051115878577427</v>
      </c>
      <c r="M869" s="6">
        <v>0</v>
      </c>
      <c r="P869" s="5">
        <v>866</v>
      </c>
      <c r="Q869" s="1">
        <v>38.02000684042693</v>
      </c>
      <c r="R869" s="6">
        <v>0</v>
      </c>
    </row>
    <row r="870" spans="11:18" x14ac:dyDescent="0.3">
      <c r="K870" s="5">
        <v>867</v>
      </c>
      <c r="L870" s="1">
        <v>57.472950763830063</v>
      </c>
      <c r="M870" s="6">
        <v>1</v>
      </c>
      <c r="P870" s="5">
        <v>867</v>
      </c>
      <c r="Q870" s="1">
        <v>37.932565231468963</v>
      </c>
      <c r="R870" s="6">
        <v>0</v>
      </c>
    </row>
    <row r="871" spans="11:18" x14ac:dyDescent="0.3">
      <c r="K871" s="5">
        <v>868</v>
      </c>
      <c r="L871" s="1">
        <v>61.869443508937387</v>
      </c>
      <c r="M871" s="6">
        <v>0</v>
      </c>
      <c r="P871" s="5">
        <v>868</v>
      </c>
      <c r="Q871" s="1">
        <v>37.16055334702402</v>
      </c>
      <c r="R871" s="6">
        <v>0</v>
      </c>
    </row>
    <row r="872" spans="11:18" x14ac:dyDescent="0.3">
      <c r="K872" s="5">
        <v>869</v>
      </c>
      <c r="L872" s="1">
        <v>58.110377104003987</v>
      </c>
      <c r="M872" s="6">
        <v>1</v>
      </c>
      <c r="P872" s="5">
        <v>869</v>
      </c>
      <c r="Q872" s="1">
        <v>32.603897887649346</v>
      </c>
      <c r="R872" s="6">
        <v>1</v>
      </c>
    </row>
    <row r="873" spans="11:18" x14ac:dyDescent="0.3">
      <c r="K873" s="5">
        <v>870</v>
      </c>
      <c r="L873" s="1">
        <v>59.217725856873699</v>
      </c>
      <c r="M873" s="6">
        <v>1</v>
      </c>
      <c r="P873" s="5">
        <v>870</v>
      </c>
      <c r="Q873" s="1">
        <v>35.958410450061713</v>
      </c>
      <c r="R873" s="6">
        <v>1</v>
      </c>
    </row>
    <row r="874" spans="11:18" x14ac:dyDescent="0.3">
      <c r="K874" s="5">
        <v>871</v>
      </c>
      <c r="L874" s="1">
        <v>58.967384650535386</v>
      </c>
      <c r="M874" s="6">
        <v>1</v>
      </c>
      <c r="P874" s="5">
        <v>871</v>
      </c>
      <c r="Q874" s="1">
        <v>35.266386713662406</v>
      </c>
      <c r="R874" s="6">
        <v>1</v>
      </c>
    </row>
    <row r="875" spans="11:18" x14ac:dyDescent="0.3">
      <c r="K875" s="5">
        <v>872</v>
      </c>
      <c r="L875" s="1">
        <v>58.487514413752642</v>
      </c>
      <c r="M875" s="6">
        <v>1</v>
      </c>
      <c r="P875" s="5">
        <v>872</v>
      </c>
      <c r="Q875" s="1">
        <v>35.034750239664135</v>
      </c>
      <c r="R875" s="6">
        <v>1</v>
      </c>
    </row>
    <row r="876" spans="11:18" x14ac:dyDescent="0.3">
      <c r="K876" s="5">
        <v>873</v>
      </c>
      <c r="L876" s="1">
        <v>59.077494419073275</v>
      </c>
      <c r="M876" s="6">
        <v>1</v>
      </c>
      <c r="P876" s="5">
        <v>873</v>
      </c>
      <c r="Q876" s="1">
        <v>34.213302882700916</v>
      </c>
      <c r="R876" s="6">
        <v>1</v>
      </c>
    </row>
    <row r="877" spans="11:18" x14ac:dyDescent="0.3">
      <c r="K877" s="5">
        <v>874</v>
      </c>
      <c r="L877" s="1">
        <v>60.037930122552986</v>
      </c>
      <c r="M877" s="6">
        <v>0</v>
      </c>
      <c r="P877" s="5">
        <v>874</v>
      </c>
      <c r="Q877" s="1">
        <v>35.683821732073852</v>
      </c>
      <c r="R877" s="6">
        <v>1</v>
      </c>
    </row>
    <row r="878" spans="11:18" x14ac:dyDescent="0.3">
      <c r="K878" s="5">
        <v>875</v>
      </c>
      <c r="L878" s="1">
        <v>58.25367796969384</v>
      </c>
      <c r="M878" s="6">
        <v>1</v>
      </c>
      <c r="P878" s="5">
        <v>875</v>
      </c>
      <c r="Q878" s="1">
        <v>34.519504686179012</v>
      </c>
      <c r="R878" s="6">
        <v>1</v>
      </c>
    </row>
    <row r="879" spans="11:18" x14ac:dyDescent="0.3">
      <c r="K879" s="5">
        <v>876</v>
      </c>
      <c r="L879" s="1">
        <v>59.237189812948628</v>
      </c>
      <c r="M879" s="6">
        <v>1</v>
      </c>
      <c r="P879" s="5">
        <v>876</v>
      </c>
      <c r="Q879" s="1">
        <v>35.810660547093896</v>
      </c>
      <c r="R879" s="6">
        <v>1</v>
      </c>
    </row>
    <row r="880" spans="11:18" x14ac:dyDescent="0.3">
      <c r="K880" s="5">
        <v>877</v>
      </c>
      <c r="L880" s="1">
        <v>58.067278855675553</v>
      </c>
      <c r="M880" s="6">
        <v>1</v>
      </c>
      <c r="P880" s="5">
        <v>877</v>
      </c>
      <c r="Q880" s="1">
        <v>35.638093481941887</v>
      </c>
      <c r="R880" s="6">
        <v>1</v>
      </c>
    </row>
    <row r="881" spans="11:18" x14ac:dyDescent="0.3">
      <c r="K881" s="5">
        <v>878</v>
      </c>
      <c r="L881" s="1">
        <v>58.607168838416854</v>
      </c>
      <c r="M881" s="6">
        <v>1</v>
      </c>
      <c r="P881" s="5">
        <v>878</v>
      </c>
      <c r="Q881" s="1">
        <v>36.626685988801285</v>
      </c>
      <c r="R881" s="6">
        <v>0</v>
      </c>
    </row>
    <row r="882" spans="11:18" x14ac:dyDescent="0.3">
      <c r="K882" s="5">
        <v>879</v>
      </c>
      <c r="L882" s="1">
        <v>59.77912539069284</v>
      </c>
      <c r="M882" s="6">
        <v>1</v>
      </c>
      <c r="P882" s="5">
        <v>879</v>
      </c>
      <c r="Q882" s="1">
        <v>38.162297835991488</v>
      </c>
      <c r="R882" s="6">
        <v>0</v>
      </c>
    </row>
    <row r="883" spans="11:18" x14ac:dyDescent="0.3">
      <c r="K883" s="5">
        <v>880</v>
      </c>
      <c r="L883" s="1">
        <v>61.050179592697148</v>
      </c>
      <c r="M883" s="6">
        <v>0</v>
      </c>
      <c r="P883" s="5">
        <v>880</v>
      </c>
      <c r="Q883" s="1">
        <v>36.733750202173894</v>
      </c>
      <c r="R883" s="6">
        <v>0</v>
      </c>
    </row>
    <row r="884" spans="11:18" x14ac:dyDescent="0.3">
      <c r="K884" s="5">
        <v>881</v>
      </c>
      <c r="L884" s="1">
        <v>59.061652653899891</v>
      </c>
      <c r="M884" s="6">
        <v>1</v>
      </c>
      <c r="P884" s="5">
        <v>881</v>
      </c>
      <c r="Q884" s="1">
        <v>35.263530008990081</v>
      </c>
      <c r="R884" s="6">
        <v>1</v>
      </c>
    </row>
    <row r="885" spans="11:18" x14ac:dyDescent="0.3">
      <c r="K885" s="5">
        <v>882</v>
      </c>
      <c r="L885" s="1">
        <v>61.7244457136173</v>
      </c>
      <c r="M885" s="6">
        <v>0</v>
      </c>
      <c r="P885" s="5">
        <v>882</v>
      </c>
      <c r="Q885" s="1">
        <v>37.044646103597415</v>
      </c>
      <c r="R885" s="6">
        <v>0</v>
      </c>
    </row>
    <row r="886" spans="11:18" x14ac:dyDescent="0.3">
      <c r="K886" s="5">
        <v>883</v>
      </c>
      <c r="L886" s="1">
        <v>58.245719928031505</v>
      </c>
      <c r="M886" s="6">
        <v>1</v>
      </c>
      <c r="P886" s="5">
        <v>883</v>
      </c>
      <c r="Q886" s="1">
        <v>36.707836787482435</v>
      </c>
      <c r="R886" s="6">
        <v>0</v>
      </c>
    </row>
    <row r="887" spans="11:18" x14ac:dyDescent="0.3">
      <c r="K887" s="5">
        <v>884</v>
      </c>
      <c r="L887" s="1">
        <v>59.703451317295325</v>
      </c>
      <c r="M887" s="6">
        <v>1</v>
      </c>
      <c r="P887" s="5">
        <v>884</v>
      </c>
      <c r="Q887" s="1">
        <v>34.346304087511989</v>
      </c>
      <c r="R887" s="6">
        <v>1</v>
      </c>
    </row>
    <row r="888" spans="11:18" x14ac:dyDescent="0.3">
      <c r="K888" s="5">
        <v>885</v>
      </c>
      <c r="L888" s="1">
        <v>58.734072668288519</v>
      </c>
      <c r="M888" s="6">
        <v>1</v>
      </c>
      <c r="P888" s="5">
        <v>885</v>
      </c>
      <c r="Q888" s="1">
        <v>37.191138225935092</v>
      </c>
      <c r="R888" s="6">
        <v>0</v>
      </c>
    </row>
    <row r="889" spans="11:18" x14ac:dyDescent="0.3">
      <c r="K889" s="5">
        <v>886</v>
      </c>
      <c r="L889" s="1">
        <v>61.038485104184261</v>
      </c>
      <c r="M889" s="6">
        <v>0</v>
      </c>
      <c r="P889" s="5">
        <v>886</v>
      </c>
      <c r="Q889" s="1">
        <v>35.509348847716737</v>
      </c>
      <c r="R889" s="6">
        <v>1</v>
      </c>
    </row>
    <row r="890" spans="11:18" x14ac:dyDescent="0.3">
      <c r="K890" s="5">
        <v>887</v>
      </c>
      <c r="L890" s="1">
        <v>58.35158243215249</v>
      </c>
      <c r="M890" s="6">
        <v>1</v>
      </c>
      <c r="P890" s="5">
        <v>887</v>
      </c>
      <c r="Q890" s="1">
        <v>37.415755484137222</v>
      </c>
      <c r="R890" s="6">
        <v>0</v>
      </c>
    </row>
    <row r="891" spans="11:18" x14ac:dyDescent="0.3">
      <c r="K891" s="5">
        <v>888</v>
      </c>
      <c r="L891" s="1">
        <v>59.098812530945338</v>
      </c>
      <c r="M891" s="6">
        <v>1</v>
      </c>
      <c r="P891" s="5">
        <v>888</v>
      </c>
      <c r="Q891" s="1">
        <v>35.084195187186126</v>
      </c>
      <c r="R891" s="6">
        <v>1</v>
      </c>
    </row>
    <row r="892" spans="11:18" x14ac:dyDescent="0.3">
      <c r="K892" s="5">
        <v>889</v>
      </c>
      <c r="L892" s="1">
        <v>60.754989357062698</v>
      </c>
      <c r="M892" s="6">
        <v>0</v>
      </c>
      <c r="P892" s="5">
        <v>889</v>
      </c>
      <c r="Q892" s="1">
        <v>37.736549444294027</v>
      </c>
      <c r="R892" s="6">
        <v>0</v>
      </c>
    </row>
    <row r="893" spans="11:18" x14ac:dyDescent="0.3">
      <c r="K893" s="5">
        <v>890</v>
      </c>
      <c r="L893" s="1">
        <v>60.100385818731624</v>
      </c>
      <c r="M893" s="6">
        <v>0</v>
      </c>
      <c r="P893" s="5">
        <v>890</v>
      </c>
      <c r="Q893" s="1">
        <v>35.676813110684328</v>
      </c>
      <c r="R893" s="6">
        <v>1</v>
      </c>
    </row>
    <row r="894" spans="11:18" x14ac:dyDescent="0.3">
      <c r="K894" s="5">
        <v>891</v>
      </c>
      <c r="L894" s="1">
        <v>57.496968855399714</v>
      </c>
      <c r="M894" s="6">
        <v>1</v>
      </c>
      <c r="P894" s="5">
        <v>891</v>
      </c>
      <c r="Q894" s="1">
        <v>38.206386891897225</v>
      </c>
      <c r="R894" s="6">
        <v>0</v>
      </c>
    </row>
    <row r="895" spans="11:18" x14ac:dyDescent="0.3">
      <c r="K895" s="5">
        <v>892</v>
      </c>
      <c r="L895" s="1">
        <v>61.033807071508747</v>
      </c>
      <c r="M895" s="6">
        <v>0</v>
      </c>
      <c r="P895" s="5">
        <v>892</v>
      </c>
      <c r="Q895" s="1">
        <v>33.971279594274662</v>
      </c>
      <c r="R895" s="6">
        <v>1</v>
      </c>
    </row>
    <row r="896" spans="11:18" x14ac:dyDescent="0.3">
      <c r="K896" s="5">
        <v>893</v>
      </c>
      <c r="L896" s="1">
        <v>57.212826159711391</v>
      </c>
      <c r="M896" s="6">
        <v>1</v>
      </c>
      <c r="P896" s="5">
        <v>893</v>
      </c>
      <c r="Q896" s="1">
        <v>35.518958578878717</v>
      </c>
      <c r="R896" s="6">
        <v>1</v>
      </c>
    </row>
    <row r="897" spans="11:18" x14ac:dyDescent="0.3">
      <c r="K897" s="5">
        <v>894</v>
      </c>
      <c r="L897" s="1">
        <v>57.10939043021822</v>
      </c>
      <c r="M897" s="6">
        <v>1</v>
      </c>
      <c r="P897" s="5">
        <v>894</v>
      </c>
      <c r="Q897" s="1">
        <v>38.717497441674219</v>
      </c>
      <c r="R897" s="6">
        <v>0</v>
      </c>
    </row>
    <row r="898" spans="11:18" x14ac:dyDescent="0.3">
      <c r="K898" s="5">
        <v>895</v>
      </c>
      <c r="L898" s="1">
        <v>58.599135654773178</v>
      </c>
      <c r="M898" s="6">
        <v>1</v>
      </c>
      <c r="P898" s="5">
        <v>895</v>
      </c>
      <c r="Q898" s="1">
        <v>36.09109505015018</v>
      </c>
      <c r="R898" s="6">
        <v>0</v>
      </c>
    </row>
    <row r="899" spans="11:18" x14ac:dyDescent="0.3">
      <c r="K899" s="5">
        <v>896</v>
      </c>
      <c r="L899" s="1">
        <v>60.64952014876183</v>
      </c>
      <c r="M899" s="6">
        <v>0</v>
      </c>
      <c r="P899" s="5">
        <v>896</v>
      </c>
      <c r="Q899" s="1">
        <v>36.748751890297008</v>
      </c>
      <c r="R899" s="6">
        <v>0</v>
      </c>
    </row>
    <row r="900" spans="11:18" x14ac:dyDescent="0.3">
      <c r="K900" s="5">
        <v>897</v>
      </c>
      <c r="L900" s="1">
        <v>59.431009512740573</v>
      </c>
      <c r="M900" s="6">
        <v>1</v>
      </c>
      <c r="P900" s="5">
        <v>897</v>
      </c>
      <c r="Q900" s="1">
        <v>39.581387959903509</v>
      </c>
      <c r="R900" s="6">
        <v>0</v>
      </c>
    </row>
    <row r="901" spans="11:18" x14ac:dyDescent="0.3">
      <c r="K901" s="5">
        <v>898</v>
      </c>
      <c r="L901" s="1">
        <v>59.78186238665208</v>
      </c>
      <c r="M901" s="6">
        <v>1</v>
      </c>
      <c r="P901" s="5">
        <v>898</v>
      </c>
      <c r="Q901" s="1">
        <v>35.395148611280902</v>
      </c>
      <c r="R901" s="6">
        <v>1</v>
      </c>
    </row>
    <row r="902" spans="11:18" x14ac:dyDescent="0.3">
      <c r="K902" s="5">
        <v>899</v>
      </c>
      <c r="L902" s="1">
        <v>62.229458112955811</v>
      </c>
      <c r="M902" s="6">
        <v>0</v>
      </c>
      <c r="P902" s="5">
        <v>899</v>
      </c>
      <c r="Q902" s="1">
        <v>38.881248854310819</v>
      </c>
      <c r="R902" s="6">
        <v>0</v>
      </c>
    </row>
    <row r="903" spans="11:18" x14ac:dyDescent="0.3">
      <c r="K903" s="5">
        <v>900</v>
      </c>
      <c r="L903" s="1">
        <v>57.527497632990233</v>
      </c>
      <c r="M903" s="6">
        <v>1</v>
      </c>
      <c r="P903" s="5">
        <v>900</v>
      </c>
      <c r="Q903" s="1">
        <v>37.770815450374059</v>
      </c>
      <c r="R903" s="6">
        <v>0</v>
      </c>
    </row>
    <row r="904" spans="11:18" x14ac:dyDescent="0.3">
      <c r="K904" s="5">
        <v>901</v>
      </c>
      <c r="L904" s="1">
        <v>56.092441264194591</v>
      </c>
      <c r="M904" s="6">
        <v>1</v>
      </c>
      <c r="P904" s="5">
        <v>901</v>
      </c>
      <c r="Q904" s="1">
        <v>34.371971080573729</v>
      </c>
      <c r="R904" s="6">
        <v>1</v>
      </c>
    </row>
    <row r="905" spans="11:18" x14ac:dyDescent="0.3">
      <c r="K905" s="5">
        <v>902</v>
      </c>
      <c r="L905" s="1">
        <v>61.387985481558104</v>
      </c>
      <c r="M905" s="6">
        <v>0</v>
      </c>
      <c r="P905" s="5">
        <v>902</v>
      </c>
      <c r="Q905" s="1">
        <v>36.30216607170027</v>
      </c>
      <c r="R905" s="6">
        <v>0</v>
      </c>
    </row>
    <row r="906" spans="11:18" x14ac:dyDescent="0.3">
      <c r="K906" s="5">
        <v>903</v>
      </c>
      <c r="L906" s="1">
        <v>58.80515343243195</v>
      </c>
      <c r="M906" s="6">
        <v>1</v>
      </c>
      <c r="P906" s="5">
        <v>903</v>
      </c>
      <c r="Q906" s="1">
        <v>36.140642441975849</v>
      </c>
      <c r="R906" s="6">
        <v>0</v>
      </c>
    </row>
    <row r="907" spans="11:18" x14ac:dyDescent="0.3">
      <c r="K907" s="5">
        <v>904</v>
      </c>
      <c r="L907" s="1">
        <v>59.153364585202482</v>
      </c>
      <c r="M907" s="6">
        <v>1</v>
      </c>
      <c r="P907" s="5">
        <v>904</v>
      </c>
      <c r="Q907" s="1">
        <v>37.061744955842784</v>
      </c>
      <c r="R907" s="6">
        <v>0</v>
      </c>
    </row>
    <row r="908" spans="11:18" x14ac:dyDescent="0.3">
      <c r="K908" s="5">
        <v>905</v>
      </c>
      <c r="L908" s="1">
        <v>59.147202841411541</v>
      </c>
      <c r="M908" s="6">
        <v>1</v>
      </c>
      <c r="P908" s="5">
        <v>905</v>
      </c>
      <c r="Q908" s="1">
        <v>33.907621864618456</v>
      </c>
      <c r="R908" s="6">
        <v>1</v>
      </c>
    </row>
    <row r="909" spans="11:18" x14ac:dyDescent="0.3">
      <c r="K909" s="5">
        <v>906</v>
      </c>
      <c r="L909" s="1">
        <v>57.720991881385778</v>
      </c>
      <c r="M909" s="6">
        <v>1</v>
      </c>
      <c r="P909" s="5">
        <v>906</v>
      </c>
      <c r="Q909" s="1">
        <v>38.24832420763105</v>
      </c>
      <c r="R909" s="6">
        <v>0</v>
      </c>
    </row>
    <row r="910" spans="11:18" x14ac:dyDescent="0.3">
      <c r="K910" s="5">
        <v>907</v>
      </c>
      <c r="L910" s="1">
        <v>57.467683180895605</v>
      </c>
      <c r="M910" s="6">
        <v>1</v>
      </c>
      <c r="P910" s="5">
        <v>907</v>
      </c>
      <c r="Q910" s="1">
        <v>36.196564302225674</v>
      </c>
      <c r="R910" s="6">
        <v>0</v>
      </c>
    </row>
    <row r="911" spans="11:18" x14ac:dyDescent="0.3">
      <c r="K911" s="5">
        <v>908</v>
      </c>
      <c r="L911" s="1">
        <v>58.503245968449733</v>
      </c>
      <c r="M911" s="6">
        <v>1</v>
      </c>
      <c r="P911" s="5">
        <v>908</v>
      </c>
      <c r="Q911" s="1">
        <v>35.298554698257618</v>
      </c>
      <c r="R911" s="6">
        <v>1</v>
      </c>
    </row>
    <row r="912" spans="11:18" x14ac:dyDescent="0.3">
      <c r="K912" s="5">
        <v>909</v>
      </c>
      <c r="L912" s="1">
        <v>56.628126823446692</v>
      </c>
      <c r="M912" s="6">
        <v>1</v>
      </c>
      <c r="P912" s="5">
        <v>909</v>
      </c>
      <c r="Q912" s="1">
        <v>39.166670521803546</v>
      </c>
      <c r="R912" s="6">
        <v>0</v>
      </c>
    </row>
    <row r="913" spans="11:18" x14ac:dyDescent="0.3">
      <c r="K913" s="5">
        <v>910</v>
      </c>
      <c r="L913" s="1">
        <v>59.425988385772676</v>
      </c>
      <c r="M913" s="6">
        <v>1</v>
      </c>
      <c r="P913" s="5">
        <v>910</v>
      </c>
      <c r="Q913" s="1">
        <v>35.121016401236858</v>
      </c>
      <c r="R913" s="6">
        <v>1</v>
      </c>
    </row>
    <row r="914" spans="11:18" x14ac:dyDescent="0.3">
      <c r="K914" s="5">
        <v>911</v>
      </c>
      <c r="L914" s="1">
        <v>59.136759060108275</v>
      </c>
      <c r="M914" s="6">
        <v>1</v>
      </c>
      <c r="P914" s="5">
        <v>911</v>
      </c>
      <c r="Q914" s="1">
        <v>36.098893494278727</v>
      </c>
      <c r="R914" s="6">
        <v>0</v>
      </c>
    </row>
    <row r="915" spans="11:18" x14ac:dyDescent="0.3">
      <c r="K915" s="5">
        <v>912</v>
      </c>
      <c r="L915" s="1">
        <v>60.005433403320453</v>
      </c>
      <c r="M915" s="6">
        <v>0</v>
      </c>
      <c r="P915" s="5">
        <v>912</v>
      </c>
      <c r="Q915" s="1">
        <v>38.927962562877781</v>
      </c>
      <c r="R915" s="6">
        <v>0</v>
      </c>
    </row>
    <row r="916" spans="11:18" x14ac:dyDescent="0.3">
      <c r="K916" s="5">
        <v>913</v>
      </c>
      <c r="L916" s="1">
        <v>59.172522251057636</v>
      </c>
      <c r="M916" s="6">
        <v>1</v>
      </c>
      <c r="P916" s="5">
        <v>913</v>
      </c>
      <c r="Q916" s="1">
        <v>34.89289831072108</v>
      </c>
      <c r="R916" s="6">
        <v>1</v>
      </c>
    </row>
    <row r="917" spans="11:18" x14ac:dyDescent="0.3">
      <c r="K917" s="5">
        <v>914</v>
      </c>
      <c r="L917" s="1">
        <v>58.364678992421062</v>
      </c>
      <c r="M917" s="6">
        <v>1</v>
      </c>
      <c r="P917" s="5">
        <v>914</v>
      </c>
      <c r="Q917" s="1">
        <v>35.840617648782242</v>
      </c>
      <c r="R917" s="6">
        <v>1</v>
      </c>
    </row>
    <row r="918" spans="11:18" x14ac:dyDescent="0.3">
      <c r="K918" s="5">
        <v>915</v>
      </c>
      <c r="L918" s="1">
        <v>59.730730215389556</v>
      </c>
      <c r="M918" s="6">
        <v>1</v>
      </c>
      <c r="P918" s="5">
        <v>915</v>
      </c>
      <c r="Q918" s="1">
        <v>36.279708699613614</v>
      </c>
      <c r="R918" s="6">
        <v>0</v>
      </c>
    </row>
    <row r="919" spans="11:18" x14ac:dyDescent="0.3">
      <c r="K919" s="5">
        <v>916</v>
      </c>
      <c r="L919" s="1">
        <v>59.82445527763565</v>
      </c>
      <c r="M919" s="6">
        <v>1</v>
      </c>
      <c r="P919" s="5">
        <v>916</v>
      </c>
      <c r="Q919" s="1">
        <v>34.29665471057325</v>
      </c>
      <c r="R919" s="6">
        <v>1</v>
      </c>
    </row>
    <row r="920" spans="11:18" x14ac:dyDescent="0.3">
      <c r="K920" s="5">
        <v>917</v>
      </c>
      <c r="L920" s="1">
        <v>61.376576236801284</v>
      </c>
      <c r="M920" s="6">
        <v>0</v>
      </c>
      <c r="P920" s="5">
        <v>917</v>
      </c>
      <c r="Q920" s="1">
        <v>36.010443065791236</v>
      </c>
      <c r="R920" s="6">
        <v>0</v>
      </c>
    </row>
    <row r="921" spans="11:18" x14ac:dyDescent="0.3">
      <c r="K921" s="5">
        <v>918</v>
      </c>
      <c r="L921" s="1">
        <v>60.690115754866476</v>
      </c>
      <c r="M921" s="6">
        <v>0</v>
      </c>
      <c r="P921" s="5">
        <v>918</v>
      </c>
      <c r="Q921" s="1">
        <v>39.345566880543672</v>
      </c>
      <c r="R921" s="6">
        <v>0</v>
      </c>
    </row>
    <row r="922" spans="11:18" x14ac:dyDescent="0.3">
      <c r="K922" s="5">
        <v>919</v>
      </c>
      <c r="L922" s="1">
        <v>62.207953418872918</v>
      </c>
      <c r="M922" s="6">
        <v>0</v>
      </c>
      <c r="P922" s="5">
        <v>919</v>
      </c>
      <c r="Q922" s="1">
        <v>37.385484130859162</v>
      </c>
      <c r="R922" s="6">
        <v>0</v>
      </c>
    </row>
    <row r="923" spans="11:18" x14ac:dyDescent="0.3">
      <c r="K923" s="5">
        <v>920</v>
      </c>
      <c r="L923" s="1">
        <v>55.185274006443194</v>
      </c>
      <c r="M923" s="6">
        <v>1</v>
      </c>
      <c r="P923" s="5">
        <v>920</v>
      </c>
      <c r="Q923" s="1">
        <v>36.7529442115558</v>
      </c>
      <c r="R923" s="6">
        <v>0</v>
      </c>
    </row>
    <row r="924" spans="11:18" x14ac:dyDescent="0.3">
      <c r="K924" s="5">
        <v>921</v>
      </c>
      <c r="L924" s="1">
        <v>59.683524573698669</v>
      </c>
      <c r="M924" s="6">
        <v>1</v>
      </c>
      <c r="P924" s="5">
        <v>921</v>
      </c>
      <c r="Q924" s="1">
        <v>36.757390141897311</v>
      </c>
      <c r="R924" s="6">
        <v>0</v>
      </c>
    </row>
    <row r="925" spans="11:18" x14ac:dyDescent="0.3">
      <c r="K925" s="5">
        <v>922</v>
      </c>
      <c r="L925" s="1">
        <v>59.507823973494126</v>
      </c>
      <c r="M925" s="6">
        <v>1</v>
      </c>
      <c r="P925" s="5">
        <v>922</v>
      </c>
      <c r="Q925" s="1">
        <v>34.054488402701885</v>
      </c>
      <c r="R925" s="6">
        <v>1</v>
      </c>
    </row>
    <row r="926" spans="11:18" x14ac:dyDescent="0.3">
      <c r="K926" s="5">
        <v>923</v>
      </c>
      <c r="L926" s="1">
        <v>60.231899897960247</v>
      </c>
      <c r="M926" s="6">
        <v>0</v>
      </c>
      <c r="P926" s="5">
        <v>923</v>
      </c>
      <c r="Q926" s="1">
        <v>36.230745822368661</v>
      </c>
      <c r="R926" s="6">
        <v>0</v>
      </c>
    </row>
    <row r="927" spans="11:18" x14ac:dyDescent="0.3">
      <c r="K927" s="5">
        <v>924</v>
      </c>
      <c r="L927" s="1">
        <v>57.482242399497153</v>
      </c>
      <c r="M927" s="6">
        <v>1</v>
      </c>
      <c r="P927" s="5">
        <v>924</v>
      </c>
      <c r="Q927" s="1">
        <v>35.896984946085887</v>
      </c>
      <c r="R927" s="6">
        <v>1</v>
      </c>
    </row>
    <row r="928" spans="11:18" x14ac:dyDescent="0.3">
      <c r="K928" s="5">
        <v>925</v>
      </c>
      <c r="L928" s="1">
        <v>57.3667217084285</v>
      </c>
      <c r="M928" s="6">
        <v>1</v>
      </c>
      <c r="P928" s="5">
        <v>925</v>
      </c>
      <c r="Q928" s="1">
        <v>33.639565303899872</v>
      </c>
      <c r="R928" s="6">
        <v>1</v>
      </c>
    </row>
    <row r="929" spans="11:18" x14ac:dyDescent="0.3">
      <c r="K929" s="5">
        <v>926</v>
      </c>
      <c r="L929" s="1">
        <v>59.98600595320935</v>
      </c>
      <c r="M929" s="6">
        <v>1</v>
      </c>
      <c r="P929" s="5">
        <v>926</v>
      </c>
      <c r="Q929" s="1">
        <v>36.786522926243251</v>
      </c>
      <c r="R929" s="6">
        <v>0</v>
      </c>
    </row>
    <row r="930" spans="11:18" x14ac:dyDescent="0.3">
      <c r="K930" s="5">
        <v>927</v>
      </c>
      <c r="L930" s="1">
        <v>60.936519826465954</v>
      </c>
      <c r="M930" s="6">
        <v>0</v>
      </c>
      <c r="P930" s="5">
        <v>927</v>
      </c>
      <c r="Q930" s="1">
        <v>37.305377481933839</v>
      </c>
      <c r="R930" s="6">
        <v>0</v>
      </c>
    </row>
    <row r="931" spans="11:18" x14ac:dyDescent="0.3">
      <c r="K931" s="5">
        <v>928</v>
      </c>
      <c r="L931" s="1">
        <v>60.303720477264108</v>
      </c>
      <c r="M931" s="6">
        <v>0</v>
      </c>
      <c r="P931" s="5">
        <v>928</v>
      </c>
      <c r="Q931" s="1">
        <v>35.495172136263974</v>
      </c>
      <c r="R931" s="6">
        <v>1</v>
      </c>
    </row>
    <row r="932" spans="11:18" x14ac:dyDescent="0.3">
      <c r="K932" s="5">
        <v>929</v>
      </c>
      <c r="L932" s="1">
        <v>59.886518675292265</v>
      </c>
      <c r="M932" s="6">
        <v>1</v>
      </c>
      <c r="P932" s="5">
        <v>929</v>
      </c>
      <c r="Q932" s="1">
        <v>36.372561951042748</v>
      </c>
      <c r="R932" s="6">
        <v>0</v>
      </c>
    </row>
    <row r="933" spans="11:18" x14ac:dyDescent="0.3">
      <c r="K933" s="5">
        <v>930</v>
      </c>
      <c r="L933" s="1">
        <v>60.157932159494372</v>
      </c>
      <c r="M933" s="6">
        <v>0</v>
      </c>
      <c r="P933" s="5">
        <v>930</v>
      </c>
      <c r="Q933" s="1">
        <v>32.109653125246567</v>
      </c>
      <c r="R933" s="6">
        <v>1</v>
      </c>
    </row>
    <row r="934" spans="11:18" x14ac:dyDescent="0.3">
      <c r="K934" s="5">
        <v>931</v>
      </c>
      <c r="L934" s="1">
        <v>58.939700248563</v>
      </c>
      <c r="M934" s="6">
        <v>1</v>
      </c>
      <c r="P934" s="5">
        <v>931</v>
      </c>
      <c r="Q934" s="1">
        <v>38.064609543837818</v>
      </c>
      <c r="R934" s="6">
        <v>0</v>
      </c>
    </row>
    <row r="935" spans="11:18" x14ac:dyDescent="0.3">
      <c r="K935" s="5">
        <v>932</v>
      </c>
      <c r="L935" s="1">
        <v>64.204615749116201</v>
      </c>
      <c r="M935" s="6">
        <v>0</v>
      </c>
      <c r="P935" s="5">
        <v>932</v>
      </c>
      <c r="Q935" s="1">
        <v>37.959162571393286</v>
      </c>
      <c r="R935" s="6">
        <v>0</v>
      </c>
    </row>
    <row r="936" spans="11:18" x14ac:dyDescent="0.3">
      <c r="K936" s="5">
        <v>933</v>
      </c>
      <c r="L936" s="1">
        <v>60.20582890106067</v>
      </c>
      <c r="M936" s="6">
        <v>0</v>
      </c>
      <c r="P936" s="5">
        <v>933</v>
      </c>
      <c r="Q936" s="1">
        <v>36.29030564051611</v>
      </c>
      <c r="R936" s="6">
        <v>0</v>
      </c>
    </row>
    <row r="937" spans="11:18" x14ac:dyDescent="0.3">
      <c r="K937" s="5">
        <v>934</v>
      </c>
      <c r="L937" s="1">
        <v>61.006621957167923</v>
      </c>
      <c r="M937" s="6">
        <v>0</v>
      </c>
      <c r="P937" s="5">
        <v>934</v>
      </c>
      <c r="Q937" s="1">
        <v>36.587957709175178</v>
      </c>
      <c r="R937" s="6">
        <v>0</v>
      </c>
    </row>
    <row r="938" spans="11:18" x14ac:dyDescent="0.3">
      <c r="K938" s="5">
        <v>935</v>
      </c>
      <c r="L938" s="1">
        <v>59.802770405781246</v>
      </c>
      <c r="M938" s="6">
        <v>1</v>
      </c>
      <c r="P938" s="5">
        <v>935</v>
      </c>
      <c r="Q938" s="1">
        <v>35.046523932041914</v>
      </c>
      <c r="R938" s="6">
        <v>1</v>
      </c>
    </row>
    <row r="939" spans="11:18" x14ac:dyDescent="0.3">
      <c r="K939" s="5">
        <v>936</v>
      </c>
      <c r="L939" s="1">
        <v>58.59899765006567</v>
      </c>
      <c r="M939" s="6">
        <v>1</v>
      </c>
      <c r="P939" s="5">
        <v>936</v>
      </c>
      <c r="Q939" s="1">
        <v>34.626027159335649</v>
      </c>
      <c r="R939" s="6">
        <v>1</v>
      </c>
    </row>
    <row r="940" spans="11:18" x14ac:dyDescent="0.3">
      <c r="K940" s="5">
        <v>937</v>
      </c>
      <c r="L940" s="1">
        <v>59.471951401390541</v>
      </c>
      <c r="M940" s="6">
        <v>1</v>
      </c>
      <c r="P940" s="5">
        <v>937</v>
      </c>
      <c r="Q940" s="1">
        <v>37.41570856562106</v>
      </c>
      <c r="R940" s="6">
        <v>0</v>
      </c>
    </row>
    <row r="941" spans="11:18" x14ac:dyDescent="0.3">
      <c r="K941" s="5">
        <v>938</v>
      </c>
      <c r="L941" s="1">
        <v>59.043438874886334</v>
      </c>
      <c r="M941" s="6">
        <v>1</v>
      </c>
      <c r="P941" s="5">
        <v>938</v>
      </c>
      <c r="Q941" s="1">
        <v>39.144141871774742</v>
      </c>
      <c r="R941" s="6">
        <v>0</v>
      </c>
    </row>
    <row r="942" spans="11:18" x14ac:dyDescent="0.3">
      <c r="K942" s="5">
        <v>939</v>
      </c>
      <c r="L942" s="1">
        <v>60.166281016966721</v>
      </c>
      <c r="M942" s="6">
        <v>0</v>
      </c>
      <c r="P942" s="5">
        <v>939</v>
      </c>
      <c r="Q942" s="1">
        <v>37.056382681152357</v>
      </c>
      <c r="R942" s="6">
        <v>0</v>
      </c>
    </row>
    <row r="943" spans="11:18" x14ac:dyDescent="0.3">
      <c r="K943" s="5">
        <v>940</v>
      </c>
      <c r="L943" s="1">
        <v>62.846847484160776</v>
      </c>
      <c r="M943" s="6">
        <v>0</v>
      </c>
      <c r="P943" s="5">
        <v>940</v>
      </c>
      <c r="Q943" s="1">
        <v>36.681441993809045</v>
      </c>
      <c r="R943" s="6">
        <v>0</v>
      </c>
    </row>
    <row r="944" spans="11:18" x14ac:dyDescent="0.3">
      <c r="K944" s="5">
        <v>941</v>
      </c>
      <c r="L944" s="1">
        <v>61.463820497535011</v>
      </c>
      <c r="M944" s="6">
        <v>0</v>
      </c>
      <c r="P944" s="5">
        <v>941</v>
      </c>
      <c r="Q944" s="1">
        <v>32.96539754068796</v>
      </c>
      <c r="R944" s="6">
        <v>1</v>
      </c>
    </row>
    <row r="945" spans="11:18" x14ac:dyDescent="0.3">
      <c r="K945" s="5">
        <v>942</v>
      </c>
      <c r="L945" s="1">
        <v>60.865704760464929</v>
      </c>
      <c r="M945" s="6">
        <v>0</v>
      </c>
      <c r="P945" s="5">
        <v>942</v>
      </c>
      <c r="Q945" s="1">
        <v>33.906354289246579</v>
      </c>
      <c r="R945" s="6">
        <v>1</v>
      </c>
    </row>
    <row r="946" spans="11:18" x14ac:dyDescent="0.3">
      <c r="K946" s="5">
        <v>943</v>
      </c>
      <c r="L946" s="1">
        <v>58.370109214522486</v>
      </c>
      <c r="M946" s="6">
        <v>1</v>
      </c>
      <c r="P946" s="5">
        <v>943</v>
      </c>
      <c r="Q946" s="1">
        <v>35.177038436156124</v>
      </c>
      <c r="R946" s="6">
        <v>1</v>
      </c>
    </row>
    <row r="947" spans="11:18" x14ac:dyDescent="0.3">
      <c r="K947" s="5">
        <v>944</v>
      </c>
      <c r="L947" s="1">
        <v>59.700159423911046</v>
      </c>
      <c r="M947" s="6">
        <v>1</v>
      </c>
      <c r="P947" s="5">
        <v>944</v>
      </c>
      <c r="Q947" s="1">
        <v>35.232668170298524</v>
      </c>
      <c r="R947" s="6">
        <v>1</v>
      </c>
    </row>
    <row r="948" spans="11:18" x14ac:dyDescent="0.3">
      <c r="K948" s="5">
        <v>945</v>
      </c>
      <c r="L948" s="1">
        <v>60.548260319442228</v>
      </c>
      <c r="M948" s="6">
        <v>0</v>
      </c>
      <c r="P948" s="5">
        <v>945</v>
      </c>
      <c r="Q948" s="1">
        <v>34.718006452194473</v>
      </c>
      <c r="R948" s="6">
        <v>1</v>
      </c>
    </row>
    <row r="949" spans="11:18" x14ac:dyDescent="0.3">
      <c r="K949" s="5">
        <v>946</v>
      </c>
      <c r="L949" s="1">
        <v>60.958489049593034</v>
      </c>
      <c r="M949" s="6">
        <v>0</v>
      </c>
      <c r="P949" s="5">
        <v>946</v>
      </c>
      <c r="Q949" s="1">
        <v>40.949526238140301</v>
      </c>
      <c r="R949" s="6">
        <v>0</v>
      </c>
    </row>
    <row r="950" spans="11:18" x14ac:dyDescent="0.3">
      <c r="K950" s="5">
        <v>947</v>
      </c>
      <c r="L950" s="1">
        <v>59.19679273930705</v>
      </c>
      <c r="M950" s="6">
        <v>1</v>
      </c>
      <c r="P950" s="5">
        <v>947</v>
      </c>
      <c r="Q950" s="1">
        <v>35.262215930557979</v>
      </c>
      <c r="R950" s="6">
        <v>1</v>
      </c>
    </row>
    <row r="951" spans="11:18" x14ac:dyDescent="0.3">
      <c r="K951" s="5">
        <v>948</v>
      </c>
      <c r="L951" s="1">
        <v>59.175001642089299</v>
      </c>
      <c r="M951" s="6">
        <v>1</v>
      </c>
      <c r="P951" s="5">
        <v>948</v>
      </c>
      <c r="Q951" s="1">
        <v>38.224062718523854</v>
      </c>
      <c r="R951" s="6">
        <v>0</v>
      </c>
    </row>
    <row r="952" spans="11:18" x14ac:dyDescent="0.3">
      <c r="K952" s="5">
        <v>949</v>
      </c>
      <c r="L952" s="1">
        <v>58.792392878383723</v>
      </c>
      <c r="M952" s="6">
        <v>1</v>
      </c>
      <c r="P952" s="5">
        <v>949</v>
      </c>
      <c r="Q952" s="1">
        <v>35.464103263570394</v>
      </c>
      <c r="R952" s="6">
        <v>1</v>
      </c>
    </row>
    <row r="953" spans="11:18" x14ac:dyDescent="0.3">
      <c r="K953" s="5">
        <v>950</v>
      </c>
      <c r="L953" s="1">
        <v>61.936040861027813</v>
      </c>
      <c r="M953" s="6">
        <v>0</v>
      </c>
      <c r="P953" s="5">
        <v>950</v>
      </c>
      <c r="Q953" s="1">
        <v>34.333895076192313</v>
      </c>
      <c r="R953" s="6">
        <v>1</v>
      </c>
    </row>
    <row r="954" spans="11:18" x14ac:dyDescent="0.3">
      <c r="K954" s="5">
        <v>951</v>
      </c>
      <c r="L954" s="1">
        <v>60.203187462072123</v>
      </c>
      <c r="M954" s="6">
        <v>0</v>
      </c>
      <c r="P954" s="5">
        <v>951</v>
      </c>
      <c r="Q954" s="1">
        <v>36.823650343531916</v>
      </c>
      <c r="R954" s="6">
        <v>0</v>
      </c>
    </row>
    <row r="955" spans="11:18" x14ac:dyDescent="0.3">
      <c r="K955" s="5">
        <v>952</v>
      </c>
      <c r="L955" s="1">
        <v>58.550210911679173</v>
      </c>
      <c r="M955" s="6">
        <v>1</v>
      </c>
      <c r="P955" s="5">
        <v>952</v>
      </c>
      <c r="Q955" s="1">
        <v>35.108350552782142</v>
      </c>
      <c r="R955" s="6">
        <v>1</v>
      </c>
    </row>
    <row r="956" spans="11:18" x14ac:dyDescent="0.3">
      <c r="K956" s="5">
        <v>953</v>
      </c>
      <c r="L956" s="1">
        <v>62.200170413583798</v>
      </c>
      <c r="M956" s="6">
        <v>0</v>
      </c>
      <c r="P956" s="5">
        <v>953</v>
      </c>
      <c r="Q956" s="1">
        <v>36.46246583809323</v>
      </c>
      <c r="R956" s="6">
        <v>0</v>
      </c>
    </row>
    <row r="957" spans="11:18" x14ac:dyDescent="0.3">
      <c r="K957" s="5">
        <v>954</v>
      </c>
      <c r="L957" s="1">
        <v>60.723467924533239</v>
      </c>
      <c r="M957" s="6">
        <v>0</v>
      </c>
      <c r="P957" s="5">
        <v>954</v>
      </c>
      <c r="Q957" s="1">
        <v>38.298350585886801</v>
      </c>
      <c r="R957" s="6">
        <v>0</v>
      </c>
    </row>
    <row r="958" spans="11:18" x14ac:dyDescent="0.3">
      <c r="K958" s="5">
        <v>955</v>
      </c>
      <c r="L958" s="1">
        <v>59.711869852116237</v>
      </c>
      <c r="M958" s="6">
        <v>1</v>
      </c>
      <c r="P958" s="5">
        <v>955</v>
      </c>
      <c r="Q958" s="1">
        <v>36.307108852261372</v>
      </c>
      <c r="R958" s="6">
        <v>0</v>
      </c>
    </row>
    <row r="959" spans="11:18" x14ac:dyDescent="0.3">
      <c r="K959" s="5">
        <v>956</v>
      </c>
      <c r="L959" s="1">
        <v>57.296674566679727</v>
      </c>
      <c r="M959" s="6">
        <v>1</v>
      </c>
      <c r="P959" s="5">
        <v>956</v>
      </c>
      <c r="Q959" s="1">
        <v>37.21774487082336</v>
      </c>
      <c r="R959" s="6">
        <v>0</v>
      </c>
    </row>
    <row r="960" spans="11:18" x14ac:dyDescent="0.3">
      <c r="K960" s="5">
        <v>957</v>
      </c>
      <c r="L960" s="1">
        <v>61.665594134591338</v>
      </c>
      <c r="M960" s="6">
        <v>0</v>
      </c>
      <c r="P960" s="5">
        <v>957</v>
      </c>
      <c r="Q960" s="1">
        <v>37.790384956005646</v>
      </c>
      <c r="R960" s="6">
        <v>0</v>
      </c>
    </row>
    <row r="961" spans="11:18" x14ac:dyDescent="0.3">
      <c r="K961" s="5">
        <v>958</v>
      </c>
      <c r="L961" s="1">
        <v>59.704551053266727</v>
      </c>
      <c r="M961" s="6">
        <v>1</v>
      </c>
      <c r="P961" s="5">
        <v>958</v>
      </c>
      <c r="Q961" s="1">
        <v>34.898075613436809</v>
      </c>
      <c r="R961" s="6">
        <v>1</v>
      </c>
    </row>
    <row r="962" spans="11:18" x14ac:dyDescent="0.3">
      <c r="K962" s="5">
        <v>959</v>
      </c>
      <c r="L962" s="1">
        <v>57.191391470623948</v>
      </c>
      <c r="M962" s="6">
        <v>1</v>
      </c>
      <c r="P962" s="5">
        <v>959</v>
      </c>
      <c r="Q962" s="1">
        <v>35.022153293253872</v>
      </c>
      <c r="R962" s="6">
        <v>1</v>
      </c>
    </row>
    <row r="963" spans="11:18" x14ac:dyDescent="0.3">
      <c r="K963" s="5">
        <v>960</v>
      </c>
      <c r="L963" s="1">
        <v>58.313467568673765</v>
      </c>
      <c r="M963" s="6">
        <v>1</v>
      </c>
      <c r="P963" s="5">
        <v>960</v>
      </c>
      <c r="Q963" s="1">
        <v>37.634360146367705</v>
      </c>
      <c r="R963" s="6">
        <v>0</v>
      </c>
    </row>
    <row r="964" spans="11:18" x14ac:dyDescent="0.3">
      <c r="K964" s="5">
        <v>961</v>
      </c>
      <c r="L964" s="1">
        <v>58.660258137711779</v>
      </c>
      <c r="M964" s="6">
        <v>1</v>
      </c>
      <c r="P964" s="5">
        <v>961</v>
      </c>
      <c r="Q964" s="1">
        <v>33.655306933215414</v>
      </c>
      <c r="R964" s="6">
        <v>1</v>
      </c>
    </row>
    <row r="965" spans="11:18" x14ac:dyDescent="0.3">
      <c r="K965" s="5">
        <v>962</v>
      </c>
      <c r="L965" s="1">
        <v>59.712699450362642</v>
      </c>
      <c r="M965" s="6">
        <v>1</v>
      </c>
      <c r="P965" s="5">
        <v>962</v>
      </c>
      <c r="Q965" s="1">
        <v>38.281346375592555</v>
      </c>
      <c r="R965" s="6">
        <v>0</v>
      </c>
    </row>
    <row r="966" spans="11:18" x14ac:dyDescent="0.3">
      <c r="K966" s="5">
        <v>963</v>
      </c>
      <c r="L966" s="1">
        <v>55.62868246725013</v>
      </c>
      <c r="M966" s="6">
        <v>1</v>
      </c>
      <c r="P966" s="5">
        <v>963</v>
      </c>
      <c r="Q966" s="1">
        <v>33.319824348309609</v>
      </c>
      <c r="R966" s="6">
        <v>1</v>
      </c>
    </row>
    <row r="967" spans="11:18" x14ac:dyDescent="0.3">
      <c r="K967" s="5">
        <v>964</v>
      </c>
      <c r="L967" s="1">
        <v>59.558926697321326</v>
      </c>
      <c r="M967" s="6">
        <v>1</v>
      </c>
      <c r="P967" s="5">
        <v>964</v>
      </c>
      <c r="Q967" s="1">
        <v>35.805732341848469</v>
      </c>
      <c r="R967" s="6">
        <v>1</v>
      </c>
    </row>
    <row r="968" spans="11:18" x14ac:dyDescent="0.3">
      <c r="K968" s="5">
        <v>965</v>
      </c>
      <c r="L968" s="1">
        <v>60.777381303499027</v>
      </c>
      <c r="M968" s="6">
        <v>0</v>
      </c>
      <c r="P968" s="5">
        <v>965</v>
      </c>
      <c r="Q968" s="1">
        <v>38.93433060325772</v>
      </c>
      <c r="R968" s="6">
        <v>0</v>
      </c>
    </row>
    <row r="969" spans="11:18" x14ac:dyDescent="0.3">
      <c r="K969" s="5">
        <v>966</v>
      </c>
      <c r="L969" s="1">
        <v>60.618545067260349</v>
      </c>
      <c r="M969" s="6">
        <v>0</v>
      </c>
      <c r="P969" s="5">
        <v>966</v>
      </c>
      <c r="Q969" s="1">
        <v>35.081185814411533</v>
      </c>
      <c r="R969" s="6">
        <v>1</v>
      </c>
    </row>
    <row r="970" spans="11:18" x14ac:dyDescent="0.3">
      <c r="K970" s="5">
        <v>967</v>
      </c>
      <c r="L970" s="1">
        <v>62.02181547693543</v>
      </c>
      <c r="M970" s="6">
        <v>0</v>
      </c>
      <c r="P970" s="5">
        <v>967</v>
      </c>
      <c r="Q970" s="1">
        <v>36.152807822630727</v>
      </c>
      <c r="R970" s="6">
        <v>0</v>
      </c>
    </row>
    <row r="971" spans="11:18" x14ac:dyDescent="0.3">
      <c r="K971" s="5">
        <v>968</v>
      </c>
      <c r="L971" s="1">
        <v>58.537659693832673</v>
      </c>
      <c r="M971" s="6">
        <v>1</v>
      </c>
      <c r="P971" s="5">
        <v>968</v>
      </c>
      <c r="Q971" s="1">
        <v>36.610984844041042</v>
      </c>
      <c r="R971" s="6">
        <v>0</v>
      </c>
    </row>
    <row r="972" spans="11:18" x14ac:dyDescent="0.3">
      <c r="K972" s="5">
        <v>969</v>
      </c>
      <c r="L972" s="1">
        <v>59.214308898602226</v>
      </c>
      <c r="M972" s="6">
        <v>1</v>
      </c>
      <c r="P972" s="5">
        <v>969</v>
      </c>
      <c r="Q972" s="1">
        <v>35.317903975188713</v>
      </c>
      <c r="R972" s="6">
        <v>1</v>
      </c>
    </row>
    <row r="973" spans="11:18" x14ac:dyDescent="0.3">
      <c r="K973" s="5">
        <v>970</v>
      </c>
      <c r="L973" s="1">
        <v>62.557671739138733</v>
      </c>
      <c r="M973" s="6">
        <v>0</v>
      </c>
      <c r="P973" s="5">
        <v>970</v>
      </c>
      <c r="Q973" s="1">
        <v>36.300416202544362</v>
      </c>
      <c r="R973" s="6">
        <v>0</v>
      </c>
    </row>
    <row r="974" spans="11:18" x14ac:dyDescent="0.3">
      <c r="K974" s="5">
        <v>971</v>
      </c>
      <c r="L974" s="1">
        <v>61.636724336963695</v>
      </c>
      <c r="M974" s="6">
        <v>0</v>
      </c>
      <c r="P974" s="5">
        <v>971</v>
      </c>
      <c r="Q974" s="1">
        <v>35.394883436716746</v>
      </c>
      <c r="R974" s="6">
        <v>1</v>
      </c>
    </row>
    <row r="975" spans="11:18" x14ac:dyDescent="0.3">
      <c r="K975" s="5">
        <v>972</v>
      </c>
      <c r="L975" s="1">
        <v>59.783441529949798</v>
      </c>
      <c r="M975" s="6">
        <v>1</v>
      </c>
      <c r="P975" s="5">
        <v>972</v>
      </c>
      <c r="Q975" s="1">
        <v>33.702427417803278</v>
      </c>
      <c r="R975" s="6">
        <v>1</v>
      </c>
    </row>
    <row r="976" spans="11:18" x14ac:dyDescent="0.3">
      <c r="K976" s="5">
        <v>973</v>
      </c>
      <c r="L976" s="1">
        <v>59.999943216811161</v>
      </c>
      <c r="M976" s="6">
        <v>1</v>
      </c>
      <c r="P976" s="5">
        <v>973</v>
      </c>
      <c r="Q976" s="1">
        <v>36.449018598480166</v>
      </c>
      <c r="R976" s="6">
        <v>0</v>
      </c>
    </row>
    <row r="977" spans="11:18" x14ac:dyDescent="0.3">
      <c r="K977" s="5">
        <v>974</v>
      </c>
      <c r="L977" s="1">
        <v>59.760735089139168</v>
      </c>
      <c r="M977" s="6">
        <v>1</v>
      </c>
      <c r="P977" s="5">
        <v>974</v>
      </c>
      <c r="Q977" s="1">
        <v>35.395077894095188</v>
      </c>
      <c r="R977" s="6">
        <v>1</v>
      </c>
    </row>
    <row r="978" spans="11:18" x14ac:dyDescent="0.3">
      <c r="K978" s="5">
        <v>975</v>
      </c>
      <c r="L978" s="1">
        <v>60.450254549901516</v>
      </c>
      <c r="M978" s="6">
        <v>0</v>
      </c>
      <c r="P978" s="5">
        <v>975</v>
      </c>
      <c r="Q978" s="1">
        <v>33.150866987000434</v>
      </c>
      <c r="R978" s="6">
        <v>1</v>
      </c>
    </row>
    <row r="979" spans="11:18" x14ac:dyDescent="0.3">
      <c r="K979" s="5">
        <v>976</v>
      </c>
      <c r="L979" s="1">
        <v>56.695099549061226</v>
      </c>
      <c r="M979" s="6">
        <v>1</v>
      </c>
      <c r="P979" s="5">
        <v>976</v>
      </c>
      <c r="Q979" s="1">
        <v>38.954859967262117</v>
      </c>
      <c r="R979" s="6">
        <v>0</v>
      </c>
    </row>
    <row r="980" spans="11:18" x14ac:dyDescent="0.3">
      <c r="K980" s="5">
        <v>977</v>
      </c>
      <c r="L980" s="1">
        <v>58.912558248120675</v>
      </c>
      <c r="M980" s="6">
        <v>1</v>
      </c>
      <c r="P980" s="5">
        <v>977</v>
      </c>
      <c r="Q980" s="1">
        <v>36.915648986786124</v>
      </c>
      <c r="R980" s="6">
        <v>0</v>
      </c>
    </row>
    <row r="981" spans="11:18" x14ac:dyDescent="0.3">
      <c r="K981" s="5">
        <v>978</v>
      </c>
      <c r="L981" s="1">
        <v>57.650083857665315</v>
      </c>
      <c r="M981" s="6">
        <v>1</v>
      </c>
      <c r="P981" s="5">
        <v>978</v>
      </c>
      <c r="Q981" s="1">
        <v>36.031807343395201</v>
      </c>
      <c r="R981" s="6">
        <v>0</v>
      </c>
    </row>
    <row r="982" spans="11:18" x14ac:dyDescent="0.3">
      <c r="K982" s="5">
        <v>979</v>
      </c>
      <c r="L982" s="1">
        <v>58.566252482912063</v>
      </c>
      <c r="M982" s="6">
        <v>1</v>
      </c>
      <c r="P982" s="5">
        <v>979</v>
      </c>
      <c r="Q982" s="1">
        <v>37.977489645524329</v>
      </c>
      <c r="R982" s="6">
        <v>0</v>
      </c>
    </row>
    <row r="983" spans="11:18" x14ac:dyDescent="0.3">
      <c r="K983" s="5">
        <v>980</v>
      </c>
      <c r="L983" s="1">
        <v>61.548300166251778</v>
      </c>
      <c r="M983" s="6">
        <v>0</v>
      </c>
      <c r="P983" s="5">
        <v>980</v>
      </c>
      <c r="Q983" s="1">
        <v>34.809194592850147</v>
      </c>
      <c r="R983" s="6">
        <v>1</v>
      </c>
    </row>
    <row r="984" spans="11:18" x14ac:dyDescent="0.3">
      <c r="K984" s="5">
        <v>981</v>
      </c>
      <c r="L984" s="1">
        <v>60.682969706360453</v>
      </c>
      <c r="M984" s="6">
        <v>0</v>
      </c>
      <c r="P984" s="5">
        <v>981</v>
      </c>
      <c r="Q984" s="1">
        <v>34.572893747922265</v>
      </c>
      <c r="R984" s="6">
        <v>1</v>
      </c>
    </row>
    <row r="985" spans="11:18" x14ac:dyDescent="0.3">
      <c r="K985" s="5">
        <v>982</v>
      </c>
      <c r="L985" s="1">
        <v>59.055914378948238</v>
      </c>
      <c r="M985" s="6">
        <v>1</v>
      </c>
      <c r="P985" s="5">
        <v>982</v>
      </c>
      <c r="Q985" s="1">
        <v>34.538045933491574</v>
      </c>
      <c r="R985" s="6">
        <v>1</v>
      </c>
    </row>
    <row r="986" spans="11:18" x14ac:dyDescent="0.3">
      <c r="K986" s="5">
        <v>983</v>
      </c>
      <c r="L986" s="1">
        <v>58.919409303132973</v>
      </c>
      <c r="M986" s="6">
        <v>1</v>
      </c>
      <c r="P986" s="5">
        <v>983</v>
      </c>
      <c r="Q986" s="1">
        <v>35.010542821982028</v>
      </c>
      <c r="R986" s="6">
        <v>1</v>
      </c>
    </row>
    <row r="987" spans="11:18" x14ac:dyDescent="0.3">
      <c r="K987" s="5">
        <v>984</v>
      </c>
      <c r="L987" s="1">
        <v>58.046722993166995</v>
      </c>
      <c r="M987" s="6">
        <v>1</v>
      </c>
      <c r="P987" s="5">
        <v>984</v>
      </c>
      <c r="Q987" s="1">
        <v>35.236380970846888</v>
      </c>
      <c r="R987" s="6">
        <v>1</v>
      </c>
    </row>
    <row r="988" spans="11:18" x14ac:dyDescent="0.3">
      <c r="K988" s="5">
        <v>985</v>
      </c>
      <c r="L988" s="1">
        <v>60.905626192569386</v>
      </c>
      <c r="M988" s="6">
        <v>0</v>
      </c>
      <c r="P988" s="5">
        <v>985</v>
      </c>
      <c r="Q988" s="1">
        <v>37.809487162590749</v>
      </c>
      <c r="R988" s="6">
        <v>0</v>
      </c>
    </row>
    <row r="989" spans="11:18" x14ac:dyDescent="0.3">
      <c r="K989" s="5">
        <v>986</v>
      </c>
      <c r="L989" s="1">
        <v>61.40634252652913</v>
      </c>
      <c r="M989" s="6">
        <v>0</v>
      </c>
      <c r="P989" s="5">
        <v>986</v>
      </c>
      <c r="Q989" s="1">
        <v>34.577648245358063</v>
      </c>
      <c r="R989" s="6">
        <v>1</v>
      </c>
    </row>
    <row r="990" spans="11:18" x14ac:dyDescent="0.3">
      <c r="K990" s="5">
        <v>987</v>
      </c>
      <c r="L990" s="1">
        <v>62.119103528023132</v>
      </c>
      <c r="M990" s="6">
        <v>0</v>
      </c>
      <c r="P990" s="5">
        <v>987</v>
      </c>
      <c r="Q990" s="1">
        <v>35.203537389272441</v>
      </c>
      <c r="R990" s="6">
        <v>1</v>
      </c>
    </row>
    <row r="991" spans="11:18" x14ac:dyDescent="0.3">
      <c r="K991" s="5">
        <v>988</v>
      </c>
      <c r="L991" s="1">
        <v>58.394308295448099</v>
      </c>
      <c r="M991" s="6">
        <v>1</v>
      </c>
      <c r="P991" s="5">
        <v>988</v>
      </c>
      <c r="Q991" s="1">
        <v>33.591916751048956</v>
      </c>
      <c r="R991" s="6">
        <v>1</v>
      </c>
    </row>
    <row r="992" spans="11:18" x14ac:dyDescent="0.3">
      <c r="K992" s="5">
        <v>989</v>
      </c>
      <c r="L992" s="1">
        <v>58.995037478076156</v>
      </c>
      <c r="M992" s="6">
        <v>1</v>
      </c>
      <c r="P992" s="5">
        <v>989</v>
      </c>
      <c r="Q992" s="1">
        <v>38.117934000815318</v>
      </c>
      <c r="R992" s="6">
        <v>0</v>
      </c>
    </row>
    <row r="993" spans="11:18" x14ac:dyDescent="0.3">
      <c r="K993" s="5">
        <v>990</v>
      </c>
      <c r="L993" s="1">
        <v>58.863898617213799</v>
      </c>
      <c r="M993" s="6">
        <v>1</v>
      </c>
      <c r="P993" s="5">
        <v>990</v>
      </c>
      <c r="Q993" s="1">
        <v>36.280158917935431</v>
      </c>
      <c r="R993" s="6">
        <v>0</v>
      </c>
    </row>
    <row r="994" spans="11:18" x14ac:dyDescent="0.3">
      <c r="K994" s="5">
        <v>991</v>
      </c>
      <c r="L994" s="1">
        <v>60.400744508540598</v>
      </c>
      <c r="M994" s="6">
        <v>0</v>
      </c>
      <c r="P994" s="5">
        <v>991</v>
      </c>
      <c r="Q994" s="1">
        <v>33.368858543637991</v>
      </c>
      <c r="R994" s="6">
        <v>1</v>
      </c>
    </row>
    <row r="995" spans="11:18" x14ac:dyDescent="0.3">
      <c r="K995" s="5">
        <v>992</v>
      </c>
      <c r="L995" s="1">
        <v>58.496850937936109</v>
      </c>
      <c r="M995" s="6">
        <v>1</v>
      </c>
      <c r="P995" s="5">
        <v>992</v>
      </c>
      <c r="Q995" s="1">
        <v>36.505519720490952</v>
      </c>
      <c r="R995" s="6">
        <v>0</v>
      </c>
    </row>
    <row r="996" spans="11:18" x14ac:dyDescent="0.3">
      <c r="K996" s="5">
        <v>993</v>
      </c>
      <c r="L996" s="1">
        <v>59.424452540734748</v>
      </c>
      <c r="M996" s="6">
        <v>1</v>
      </c>
      <c r="P996" s="5">
        <v>993</v>
      </c>
      <c r="Q996" s="1">
        <v>33.772468446072864</v>
      </c>
      <c r="R996" s="6">
        <v>1</v>
      </c>
    </row>
    <row r="997" spans="11:18" x14ac:dyDescent="0.3">
      <c r="K997" s="5">
        <v>994</v>
      </c>
      <c r="L997" s="1">
        <v>60.71800773924808</v>
      </c>
      <c r="M997" s="6">
        <v>0</v>
      </c>
      <c r="P997" s="5">
        <v>994</v>
      </c>
      <c r="Q997" s="1">
        <v>35.557884854527721</v>
      </c>
      <c r="R997" s="6">
        <v>1</v>
      </c>
    </row>
    <row r="998" spans="11:18" x14ac:dyDescent="0.3">
      <c r="K998" s="5">
        <v>995</v>
      </c>
      <c r="L998" s="1">
        <v>59.922779897231521</v>
      </c>
      <c r="M998" s="6">
        <v>1</v>
      </c>
      <c r="P998" s="5">
        <v>995</v>
      </c>
      <c r="Q998" s="1">
        <v>38.532922026702749</v>
      </c>
      <c r="R998" s="6">
        <v>0</v>
      </c>
    </row>
    <row r="999" spans="11:18" x14ac:dyDescent="0.3">
      <c r="K999" s="5">
        <v>996</v>
      </c>
      <c r="L999" s="1">
        <v>60.379614303306226</v>
      </c>
      <c r="M999" s="6">
        <v>0</v>
      </c>
      <c r="P999" s="5">
        <v>996</v>
      </c>
      <c r="Q999" s="1">
        <v>37.013803714148644</v>
      </c>
      <c r="R999" s="6">
        <v>0</v>
      </c>
    </row>
    <row r="1000" spans="11:18" x14ac:dyDescent="0.3">
      <c r="K1000" s="5">
        <v>997</v>
      </c>
      <c r="L1000" s="1">
        <v>59.672047262636539</v>
      </c>
      <c r="M1000" s="6">
        <v>1</v>
      </c>
      <c r="P1000" s="5">
        <v>997</v>
      </c>
      <c r="Q1000" s="1">
        <v>35.035519529464139</v>
      </c>
      <c r="R1000" s="6">
        <v>1</v>
      </c>
    </row>
    <row r="1001" spans="11:18" x14ac:dyDescent="0.3">
      <c r="K1001" s="5">
        <v>998</v>
      </c>
      <c r="L1001" s="1">
        <v>59.034558514458467</v>
      </c>
      <c r="M1001" s="6">
        <v>1</v>
      </c>
      <c r="P1001" s="5">
        <v>998</v>
      </c>
      <c r="Q1001" s="1">
        <v>34.222056768968685</v>
      </c>
      <c r="R1001" s="6">
        <v>1</v>
      </c>
    </row>
    <row r="1002" spans="11:18" x14ac:dyDescent="0.3">
      <c r="K1002" s="5">
        <v>999</v>
      </c>
      <c r="L1002" s="1">
        <v>58.830377806259357</v>
      </c>
      <c r="M1002" s="6">
        <v>1</v>
      </c>
      <c r="P1002" s="5">
        <v>999</v>
      </c>
      <c r="Q1002" s="1">
        <v>37.650574693061728</v>
      </c>
      <c r="R1002" s="6">
        <v>0</v>
      </c>
    </row>
    <row r="1003" spans="11:18" ht="16.2" thickBot="1" x14ac:dyDescent="0.35">
      <c r="K1003" s="2">
        <v>1000</v>
      </c>
      <c r="L1003" s="3">
        <v>59.41418648673114</v>
      </c>
      <c r="M1003" s="4">
        <v>1</v>
      </c>
      <c r="P1003" s="2">
        <v>1000</v>
      </c>
      <c r="Q1003" s="3">
        <v>35.651070301242946</v>
      </c>
      <c r="R1003" s="4">
        <v>1</v>
      </c>
    </row>
  </sheetData>
  <mergeCells count="16">
    <mergeCell ref="B46:C46"/>
    <mergeCell ref="D46:F46"/>
    <mergeCell ref="G46:H46"/>
    <mergeCell ref="P1:R1"/>
    <mergeCell ref="B45:C45"/>
    <mergeCell ref="D45:F45"/>
    <mergeCell ref="G45:H45"/>
    <mergeCell ref="G19:H19"/>
    <mergeCell ref="G20:H20"/>
    <mergeCell ref="A1:I1"/>
    <mergeCell ref="K1:M1"/>
    <mergeCell ref="A27:I27"/>
    <mergeCell ref="D19:F19"/>
    <mergeCell ref="B20:C20"/>
    <mergeCell ref="D20:F20"/>
    <mergeCell ref="B19:C19"/>
  </mergeCells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B85C-2A9F-4AC8-B0FF-5350CEDE2E2C}">
  <dimension ref="A1:R1003"/>
  <sheetViews>
    <sheetView topLeftCell="G1" workbookViewId="0">
      <selection activeCell="K2" sqref="K2:R2"/>
    </sheetView>
  </sheetViews>
  <sheetFormatPr defaultRowHeight="15.6" x14ac:dyDescent="0.3"/>
  <cols>
    <col min="1" max="1" width="10.109375" style="1" customWidth="1"/>
    <col min="2" max="2" width="23.21875" style="1" customWidth="1"/>
    <col min="3" max="3" width="13.21875" style="1" customWidth="1"/>
    <col min="4" max="4" width="14.44140625" style="1" customWidth="1"/>
    <col min="5" max="5" width="13.6640625" style="1" customWidth="1"/>
    <col min="6" max="7" width="19.77734375" style="1" customWidth="1"/>
    <col min="8" max="8" width="15.21875" style="1" customWidth="1"/>
    <col min="9" max="9" width="14.44140625" style="1" customWidth="1"/>
    <col min="10" max="10" width="5.88671875" style="1" customWidth="1"/>
    <col min="11" max="11" width="12.33203125" style="1" customWidth="1"/>
    <col min="12" max="12" width="27.109375" style="1" customWidth="1"/>
    <col min="13" max="13" width="15.44140625" style="1" customWidth="1"/>
    <col min="14" max="15" width="8.88671875" style="1"/>
    <col min="16" max="16" width="12.33203125" style="1" customWidth="1"/>
    <col min="17" max="17" width="27.109375" style="1" customWidth="1"/>
    <col min="18" max="18" width="15.44140625" style="1" customWidth="1"/>
    <col min="19" max="16384" width="8.88671875" style="1"/>
  </cols>
  <sheetData>
    <row r="1" spans="1:18" ht="30.6" customHeight="1" thickBot="1" x14ac:dyDescent="0.35">
      <c r="A1" s="13" t="s">
        <v>22</v>
      </c>
      <c r="B1" s="14"/>
      <c r="C1" s="14"/>
      <c r="D1" s="14"/>
      <c r="E1" s="14"/>
      <c r="F1" s="14"/>
      <c r="G1" s="14"/>
      <c r="H1" s="14"/>
      <c r="I1" s="14"/>
      <c r="K1" s="13" t="s">
        <v>23</v>
      </c>
      <c r="L1" s="13"/>
      <c r="M1" s="13"/>
      <c r="P1" s="13" t="s">
        <v>24</v>
      </c>
      <c r="Q1" s="13"/>
      <c r="R1" s="13"/>
    </row>
    <row r="2" spans="1:18" ht="27.6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21</v>
      </c>
      <c r="H2" s="1" t="s">
        <v>6</v>
      </c>
      <c r="I2" s="1" t="s">
        <v>7</v>
      </c>
      <c r="K2" s="22" t="s">
        <v>19</v>
      </c>
      <c r="L2" s="23" t="s">
        <v>20</v>
      </c>
      <c r="M2" s="24" t="s">
        <v>18</v>
      </c>
      <c r="N2" s="7"/>
      <c r="O2" s="7"/>
      <c r="P2" s="22" t="s">
        <v>19</v>
      </c>
      <c r="Q2" s="23" t="s">
        <v>20</v>
      </c>
      <c r="R2" s="24" t="s">
        <v>18</v>
      </c>
    </row>
    <row r="3" spans="1:18" ht="21" customHeight="1" x14ac:dyDescent="0.3">
      <c r="A3" s="7" t="str">
        <f t="shared" ref="A3:A14" si="0">CHAR(ROW(A68))</f>
        <v>D</v>
      </c>
      <c r="C3" s="1">
        <v>5</v>
      </c>
      <c r="D3" s="1">
        <v>6</v>
      </c>
      <c r="E3" s="1">
        <v>7</v>
      </c>
      <c r="F3" s="1">
        <v>0</v>
      </c>
      <c r="G3" s="1">
        <f t="shared" ref="G3:G14" ca="1" si="1">RAND()</f>
        <v>0.25764081694643581</v>
      </c>
      <c r="H3" s="1">
        <f ca="1">Table14[[#This Row],[a]]+(Table14[[#This Row],[b]]-Table14[[#This Row],[a]])*MAX(Table14[[#This Row],[U (0, 1)]], RAND())</f>
        <v>5.7892978000858575</v>
      </c>
      <c r="I3" s="1">
        <f t="shared" ref="I3:I14" ca="1" si="2">F3+H3</f>
        <v>5.7892978000858575</v>
      </c>
      <c r="K3" s="5"/>
      <c r="L3" s="1">
        <f ca="1">I14</f>
        <v>65.415825762196761</v>
      </c>
      <c r="M3" s="6">
        <f ca="1">IF(L3&gt;B20, 0, 1)</f>
        <v>0</v>
      </c>
      <c r="P3" s="5"/>
      <c r="Q3" s="1">
        <f ca="1">I40</f>
        <v>37.179548817593414</v>
      </c>
      <c r="R3" s="6">
        <f ca="1">IF(Q3&gt;B46, 0, 1)</f>
        <v>0</v>
      </c>
    </row>
    <row r="4" spans="1:18" ht="21" customHeight="1" x14ac:dyDescent="0.3">
      <c r="A4" s="7" t="str">
        <f t="shared" si="0"/>
        <v>E</v>
      </c>
      <c r="B4" s="7" t="s">
        <v>8</v>
      </c>
      <c r="C4" s="1">
        <v>7</v>
      </c>
      <c r="D4" s="1">
        <v>7</v>
      </c>
      <c r="E4" s="1">
        <v>7</v>
      </c>
      <c r="F4" s="1">
        <f ca="1">I3</f>
        <v>5.7892978000858575</v>
      </c>
      <c r="G4" s="1">
        <f t="shared" ca="1" si="1"/>
        <v>0.59335906705957087</v>
      </c>
      <c r="H4" s="1">
        <f ca="1">Table14[[#This Row],[a]]+(Table14[[#This Row],[b]]-Table14[[#This Row],[a]])*MAX(Table14[[#This Row],[U (0, 1)]], RAND())</f>
        <v>7</v>
      </c>
      <c r="I4" s="1">
        <f t="shared" ca="1" si="2"/>
        <v>12.789297800085858</v>
      </c>
      <c r="K4" s="5">
        <v>1</v>
      </c>
      <c r="L4" s="1">
        <f t="dataTable" ref="L4:M1003" dt2D="0" dtr="0" r1="J17" ca="1"/>
        <v>63.29892036830153</v>
      </c>
      <c r="M4" s="6">
        <v>0</v>
      </c>
      <c r="P4" s="5">
        <v>1</v>
      </c>
      <c r="Q4" s="1">
        <f t="dataTable" ref="Q4:R1003" dt2D="0" dtr="0" r1="O6" ca="1"/>
        <v>43.048888785432744</v>
      </c>
      <c r="R4" s="6">
        <v>0</v>
      </c>
    </row>
    <row r="5" spans="1:18" ht="21" customHeight="1" x14ac:dyDescent="0.3">
      <c r="A5" s="7" t="str">
        <f t="shared" si="0"/>
        <v>F</v>
      </c>
      <c r="B5" s="7" t="s">
        <v>8</v>
      </c>
      <c r="C5" s="1">
        <v>5</v>
      </c>
      <c r="D5" s="1">
        <v>8</v>
      </c>
      <c r="E5" s="1">
        <v>13</v>
      </c>
      <c r="F5" s="1">
        <f ca="1">I3</f>
        <v>5.7892978000858575</v>
      </c>
      <c r="G5" s="1">
        <f t="shared" ca="1" si="1"/>
        <v>0.42832896412165056</v>
      </c>
      <c r="H5" s="1">
        <f ca="1">Table14[[#This Row],[a]]+(Table14[[#This Row],[b]]-Table14[[#This Row],[a]])*MAX(Table14[[#This Row],[U (0, 1)]], RAND())</f>
        <v>8.4266317129732045</v>
      </c>
      <c r="I5" s="1">
        <f t="shared" ca="1" si="2"/>
        <v>14.215929513059063</v>
      </c>
      <c r="K5" s="5">
        <v>2</v>
      </c>
      <c r="L5" s="1">
        <v>64.682202573899247</v>
      </c>
      <c r="M5" s="6">
        <v>0</v>
      </c>
      <c r="P5" s="5">
        <v>2</v>
      </c>
      <c r="Q5" s="1">
        <v>41.087511623580262</v>
      </c>
      <c r="R5" s="6">
        <v>0</v>
      </c>
    </row>
    <row r="6" spans="1:18" ht="21" customHeight="1" x14ac:dyDescent="0.3">
      <c r="A6" s="7" t="str">
        <f t="shared" si="0"/>
        <v>G</v>
      </c>
      <c r="B6" s="7" t="s">
        <v>8</v>
      </c>
      <c r="C6" s="1">
        <v>3</v>
      </c>
      <c r="D6" s="1">
        <v>8</v>
      </c>
      <c r="E6" s="1">
        <v>14</v>
      </c>
      <c r="F6" s="1">
        <f ca="1">I3</f>
        <v>5.7892978000858575</v>
      </c>
      <c r="G6" s="1">
        <f t="shared" ca="1" si="1"/>
        <v>0.94676510483360299</v>
      </c>
      <c r="H6" s="1">
        <f ca="1">Table14[[#This Row],[a]]+(Table14[[#This Row],[b]]-Table14[[#This Row],[a]])*MAX(Table14[[#This Row],[U (0, 1)]], RAND())</f>
        <v>13.414416153169633</v>
      </c>
      <c r="I6" s="1">
        <f t="shared" ca="1" si="2"/>
        <v>19.203713953255491</v>
      </c>
      <c r="K6" s="5">
        <v>3</v>
      </c>
      <c r="L6" s="1">
        <v>64.840293282177456</v>
      </c>
      <c r="M6" s="6">
        <v>0</v>
      </c>
      <c r="P6" s="5">
        <v>3</v>
      </c>
      <c r="Q6" s="1">
        <v>37.638903354119819</v>
      </c>
      <c r="R6" s="6">
        <v>0</v>
      </c>
    </row>
    <row r="7" spans="1:18" ht="21" customHeight="1" x14ac:dyDescent="0.3">
      <c r="A7" s="7" t="str">
        <f t="shared" si="0"/>
        <v>H</v>
      </c>
      <c r="B7" s="7" t="s">
        <v>9</v>
      </c>
      <c r="C7" s="1">
        <v>8</v>
      </c>
      <c r="D7" s="1">
        <v>9</v>
      </c>
      <c r="E7" s="1">
        <v>10</v>
      </c>
      <c r="F7" s="1">
        <f ca="1">I4</f>
        <v>12.789297800085858</v>
      </c>
      <c r="G7" s="1">
        <f t="shared" ca="1" si="1"/>
        <v>0.62652647107395421</v>
      </c>
      <c r="H7" s="1">
        <f ca="1">Table14[[#This Row],[a]]+(Table14[[#This Row],[b]]-Table14[[#This Row],[a]])*MAX(Table14[[#This Row],[U (0, 1)]], RAND())</f>
        <v>9.2530529421479084</v>
      </c>
      <c r="I7" s="1">
        <f t="shared" ca="1" si="2"/>
        <v>22.042350742233765</v>
      </c>
      <c r="K7" s="5">
        <v>4</v>
      </c>
      <c r="L7" s="1">
        <v>64.601922505505883</v>
      </c>
      <c r="M7" s="6">
        <v>0</v>
      </c>
      <c r="P7" s="5">
        <v>4</v>
      </c>
      <c r="Q7" s="1">
        <v>42.970754399553194</v>
      </c>
      <c r="R7" s="6">
        <v>0</v>
      </c>
    </row>
    <row r="8" spans="1:18" ht="21" customHeight="1" x14ac:dyDescent="0.3">
      <c r="A8" s="7" t="str">
        <f t="shared" si="0"/>
        <v>I</v>
      </c>
      <c r="B8" s="7" t="s">
        <v>10</v>
      </c>
      <c r="C8" s="1">
        <v>6</v>
      </c>
      <c r="D8" s="1">
        <v>8</v>
      </c>
      <c r="E8" s="1">
        <v>10</v>
      </c>
      <c r="F8" s="1">
        <f ca="1">MAX(I5, I6)</f>
        <v>19.203713953255491</v>
      </c>
      <c r="G8" s="1">
        <f t="shared" ca="1" si="1"/>
        <v>0.39794327562905785</v>
      </c>
      <c r="H8" s="1">
        <f ca="1">Table14[[#This Row],[a]]+(Table14[[#This Row],[b]]-Table14[[#This Row],[a]])*MAX(Table14[[#This Row],[U (0, 1)]], RAND())</f>
        <v>8.9259902198261898</v>
      </c>
      <c r="I8" s="1">
        <f t="shared" ca="1" si="2"/>
        <v>28.129704173081681</v>
      </c>
      <c r="K8" s="5">
        <v>5</v>
      </c>
      <c r="L8" s="1">
        <v>60.908725455484785</v>
      </c>
      <c r="M8" s="6">
        <v>0</v>
      </c>
      <c r="P8" s="5">
        <v>5</v>
      </c>
      <c r="Q8" s="1">
        <v>38.965411985377727</v>
      </c>
      <c r="R8" s="6">
        <v>0</v>
      </c>
    </row>
    <row r="9" spans="1:18" ht="21" customHeight="1" x14ac:dyDescent="0.3">
      <c r="A9" s="7" t="str">
        <f t="shared" si="0"/>
        <v>J</v>
      </c>
      <c r="B9" s="7" t="s">
        <v>11</v>
      </c>
      <c r="C9" s="1">
        <v>10</v>
      </c>
      <c r="D9" s="1">
        <v>13</v>
      </c>
      <c r="E9" s="1">
        <v>15</v>
      </c>
      <c r="F9" s="1">
        <f ca="1">I7</f>
        <v>22.042350742233765</v>
      </c>
      <c r="G9" s="1">
        <f t="shared" ca="1" si="1"/>
        <v>0.96190073699117051</v>
      </c>
      <c r="H9" s="1">
        <f ca="1">Table14[[#This Row],[a]]+(Table14[[#This Row],[b]]-Table14[[#This Row],[a]])*MAX(Table14[[#This Row],[U (0, 1)]], RAND())</f>
        <v>14.809503684955853</v>
      </c>
      <c r="I9" s="1">
        <f t="shared" ca="1" si="2"/>
        <v>36.851854427189622</v>
      </c>
      <c r="K9" s="5">
        <v>6</v>
      </c>
      <c r="L9" s="1">
        <v>64.216325017646483</v>
      </c>
      <c r="M9" s="6">
        <v>0</v>
      </c>
      <c r="P9" s="5">
        <v>6</v>
      </c>
      <c r="Q9" s="1">
        <v>40.456510826958997</v>
      </c>
      <c r="R9" s="6">
        <v>0</v>
      </c>
    </row>
    <row r="10" spans="1:18" ht="21" customHeight="1" x14ac:dyDescent="0.3">
      <c r="A10" s="7" t="str">
        <f t="shared" si="0"/>
        <v>K</v>
      </c>
      <c r="B10" s="7" t="s">
        <v>12</v>
      </c>
      <c r="C10" s="1">
        <v>5</v>
      </c>
      <c r="D10" s="1">
        <v>5</v>
      </c>
      <c r="E10" s="1">
        <v>5</v>
      </c>
      <c r="F10" s="1">
        <f ca="1">I8</f>
        <v>28.129704173081681</v>
      </c>
      <c r="G10" s="1">
        <f t="shared" ca="1" si="1"/>
        <v>0.62898803750369203</v>
      </c>
      <c r="H10" s="1">
        <f ca="1">Table14[[#This Row],[a]]+(Table14[[#This Row],[b]]-Table14[[#This Row],[a]])*MAX(Table14[[#This Row],[U (0, 1)]], RAND())</f>
        <v>5</v>
      </c>
      <c r="I10" s="1">
        <f t="shared" ca="1" si="2"/>
        <v>33.129704173081677</v>
      </c>
      <c r="K10" s="5">
        <v>7</v>
      </c>
      <c r="L10" s="1">
        <v>63.790152220081275</v>
      </c>
      <c r="M10" s="6">
        <v>0</v>
      </c>
      <c r="P10" s="5">
        <v>7</v>
      </c>
      <c r="Q10" s="1">
        <v>39.790153609752927</v>
      </c>
      <c r="R10" s="6">
        <v>0</v>
      </c>
    </row>
    <row r="11" spans="1:18" ht="21" customHeight="1" x14ac:dyDescent="0.3">
      <c r="A11" s="7" t="str">
        <f t="shared" si="0"/>
        <v>L</v>
      </c>
      <c r="B11" s="7" t="s">
        <v>12</v>
      </c>
      <c r="C11" s="1">
        <v>11</v>
      </c>
      <c r="D11" s="1">
        <v>13</v>
      </c>
      <c r="E11" s="1">
        <v>16</v>
      </c>
      <c r="F11" s="1">
        <f ca="1">I8</f>
        <v>28.129704173081681</v>
      </c>
      <c r="G11" s="1">
        <f t="shared" ca="1" si="1"/>
        <v>0.16605611353349425</v>
      </c>
      <c r="H11" s="1">
        <f ca="1">Table14[[#This Row],[a]]+(Table14[[#This Row],[b]]-Table14[[#This Row],[a]])*MAX(Table14[[#This Row],[U (0, 1)]], RAND())</f>
        <v>15.609807376849064</v>
      </c>
      <c r="I11" s="1">
        <f t="shared" ca="1" si="2"/>
        <v>43.739511549930747</v>
      </c>
      <c r="K11" s="5">
        <v>8</v>
      </c>
      <c r="L11" s="1">
        <v>66.212520990051701</v>
      </c>
      <c r="M11" s="6">
        <v>0</v>
      </c>
      <c r="P11" s="5">
        <v>8</v>
      </c>
      <c r="Q11" s="1">
        <v>36.661331963101389</v>
      </c>
      <c r="R11" s="6">
        <v>0</v>
      </c>
    </row>
    <row r="12" spans="1:18" ht="21" customHeight="1" x14ac:dyDescent="0.3">
      <c r="A12" s="7" t="str">
        <f t="shared" si="0"/>
        <v>M</v>
      </c>
      <c r="B12" s="7" t="s">
        <v>13</v>
      </c>
      <c r="C12" s="1">
        <v>9</v>
      </c>
      <c r="D12" s="1">
        <v>10</v>
      </c>
      <c r="E12" s="1">
        <v>12</v>
      </c>
      <c r="F12" s="1">
        <f ca="1">I9</f>
        <v>36.851854427189622</v>
      </c>
      <c r="G12" s="1">
        <f t="shared" ca="1" si="1"/>
        <v>0.82926732118649793</v>
      </c>
      <c r="H12" s="1">
        <f ca="1">Table14[[#This Row],[a]]+(Table14[[#This Row],[b]]-Table14[[#This Row],[a]])*MAX(Table14[[#This Row],[U (0, 1)]], RAND())</f>
        <v>11.89273082149672</v>
      </c>
      <c r="I12" s="1">
        <f t="shared" ca="1" si="2"/>
        <v>48.744585248686342</v>
      </c>
      <c r="K12" s="5">
        <v>9</v>
      </c>
      <c r="L12" s="1">
        <v>57.098504535614651</v>
      </c>
      <c r="M12" s="6">
        <v>1</v>
      </c>
      <c r="P12" s="5">
        <v>9</v>
      </c>
      <c r="Q12" s="1">
        <v>38.06658209296031</v>
      </c>
      <c r="R12" s="6">
        <v>0</v>
      </c>
    </row>
    <row r="13" spans="1:18" ht="21" customHeight="1" x14ac:dyDescent="0.3">
      <c r="A13" s="7" t="str">
        <f t="shared" si="0"/>
        <v>N</v>
      </c>
      <c r="B13" s="7" t="s">
        <v>14</v>
      </c>
      <c r="C13" s="1">
        <v>3</v>
      </c>
      <c r="D13" s="1">
        <v>4</v>
      </c>
      <c r="E13" s="1">
        <v>7</v>
      </c>
      <c r="F13" s="1">
        <f ca="1">I11</f>
        <v>43.739511549930747</v>
      </c>
      <c r="G13" s="1">
        <f t="shared" ca="1" si="1"/>
        <v>4.3139804628766654E-2</v>
      </c>
      <c r="H13" s="1">
        <f ca="1">Table14[[#This Row],[a]]+(Table14[[#This Row],[b]]-Table14[[#This Row],[a]])*MAX(Table14[[#This Row],[U (0, 1)]], RAND())</f>
        <v>3.2399118489048879</v>
      </c>
      <c r="I13" s="1">
        <f t="shared" ca="1" si="2"/>
        <v>46.979423398835635</v>
      </c>
      <c r="K13" s="5">
        <v>10</v>
      </c>
      <c r="L13" s="1">
        <v>64.27051303304826</v>
      </c>
      <c r="M13" s="6">
        <v>0</v>
      </c>
      <c r="P13" s="5">
        <v>10</v>
      </c>
      <c r="Q13" s="1">
        <v>39.697572736592349</v>
      </c>
      <c r="R13" s="6">
        <v>0</v>
      </c>
    </row>
    <row r="14" spans="1:18" ht="21" customHeight="1" x14ac:dyDescent="0.3">
      <c r="A14" s="7" t="str">
        <f t="shared" si="0"/>
        <v>O</v>
      </c>
      <c r="B14" s="7" t="s">
        <v>15</v>
      </c>
      <c r="C14" s="1">
        <v>12</v>
      </c>
      <c r="D14" s="1">
        <v>14</v>
      </c>
      <c r="E14" s="1">
        <v>17</v>
      </c>
      <c r="F14" s="1">
        <f ca="1">MAX(I10,I12,I13)</f>
        <v>48.744585248686342</v>
      </c>
      <c r="G14" s="1">
        <f t="shared" ca="1" si="1"/>
        <v>0.80420882723137177</v>
      </c>
      <c r="H14" s="1">
        <f ca="1">Table14[[#This Row],[a]]+(Table14[[#This Row],[b]]-Table14[[#This Row],[a]])*MAX(Table14[[#This Row],[U (0, 1)]], RAND())</f>
        <v>16.671240513510426</v>
      </c>
      <c r="I14" s="1">
        <f t="shared" ca="1" si="2"/>
        <v>65.415825762196761</v>
      </c>
      <c r="K14" s="5">
        <v>11</v>
      </c>
      <c r="L14" s="1">
        <v>64.680159163628161</v>
      </c>
      <c r="M14" s="6">
        <v>0</v>
      </c>
      <c r="P14" s="5">
        <v>11</v>
      </c>
      <c r="Q14" s="1">
        <v>40.140279165428225</v>
      </c>
      <c r="R14" s="6">
        <v>0</v>
      </c>
    </row>
    <row r="15" spans="1:18" x14ac:dyDescent="0.3">
      <c r="K15" s="5">
        <v>12</v>
      </c>
      <c r="L15" s="1">
        <v>65.094447855007402</v>
      </c>
      <c r="M15" s="6">
        <v>0</v>
      </c>
      <c r="P15" s="5">
        <v>12</v>
      </c>
      <c r="Q15" s="1">
        <v>38.963273135005267</v>
      </c>
      <c r="R15" s="6">
        <v>0</v>
      </c>
    </row>
    <row r="16" spans="1:18" x14ac:dyDescent="0.3">
      <c r="K16" s="5">
        <v>13</v>
      </c>
      <c r="L16" s="1">
        <v>62.322508228600213</v>
      </c>
      <c r="M16" s="6">
        <v>0</v>
      </c>
      <c r="P16" s="5">
        <v>13</v>
      </c>
      <c r="Q16" s="1">
        <v>39.45838109326607</v>
      </c>
      <c r="R16" s="6">
        <v>0</v>
      </c>
    </row>
    <row r="17" spans="1:18" x14ac:dyDescent="0.3">
      <c r="K17" s="5">
        <v>14</v>
      </c>
      <c r="L17" s="1">
        <v>62.035848999064065</v>
      </c>
      <c r="M17" s="6">
        <v>0</v>
      </c>
      <c r="P17" s="5">
        <v>14</v>
      </c>
      <c r="Q17" s="1">
        <v>38.843377600582549</v>
      </c>
      <c r="R17" s="6">
        <v>0</v>
      </c>
    </row>
    <row r="18" spans="1:18" ht="16.2" thickBot="1" x14ac:dyDescent="0.35">
      <c r="K18" s="5">
        <v>15</v>
      </c>
      <c r="L18" s="1">
        <v>64.701862729509827</v>
      </c>
      <c r="M18" s="6">
        <v>0</v>
      </c>
      <c r="P18" s="5">
        <v>15</v>
      </c>
      <c r="Q18" s="1">
        <v>40.019789639856555</v>
      </c>
      <c r="R18" s="6">
        <v>0</v>
      </c>
    </row>
    <row r="19" spans="1:18" ht="22.2" customHeight="1" x14ac:dyDescent="0.3">
      <c r="B19" s="21" t="s">
        <v>16</v>
      </c>
      <c r="C19" s="16"/>
      <c r="D19" s="9" t="s">
        <v>17</v>
      </c>
      <c r="E19" s="15"/>
      <c r="F19" s="16"/>
      <c r="G19" s="9" t="s">
        <v>18</v>
      </c>
      <c r="H19" s="10"/>
      <c r="I19" s="8"/>
      <c r="K19" s="5">
        <v>16</v>
      </c>
      <c r="L19" s="1">
        <v>67.955472132220407</v>
      </c>
      <c r="M19" s="6">
        <v>0</v>
      </c>
      <c r="P19" s="5">
        <v>16</v>
      </c>
      <c r="Q19" s="1">
        <v>39.012546040335877</v>
      </c>
      <c r="R19" s="6">
        <v>0</v>
      </c>
    </row>
    <row r="20" spans="1:18" ht="21" customHeight="1" thickBot="1" x14ac:dyDescent="0.35">
      <c r="B20" s="17">
        <v>60</v>
      </c>
      <c r="C20" s="18"/>
      <c r="D20" s="19">
        <f>AVERAGE(L4:L1003)</f>
        <v>63.322562321923733</v>
      </c>
      <c r="E20" s="20"/>
      <c r="F20" s="18"/>
      <c r="G20" s="11">
        <f>COUNTIF(M4:M1003, 1)/COUNT(M4:M1003)</f>
        <v>4.1000000000000002E-2</v>
      </c>
      <c r="H20" s="12"/>
      <c r="I20" s="8"/>
      <c r="K20" s="5">
        <v>17</v>
      </c>
      <c r="L20" s="1">
        <v>62.32530390675668</v>
      </c>
      <c r="M20" s="6">
        <v>0</v>
      </c>
      <c r="P20" s="5">
        <v>17</v>
      </c>
      <c r="Q20" s="1">
        <v>40.930707651689062</v>
      </c>
      <c r="R20" s="6">
        <v>0</v>
      </c>
    </row>
    <row r="21" spans="1:18" x14ac:dyDescent="0.3">
      <c r="K21" s="5">
        <v>18</v>
      </c>
      <c r="L21" s="1">
        <v>65.197093724819126</v>
      </c>
      <c r="M21" s="6">
        <v>0</v>
      </c>
      <c r="P21" s="5">
        <v>18</v>
      </c>
      <c r="Q21" s="1">
        <v>41.080237126440537</v>
      </c>
      <c r="R21" s="6">
        <v>0</v>
      </c>
    </row>
    <row r="22" spans="1:18" x14ac:dyDescent="0.3">
      <c r="K22" s="5">
        <v>19</v>
      </c>
      <c r="L22" s="1">
        <v>61.396902801342122</v>
      </c>
      <c r="M22" s="6">
        <v>0</v>
      </c>
      <c r="P22" s="5">
        <v>19</v>
      </c>
      <c r="Q22" s="1">
        <v>41.071274699409692</v>
      </c>
      <c r="R22" s="6">
        <v>0</v>
      </c>
    </row>
    <row r="23" spans="1:18" x14ac:dyDescent="0.3">
      <c r="K23" s="5">
        <v>20</v>
      </c>
      <c r="L23" s="1">
        <v>63.365020514533384</v>
      </c>
      <c r="M23" s="6">
        <v>0</v>
      </c>
      <c r="P23" s="5">
        <v>20</v>
      </c>
      <c r="Q23" s="1">
        <v>37.002328670425548</v>
      </c>
      <c r="R23" s="6">
        <v>0</v>
      </c>
    </row>
    <row r="24" spans="1:18" x14ac:dyDescent="0.3">
      <c r="K24" s="5">
        <v>21</v>
      </c>
      <c r="L24" s="1">
        <v>62.914184866424314</v>
      </c>
      <c r="M24" s="6">
        <v>0</v>
      </c>
      <c r="P24" s="5">
        <v>21</v>
      </c>
      <c r="Q24" s="1">
        <v>41.577008025642911</v>
      </c>
      <c r="R24" s="6">
        <v>0</v>
      </c>
    </row>
    <row r="25" spans="1:18" x14ac:dyDescent="0.3">
      <c r="K25" s="5">
        <v>22</v>
      </c>
      <c r="L25" s="1">
        <v>65.982324205363597</v>
      </c>
      <c r="M25" s="6">
        <v>0</v>
      </c>
      <c r="P25" s="5">
        <v>22</v>
      </c>
      <c r="Q25" s="1">
        <v>38.712214552625952</v>
      </c>
      <c r="R25" s="6">
        <v>0</v>
      </c>
    </row>
    <row r="26" spans="1:18" x14ac:dyDescent="0.3">
      <c r="K26" s="5">
        <v>23</v>
      </c>
      <c r="L26" s="1">
        <v>65.894518869626182</v>
      </c>
      <c r="M26" s="6">
        <v>0</v>
      </c>
      <c r="P26" s="5">
        <v>23</v>
      </c>
      <c r="Q26" s="1">
        <v>40.86598100555522</v>
      </c>
      <c r="R26" s="6">
        <v>0</v>
      </c>
    </row>
    <row r="27" spans="1:18" ht="30.6" customHeight="1" x14ac:dyDescent="0.3">
      <c r="A27" s="13" t="s">
        <v>24</v>
      </c>
      <c r="B27" s="14"/>
      <c r="C27" s="14"/>
      <c r="D27" s="14"/>
      <c r="E27" s="14"/>
      <c r="F27" s="14"/>
      <c r="G27" s="14"/>
      <c r="H27" s="14"/>
      <c r="I27" s="14"/>
      <c r="K27" s="5">
        <v>24</v>
      </c>
      <c r="L27" s="1">
        <v>59.392203012232187</v>
      </c>
      <c r="M27" s="6">
        <v>1</v>
      </c>
      <c r="P27" s="5">
        <v>24</v>
      </c>
      <c r="Q27" s="1">
        <v>41.308707144477744</v>
      </c>
      <c r="R27" s="6">
        <v>0</v>
      </c>
    </row>
    <row r="28" spans="1:18" ht="24" customHeight="1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21</v>
      </c>
      <c r="H28" s="1" t="s">
        <v>6</v>
      </c>
      <c r="I28" s="1" t="s">
        <v>7</v>
      </c>
      <c r="K28" s="5">
        <v>25</v>
      </c>
      <c r="L28" s="1">
        <v>65.13291014995923</v>
      </c>
      <c r="M28" s="6">
        <v>0</v>
      </c>
      <c r="P28" s="5">
        <v>25</v>
      </c>
      <c r="Q28" s="1">
        <v>41.482075537821387</v>
      </c>
      <c r="R28" s="6">
        <v>0</v>
      </c>
    </row>
    <row r="29" spans="1:18" ht="21" customHeight="1" x14ac:dyDescent="0.3">
      <c r="A29" s="7" t="str">
        <f t="shared" ref="A29:A40" si="3">CHAR(ROW(A65))</f>
        <v>A</v>
      </c>
      <c r="C29" s="1">
        <v>3.5</v>
      </c>
      <c r="D29" s="1">
        <v>4.75</v>
      </c>
      <c r="E29" s="1">
        <v>6.25</v>
      </c>
      <c r="F29" s="1">
        <v>0</v>
      </c>
      <c r="G29" s="1">
        <f t="shared" ref="G29:G40" ca="1" si="4">RAND()</f>
        <v>0.53563187666282996</v>
      </c>
      <c r="H29" s="1">
        <f ca="1">Table135[[#This Row],[a]]+(Table135[[#This Row],[b]]-Table135[[#This Row],[a]])*MAX(Table135[[#This Row],[U (0, 1)]], RAND())</f>
        <v>4.9729876608227821</v>
      </c>
      <c r="I29" s="1">
        <f t="shared" ref="I29:I40" ca="1" si="5">F29+H29</f>
        <v>4.9729876608227821</v>
      </c>
      <c r="K29" s="5">
        <v>26</v>
      </c>
      <c r="L29" s="1">
        <v>63.195982851151413</v>
      </c>
      <c r="M29" s="6">
        <v>0</v>
      </c>
      <c r="P29" s="5">
        <v>26</v>
      </c>
      <c r="Q29" s="1">
        <v>39.264707346813964</v>
      </c>
      <c r="R29" s="6">
        <v>0</v>
      </c>
    </row>
    <row r="30" spans="1:18" ht="21" customHeight="1" x14ac:dyDescent="0.3">
      <c r="A30" s="7" t="str">
        <f t="shared" si="3"/>
        <v>B</v>
      </c>
      <c r="B30" s="7" t="s">
        <v>25</v>
      </c>
      <c r="C30" s="1">
        <v>5</v>
      </c>
      <c r="D30" s="1">
        <v>6</v>
      </c>
      <c r="E30" s="1">
        <v>7</v>
      </c>
      <c r="F30" s="1">
        <f ca="1">I29</f>
        <v>4.9729876608227821</v>
      </c>
      <c r="G30" s="1">
        <f t="shared" ca="1" si="4"/>
        <v>0.5247898074957239</v>
      </c>
      <c r="H30" s="1">
        <f ca="1">Table135[[#This Row],[a]]+(Table135[[#This Row],[b]]-Table135[[#This Row],[a]])*MAX(Table135[[#This Row],[U (0, 1)]], RAND())</f>
        <v>6.4304077516741023</v>
      </c>
      <c r="I30" s="1">
        <f t="shared" ca="1" si="5"/>
        <v>11.403395412496884</v>
      </c>
      <c r="K30" s="5">
        <v>27</v>
      </c>
      <c r="L30" s="1">
        <v>63.395541845705992</v>
      </c>
      <c r="M30" s="6">
        <v>0</v>
      </c>
      <c r="P30" s="5">
        <v>27</v>
      </c>
      <c r="Q30" s="1">
        <v>37.444643110960072</v>
      </c>
      <c r="R30" s="6">
        <v>0</v>
      </c>
    </row>
    <row r="31" spans="1:18" ht="21" customHeight="1" x14ac:dyDescent="0.3">
      <c r="A31" s="7" t="str">
        <f t="shared" si="3"/>
        <v>C</v>
      </c>
      <c r="B31" s="7" t="s">
        <v>25</v>
      </c>
      <c r="C31" s="1">
        <v>4.3</v>
      </c>
      <c r="D31" s="1">
        <v>4.3</v>
      </c>
      <c r="E31" s="1">
        <v>4.3</v>
      </c>
      <c r="F31" s="1">
        <f ca="1">I29</f>
        <v>4.9729876608227821</v>
      </c>
      <c r="G31" s="1">
        <f t="shared" ca="1" si="4"/>
        <v>0.45242365114199978</v>
      </c>
      <c r="H31" s="1">
        <f ca="1">Table135[[#This Row],[a]]+(Table135[[#This Row],[b]]-Table135[[#This Row],[a]])*MAX(Table135[[#This Row],[U (0, 1)]], RAND())</f>
        <v>4.3</v>
      </c>
      <c r="I31" s="1">
        <f t="shared" ca="1" si="5"/>
        <v>9.2729876608227819</v>
      </c>
      <c r="K31" s="5">
        <v>28</v>
      </c>
      <c r="L31" s="1">
        <v>64.287573994866335</v>
      </c>
      <c r="M31" s="6">
        <v>0</v>
      </c>
      <c r="P31" s="5">
        <v>28</v>
      </c>
      <c r="Q31" s="1">
        <v>40.993451459735404</v>
      </c>
      <c r="R31" s="6">
        <v>0</v>
      </c>
    </row>
    <row r="32" spans="1:18" ht="21" customHeight="1" x14ac:dyDescent="0.3">
      <c r="A32" s="7" t="str">
        <f t="shared" si="3"/>
        <v>D</v>
      </c>
      <c r="B32" s="7" t="s">
        <v>26</v>
      </c>
      <c r="C32" s="1">
        <v>3</v>
      </c>
      <c r="D32" s="1">
        <v>4</v>
      </c>
      <c r="E32" s="1">
        <v>6</v>
      </c>
      <c r="F32" s="1">
        <f ca="1">I30</f>
        <v>11.403395412496884</v>
      </c>
      <c r="G32" s="1">
        <f t="shared" ca="1" si="4"/>
        <v>0.23685423785872484</v>
      </c>
      <c r="H32" s="1">
        <f ca="1">Table135[[#This Row],[a]]+(Table135[[#This Row],[b]]-Table135[[#This Row],[a]])*MAX(Table135[[#This Row],[U (0, 1)]], RAND())</f>
        <v>4.0579066651518794</v>
      </c>
      <c r="I32" s="1">
        <f t="shared" ca="1" si="5"/>
        <v>15.461302077648764</v>
      </c>
      <c r="K32" s="5">
        <v>29</v>
      </c>
      <c r="L32" s="1">
        <v>65.783723649192396</v>
      </c>
      <c r="M32" s="6">
        <v>0</v>
      </c>
      <c r="P32" s="5">
        <v>29</v>
      </c>
      <c r="Q32" s="1">
        <v>40.706578548205023</v>
      </c>
      <c r="R32" s="6">
        <v>0</v>
      </c>
    </row>
    <row r="33" spans="1:18" ht="21" customHeight="1" x14ac:dyDescent="0.3">
      <c r="A33" s="7" t="str">
        <f t="shared" si="3"/>
        <v>E</v>
      </c>
      <c r="B33" s="7" t="s">
        <v>26</v>
      </c>
      <c r="C33" s="1">
        <v>7.4</v>
      </c>
      <c r="D33" s="1">
        <v>8.6999999999999993</v>
      </c>
      <c r="E33" s="1">
        <v>9.6</v>
      </c>
      <c r="F33" s="1">
        <f ca="1">I30</f>
        <v>11.403395412496884</v>
      </c>
      <c r="G33" s="1">
        <f t="shared" ca="1" si="4"/>
        <v>0.42011667301414357</v>
      </c>
      <c r="H33" s="1">
        <f ca="1">Table135[[#This Row],[a]]+(Table135[[#This Row],[b]]-Table135[[#This Row],[a]])*MAX(Table135[[#This Row],[U (0, 1)]], RAND())</f>
        <v>8.324256680631116</v>
      </c>
      <c r="I33" s="1">
        <f t="shared" ca="1" si="5"/>
        <v>19.727652093128</v>
      </c>
      <c r="K33" s="5">
        <v>30</v>
      </c>
      <c r="L33" s="1">
        <v>63.559262207610928</v>
      </c>
      <c r="M33" s="6">
        <v>0</v>
      </c>
      <c r="P33" s="5">
        <v>30</v>
      </c>
      <c r="Q33" s="1">
        <v>40.110269687109565</v>
      </c>
      <c r="R33" s="6">
        <v>0</v>
      </c>
    </row>
    <row r="34" spans="1:18" ht="21" customHeight="1" x14ac:dyDescent="0.3">
      <c r="A34" s="7" t="str">
        <f t="shared" si="3"/>
        <v>F</v>
      </c>
      <c r="B34" s="7" t="s">
        <v>27</v>
      </c>
      <c r="C34" s="1">
        <v>7</v>
      </c>
      <c r="D34" s="1">
        <v>9</v>
      </c>
      <c r="E34" s="1">
        <v>11</v>
      </c>
      <c r="F34" s="1">
        <f ca="1">I31</f>
        <v>9.2729876608227819</v>
      </c>
      <c r="G34" s="1">
        <f t="shared" ca="1" si="4"/>
        <v>0.62637191296873185</v>
      </c>
      <c r="H34" s="1">
        <f ca="1">Table135[[#This Row],[a]]+(Table135[[#This Row],[b]]-Table135[[#This Row],[a]])*MAX(Table135[[#This Row],[U (0, 1)]], RAND())</f>
        <v>9.5054876518749278</v>
      </c>
      <c r="I34" s="1">
        <f t="shared" ca="1" si="5"/>
        <v>18.778475312697708</v>
      </c>
      <c r="K34" s="5">
        <v>31</v>
      </c>
      <c r="L34" s="1">
        <v>64.511094395504742</v>
      </c>
      <c r="M34" s="6">
        <v>0</v>
      </c>
      <c r="P34" s="5">
        <v>31</v>
      </c>
      <c r="Q34" s="1">
        <v>38.555837492609129</v>
      </c>
      <c r="R34" s="6">
        <v>0</v>
      </c>
    </row>
    <row r="35" spans="1:18" ht="21" customHeight="1" x14ac:dyDescent="0.3">
      <c r="A35" s="7" t="str">
        <f t="shared" si="3"/>
        <v>G</v>
      </c>
      <c r="B35" s="7" t="s">
        <v>27</v>
      </c>
      <c r="C35" s="1">
        <v>3.2</v>
      </c>
      <c r="D35" s="1">
        <v>4.4000000000000004</v>
      </c>
      <c r="E35" s="1">
        <v>5.6</v>
      </c>
      <c r="F35" s="1">
        <f ca="1">I31</f>
        <v>9.2729876608227819</v>
      </c>
      <c r="G35" s="1">
        <f t="shared" ca="1" si="4"/>
        <v>0.94418923340351013</v>
      </c>
      <c r="H35" s="1">
        <f ca="1">Table135[[#This Row],[a]]+(Table135[[#This Row],[b]]-Table135[[#This Row],[a]])*MAX(Table135[[#This Row],[U (0, 1)]], RAND())</f>
        <v>5.466054160168424</v>
      </c>
      <c r="I35" s="1">
        <f t="shared" ca="1" si="5"/>
        <v>14.739041820991206</v>
      </c>
      <c r="K35" s="5">
        <v>32</v>
      </c>
      <c r="L35" s="1">
        <v>65.225995994713358</v>
      </c>
      <c r="M35" s="6">
        <v>0</v>
      </c>
      <c r="P35" s="5">
        <v>32</v>
      </c>
      <c r="Q35" s="1">
        <v>36.640723428367011</v>
      </c>
      <c r="R35" s="6">
        <v>0</v>
      </c>
    </row>
    <row r="36" spans="1:18" ht="21" customHeight="1" x14ac:dyDescent="0.3">
      <c r="A36" s="7" t="str">
        <f t="shared" si="3"/>
        <v>H</v>
      </c>
      <c r="B36" s="7" t="s">
        <v>28</v>
      </c>
      <c r="C36" s="1">
        <v>5.0999999999999996</v>
      </c>
      <c r="D36" s="1">
        <v>7.3</v>
      </c>
      <c r="E36" s="1">
        <v>9.9</v>
      </c>
      <c r="F36" s="1">
        <f ca="1">MAX(I32,I33,I34)</f>
        <v>19.727652093128</v>
      </c>
      <c r="G36" s="1">
        <f t="shared" ca="1" si="4"/>
        <v>0.68121793917360218</v>
      </c>
      <c r="H36" s="1">
        <f ca="1">Table135[[#This Row],[a]]+(Table135[[#This Row],[b]]-Table135[[#This Row],[a]])*MAX(Table135[[#This Row],[U (0, 1)]], RAND())</f>
        <v>8.3698461080332898</v>
      </c>
      <c r="I36" s="1">
        <f t="shared" ca="1" si="5"/>
        <v>28.09749820116129</v>
      </c>
      <c r="K36" s="5">
        <v>33</v>
      </c>
      <c r="L36" s="1">
        <v>62.52342461491348</v>
      </c>
      <c r="M36" s="6">
        <v>0</v>
      </c>
      <c r="P36" s="5">
        <v>33</v>
      </c>
      <c r="Q36" s="1">
        <v>39.988437857632377</v>
      </c>
      <c r="R36" s="6">
        <v>0</v>
      </c>
    </row>
    <row r="37" spans="1:18" ht="21" customHeight="1" x14ac:dyDescent="0.3">
      <c r="A37" s="7" t="str">
        <f t="shared" si="3"/>
        <v>I</v>
      </c>
      <c r="B37" s="7" t="s">
        <v>10</v>
      </c>
      <c r="C37" s="1">
        <v>8</v>
      </c>
      <c r="D37" s="1">
        <v>9</v>
      </c>
      <c r="E37" s="1">
        <v>10</v>
      </c>
      <c r="F37" s="1">
        <f ca="1">MAX(I34,I35)</f>
        <v>18.778475312697708</v>
      </c>
      <c r="G37" s="1">
        <f t="shared" ca="1" si="4"/>
        <v>0.50258897425635196</v>
      </c>
      <c r="H37" s="1">
        <f ca="1">Table135[[#This Row],[a]]+(Table135[[#This Row],[b]]-Table135[[#This Row],[a]])*MAX(Table135[[#This Row],[U (0, 1)]], RAND())</f>
        <v>9.0051779485127046</v>
      </c>
      <c r="I37" s="1">
        <f t="shared" ca="1" si="5"/>
        <v>27.783653261210411</v>
      </c>
      <c r="K37" s="5">
        <v>34</v>
      </c>
      <c r="L37" s="1">
        <v>61.854694744137376</v>
      </c>
      <c r="M37" s="6">
        <v>0</v>
      </c>
      <c r="P37" s="5">
        <v>34</v>
      </c>
      <c r="Q37" s="1">
        <v>37.680281135716271</v>
      </c>
      <c r="R37" s="6">
        <v>0</v>
      </c>
    </row>
    <row r="38" spans="1:18" ht="21" customHeight="1" x14ac:dyDescent="0.3">
      <c r="A38" s="7" t="str">
        <f t="shared" si="3"/>
        <v>J</v>
      </c>
      <c r="B38" s="7" t="s">
        <v>29</v>
      </c>
      <c r="C38" s="1">
        <v>2.4</v>
      </c>
      <c r="D38" s="1">
        <v>2.4</v>
      </c>
      <c r="E38" s="1">
        <v>2.4</v>
      </c>
      <c r="F38" s="1">
        <f ca="1">MAX(I36,I37)</f>
        <v>28.09749820116129</v>
      </c>
      <c r="G38" s="1">
        <f t="shared" ca="1" si="4"/>
        <v>9.2653056702776682E-2</v>
      </c>
      <c r="H38" s="1">
        <f ca="1">Table135[[#This Row],[a]]+(Table135[[#This Row],[b]]-Table135[[#This Row],[a]])*MAX(Table135[[#This Row],[U (0, 1)]], RAND())</f>
        <v>2.4</v>
      </c>
      <c r="I38" s="1">
        <f t="shared" ca="1" si="5"/>
        <v>30.497498201161289</v>
      </c>
      <c r="K38" s="5">
        <v>35</v>
      </c>
      <c r="L38" s="1">
        <v>64.359272262475088</v>
      </c>
      <c r="M38" s="6">
        <v>0</v>
      </c>
      <c r="P38" s="5">
        <v>35</v>
      </c>
      <c r="Q38" s="1">
        <v>38.778145830468453</v>
      </c>
      <c r="R38" s="6">
        <v>0</v>
      </c>
    </row>
    <row r="39" spans="1:18" ht="21" customHeight="1" x14ac:dyDescent="0.3">
      <c r="A39" s="7" t="str">
        <f t="shared" si="3"/>
        <v>K</v>
      </c>
      <c r="B39" s="7" t="s">
        <v>12</v>
      </c>
      <c r="C39" s="1">
        <v>2.2000000000000002</v>
      </c>
      <c r="D39" s="1">
        <v>2.8</v>
      </c>
      <c r="E39" s="1">
        <v>5.2</v>
      </c>
      <c r="F39" s="1">
        <f ca="1">I37</f>
        <v>27.783653261210411</v>
      </c>
      <c r="G39" s="1">
        <f t="shared" ca="1" si="4"/>
        <v>0.49274744729919073</v>
      </c>
      <c r="H39" s="1">
        <f ca="1">Table135[[#This Row],[a]]+(Table135[[#This Row],[b]]-Table135[[#This Row],[a]])*MAX(Table135[[#This Row],[U (0, 1)]], RAND())</f>
        <v>4.7252983173593792</v>
      </c>
      <c r="I39" s="1">
        <f t="shared" ca="1" si="5"/>
        <v>32.508951578569793</v>
      </c>
      <c r="K39" s="5">
        <v>36</v>
      </c>
      <c r="L39" s="1">
        <v>62.023474031296132</v>
      </c>
      <c r="M39" s="6">
        <v>0</v>
      </c>
      <c r="P39" s="5">
        <v>36</v>
      </c>
      <c r="Q39" s="1">
        <v>39.044854622092174</v>
      </c>
      <c r="R39" s="6">
        <v>0</v>
      </c>
    </row>
    <row r="40" spans="1:18" ht="21" customHeight="1" x14ac:dyDescent="0.3">
      <c r="A40" s="7" t="str">
        <f t="shared" si="3"/>
        <v>L</v>
      </c>
      <c r="B40" s="7" t="s">
        <v>30</v>
      </c>
      <c r="C40" s="1">
        <v>3.3</v>
      </c>
      <c r="D40" s="1">
        <v>5.5</v>
      </c>
      <c r="E40" s="1">
        <v>7.8</v>
      </c>
      <c r="F40" s="1">
        <f ca="1">MAX(I38,I39)</f>
        <v>32.508951578569793</v>
      </c>
      <c r="G40" s="1">
        <f t="shared" ca="1" si="4"/>
        <v>0.22248425829392238</v>
      </c>
      <c r="H40" s="1">
        <f ca="1">Table135[[#This Row],[a]]+(Table135[[#This Row],[b]]-Table135[[#This Row],[a]])*MAX(Table135[[#This Row],[U (0, 1)]], RAND())</f>
        <v>4.6705972390236177</v>
      </c>
      <c r="I40" s="1">
        <f t="shared" ca="1" si="5"/>
        <v>37.179548817593414</v>
      </c>
      <c r="K40" s="5">
        <v>37</v>
      </c>
      <c r="L40" s="1">
        <v>64.187065353789521</v>
      </c>
      <c r="M40" s="6">
        <v>0</v>
      </c>
      <c r="P40" s="5">
        <v>37</v>
      </c>
      <c r="Q40" s="1">
        <v>42.00733923319784</v>
      </c>
      <c r="R40" s="6">
        <v>0</v>
      </c>
    </row>
    <row r="41" spans="1:18" x14ac:dyDescent="0.3">
      <c r="K41" s="5">
        <v>38</v>
      </c>
      <c r="L41" s="1">
        <v>63.632737103788294</v>
      </c>
      <c r="M41" s="6">
        <v>0</v>
      </c>
      <c r="P41" s="5">
        <v>38</v>
      </c>
      <c r="Q41" s="1">
        <v>38.859255443038521</v>
      </c>
      <c r="R41" s="6">
        <v>0</v>
      </c>
    </row>
    <row r="42" spans="1:18" x14ac:dyDescent="0.3">
      <c r="K42" s="5">
        <v>39</v>
      </c>
      <c r="L42" s="1">
        <v>65.138964950023492</v>
      </c>
      <c r="M42" s="6">
        <v>0</v>
      </c>
      <c r="P42" s="5">
        <v>39</v>
      </c>
      <c r="Q42" s="1">
        <v>39.280845786312831</v>
      </c>
      <c r="R42" s="6">
        <v>0</v>
      </c>
    </row>
    <row r="43" spans="1:18" x14ac:dyDescent="0.3">
      <c r="K43" s="5">
        <v>40</v>
      </c>
      <c r="L43" s="1">
        <v>62.123066315019088</v>
      </c>
      <c r="M43" s="6">
        <v>0</v>
      </c>
      <c r="P43" s="5">
        <v>40</v>
      </c>
      <c r="Q43" s="1">
        <v>38.054759465335081</v>
      </c>
      <c r="R43" s="6">
        <v>0</v>
      </c>
    </row>
    <row r="44" spans="1:18" ht="16.2" thickBot="1" x14ac:dyDescent="0.35">
      <c r="K44" s="5">
        <v>41</v>
      </c>
      <c r="L44" s="1">
        <v>65.694705278766023</v>
      </c>
      <c r="M44" s="6">
        <v>0</v>
      </c>
      <c r="P44" s="5">
        <v>41</v>
      </c>
      <c r="Q44" s="1">
        <v>41.787583429526649</v>
      </c>
      <c r="R44" s="6">
        <v>0</v>
      </c>
    </row>
    <row r="45" spans="1:18" x14ac:dyDescent="0.3">
      <c r="B45" s="21" t="s">
        <v>16</v>
      </c>
      <c r="C45" s="16"/>
      <c r="D45" s="9" t="s">
        <v>17</v>
      </c>
      <c r="E45" s="15"/>
      <c r="F45" s="16"/>
      <c r="G45" s="9" t="s">
        <v>18</v>
      </c>
      <c r="H45" s="10"/>
      <c r="K45" s="5">
        <v>42</v>
      </c>
      <c r="L45" s="1">
        <v>62.683798774161374</v>
      </c>
      <c r="M45" s="6">
        <v>0</v>
      </c>
      <c r="P45" s="5">
        <v>42</v>
      </c>
      <c r="Q45" s="1">
        <v>40.265422951409604</v>
      </c>
      <c r="R45" s="6">
        <v>0</v>
      </c>
    </row>
    <row r="46" spans="1:18" ht="16.2" thickBot="1" x14ac:dyDescent="0.35">
      <c r="B46" s="17">
        <v>36</v>
      </c>
      <c r="C46" s="18"/>
      <c r="D46" s="19">
        <f>AVERAGE(Q4:Q1003)</f>
        <v>39.40338396700561</v>
      </c>
      <c r="E46" s="20"/>
      <c r="F46" s="18"/>
      <c r="G46" s="11">
        <f>COUNTIF(R4:R1003, 1)/COUNT(R4:R1003)</f>
        <v>2.5000000000000001E-2</v>
      </c>
      <c r="H46" s="12"/>
      <c r="K46" s="5">
        <v>43</v>
      </c>
      <c r="L46" s="1">
        <v>66.575359803605693</v>
      </c>
      <c r="M46" s="6">
        <v>0</v>
      </c>
      <c r="P46" s="5">
        <v>43</v>
      </c>
      <c r="Q46" s="1">
        <v>41.01201258685488</v>
      </c>
      <c r="R46" s="6">
        <v>0</v>
      </c>
    </row>
    <row r="47" spans="1:18" x14ac:dyDescent="0.3">
      <c r="K47" s="5">
        <v>44</v>
      </c>
      <c r="L47" s="1">
        <v>63.400089285449582</v>
      </c>
      <c r="M47" s="6">
        <v>0</v>
      </c>
      <c r="P47" s="5">
        <v>44</v>
      </c>
      <c r="Q47" s="1">
        <v>41.039883755747006</v>
      </c>
      <c r="R47" s="6">
        <v>0</v>
      </c>
    </row>
    <row r="48" spans="1:18" x14ac:dyDescent="0.3">
      <c r="K48" s="5">
        <v>45</v>
      </c>
      <c r="L48" s="1">
        <v>62.793759779575495</v>
      </c>
      <c r="M48" s="6">
        <v>0</v>
      </c>
      <c r="P48" s="5">
        <v>45</v>
      </c>
      <c r="Q48" s="1">
        <v>37.7473157188128</v>
      </c>
      <c r="R48" s="6">
        <v>0</v>
      </c>
    </row>
    <row r="49" spans="11:18" x14ac:dyDescent="0.3">
      <c r="K49" s="5">
        <v>46</v>
      </c>
      <c r="L49" s="1">
        <v>65.023531426291242</v>
      </c>
      <c r="M49" s="6">
        <v>0</v>
      </c>
      <c r="P49" s="5">
        <v>46</v>
      </c>
      <c r="Q49" s="1">
        <v>35.495652750700842</v>
      </c>
      <c r="R49" s="6">
        <v>1</v>
      </c>
    </row>
    <row r="50" spans="11:18" x14ac:dyDescent="0.3">
      <c r="K50" s="5">
        <v>47</v>
      </c>
      <c r="L50" s="1">
        <v>65.21167440080653</v>
      </c>
      <c r="M50" s="6">
        <v>0</v>
      </c>
      <c r="P50" s="5">
        <v>47</v>
      </c>
      <c r="Q50" s="1">
        <v>39.046333465423977</v>
      </c>
      <c r="R50" s="6">
        <v>0</v>
      </c>
    </row>
    <row r="51" spans="11:18" x14ac:dyDescent="0.3">
      <c r="K51" s="5">
        <v>48</v>
      </c>
      <c r="L51" s="1">
        <v>62.045246843770485</v>
      </c>
      <c r="M51" s="6">
        <v>0</v>
      </c>
      <c r="P51" s="5">
        <v>48</v>
      </c>
      <c r="Q51" s="1">
        <v>42.103445889566764</v>
      </c>
      <c r="R51" s="6">
        <v>0</v>
      </c>
    </row>
    <row r="52" spans="11:18" x14ac:dyDescent="0.3">
      <c r="K52" s="5">
        <v>49</v>
      </c>
      <c r="L52" s="1">
        <v>61.911480023187409</v>
      </c>
      <c r="M52" s="6">
        <v>0</v>
      </c>
      <c r="P52" s="5">
        <v>49</v>
      </c>
      <c r="Q52" s="1">
        <v>38.559999311129474</v>
      </c>
      <c r="R52" s="6">
        <v>0</v>
      </c>
    </row>
    <row r="53" spans="11:18" x14ac:dyDescent="0.3">
      <c r="K53" s="5">
        <v>50</v>
      </c>
      <c r="L53" s="1">
        <v>66.010060590065422</v>
      </c>
      <c r="M53" s="6">
        <v>0</v>
      </c>
      <c r="P53" s="5">
        <v>50</v>
      </c>
      <c r="Q53" s="1">
        <v>39.228443686967708</v>
      </c>
      <c r="R53" s="6">
        <v>0</v>
      </c>
    </row>
    <row r="54" spans="11:18" x14ac:dyDescent="0.3">
      <c r="K54" s="5">
        <v>51</v>
      </c>
      <c r="L54" s="1">
        <v>61.370826312460338</v>
      </c>
      <c r="M54" s="6">
        <v>0</v>
      </c>
      <c r="P54" s="5">
        <v>51</v>
      </c>
      <c r="Q54" s="1">
        <v>37.652134027164948</v>
      </c>
      <c r="R54" s="6">
        <v>0</v>
      </c>
    </row>
    <row r="55" spans="11:18" x14ac:dyDescent="0.3">
      <c r="K55" s="5">
        <v>52</v>
      </c>
      <c r="L55" s="1">
        <v>62.328837364380263</v>
      </c>
      <c r="M55" s="6">
        <v>0</v>
      </c>
      <c r="P55" s="5">
        <v>52</v>
      </c>
      <c r="Q55" s="1">
        <v>39.028106215711446</v>
      </c>
      <c r="R55" s="6">
        <v>0</v>
      </c>
    </row>
    <row r="56" spans="11:18" x14ac:dyDescent="0.3">
      <c r="K56" s="5">
        <v>53</v>
      </c>
      <c r="L56" s="1">
        <v>65.820801748961088</v>
      </c>
      <c r="M56" s="6">
        <v>0</v>
      </c>
      <c r="P56" s="5">
        <v>53</v>
      </c>
      <c r="Q56" s="1">
        <v>37.160405939707033</v>
      </c>
      <c r="R56" s="6">
        <v>0</v>
      </c>
    </row>
    <row r="57" spans="11:18" x14ac:dyDescent="0.3">
      <c r="K57" s="5">
        <v>54</v>
      </c>
      <c r="L57" s="1">
        <v>59.120865526179372</v>
      </c>
      <c r="M57" s="6">
        <v>1</v>
      </c>
      <c r="P57" s="5">
        <v>54</v>
      </c>
      <c r="Q57" s="1">
        <v>39.067369375538917</v>
      </c>
      <c r="R57" s="6">
        <v>0</v>
      </c>
    </row>
    <row r="58" spans="11:18" x14ac:dyDescent="0.3">
      <c r="K58" s="5">
        <v>55</v>
      </c>
      <c r="L58" s="1">
        <v>65.464257492344956</v>
      </c>
      <c r="M58" s="6">
        <v>0</v>
      </c>
      <c r="P58" s="5">
        <v>55</v>
      </c>
      <c r="Q58" s="1">
        <v>37.639379577044302</v>
      </c>
      <c r="R58" s="6">
        <v>0</v>
      </c>
    </row>
    <row r="59" spans="11:18" x14ac:dyDescent="0.3">
      <c r="K59" s="5">
        <v>56</v>
      </c>
      <c r="L59" s="1">
        <v>62.914655033163029</v>
      </c>
      <c r="M59" s="6">
        <v>0</v>
      </c>
      <c r="P59" s="5">
        <v>56</v>
      </c>
      <c r="Q59" s="1">
        <v>38.584996609137193</v>
      </c>
      <c r="R59" s="6">
        <v>0</v>
      </c>
    </row>
    <row r="60" spans="11:18" x14ac:dyDescent="0.3">
      <c r="K60" s="5">
        <v>57</v>
      </c>
      <c r="L60" s="1">
        <v>62.068283341881447</v>
      </c>
      <c r="M60" s="6">
        <v>0</v>
      </c>
      <c r="P60" s="5">
        <v>57</v>
      </c>
      <c r="Q60" s="1">
        <v>38.493687541613497</v>
      </c>
      <c r="R60" s="6">
        <v>0</v>
      </c>
    </row>
    <row r="61" spans="11:18" x14ac:dyDescent="0.3">
      <c r="K61" s="5">
        <v>58</v>
      </c>
      <c r="L61" s="1">
        <v>60.416883826227732</v>
      </c>
      <c r="M61" s="6">
        <v>0</v>
      </c>
      <c r="P61" s="5">
        <v>58</v>
      </c>
      <c r="Q61" s="1">
        <v>37.38615897636268</v>
      </c>
      <c r="R61" s="6">
        <v>0</v>
      </c>
    </row>
    <row r="62" spans="11:18" x14ac:dyDescent="0.3">
      <c r="K62" s="5">
        <v>59</v>
      </c>
      <c r="L62" s="1">
        <v>61.060416535001806</v>
      </c>
      <c r="M62" s="6">
        <v>0</v>
      </c>
      <c r="P62" s="5">
        <v>59</v>
      </c>
      <c r="Q62" s="1">
        <v>38.577615429126098</v>
      </c>
      <c r="R62" s="6">
        <v>0</v>
      </c>
    </row>
    <row r="63" spans="11:18" x14ac:dyDescent="0.3">
      <c r="K63" s="5">
        <v>60</v>
      </c>
      <c r="L63" s="1">
        <v>60.549448356694853</v>
      </c>
      <c r="M63" s="6">
        <v>0</v>
      </c>
      <c r="P63" s="5">
        <v>60</v>
      </c>
      <c r="Q63" s="1">
        <v>38.563667186776861</v>
      </c>
      <c r="R63" s="6">
        <v>0</v>
      </c>
    </row>
    <row r="64" spans="11:18" x14ac:dyDescent="0.3">
      <c r="K64" s="5">
        <v>61</v>
      </c>
      <c r="L64" s="1">
        <v>66.681436676380059</v>
      </c>
      <c r="M64" s="6">
        <v>0</v>
      </c>
      <c r="P64" s="5">
        <v>61</v>
      </c>
      <c r="Q64" s="1">
        <v>41.28988334386468</v>
      </c>
      <c r="R64" s="6">
        <v>0</v>
      </c>
    </row>
    <row r="65" spans="11:18" x14ac:dyDescent="0.3">
      <c r="K65" s="5">
        <v>62</v>
      </c>
      <c r="L65" s="1">
        <v>58.846773350371691</v>
      </c>
      <c r="M65" s="6">
        <v>1</v>
      </c>
      <c r="P65" s="5">
        <v>62</v>
      </c>
      <c r="Q65" s="1">
        <v>40.827968595636953</v>
      </c>
      <c r="R65" s="6">
        <v>0</v>
      </c>
    </row>
    <row r="66" spans="11:18" x14ac:dyDescent="0.3">
      <c r="K66" s="5">
        <v>63</v>
      </c>
      <c r="L66" s="1">
        <v>60.68005043008435</v>
      </c>
      <c r="M66" s="6">
        <v>0</v>
      </c>
      <c r="P66" s="5">
        <v>63</v>
      </c>
      <c r="Q66" s="1">
        <v>40.050770074768991</v>
      </c>
      <c r="R66" s="6">
        <v>0</v>
      </c>
    </row>
    <row r="67" spans="11:18" x14ac:dyDescent="0.3">
      <c r="K67" s="5">
        <v>64</v>
      </c>
      <c r="L67" s="1">
        <v>61.962307723973126</v>
      </c>
      <c r="M67" s="6">
        <v>0</v>
      </c>
      <c r="P67" s="5">
        <v>64</v>
      </c>
      <c r="Q67" s="1">
        <v>37.207116541471393</v>
      </c>
      <c r="R67" s="6">
        <v>0</v>
      </c>
    </row>
    <row r="68" spans="11:18" x14ac:dyDescent="0.3">
      <c r="K68" s="5">
        <v>65</v>
      </c>
      <c r="L68" s="1">
        <v>64.883258246985662</v>
      </c>
      <c r="M68" s="6">
        <v>0</v>
      </c>
      <c r="P68" s="5">
        <v>65</v>
      </c>
      <c r="Q68" s="1">
        <v>40.797829649737473</v>
      </c>
      <c r="R68" s="6">
        <v>0</v>
      </c>
    </row>
    <row r="69" spans="11:18" x14ac:dyDescent="0.3">
      <c r="K69" s="5">
        <v>66</v>
      </c>
      <c r="L69" s="1">
        <v>63.90006173179237</v>
      </c>
      <c r="M69" s="6">
        <v>0</v>
      </c>
      <c r="P69" s="5">
        <v>66</v>
      </c>
      <c r="Q69" s="1">
        <v>37.394619200042456</v>
      </c>
      <c r="R69" s="6">
        <v>0</v>
      </c>
    </row>
    <row r="70" spans="11:18" x14ac:dyDescent="0.3">
      <c r="K70" s="5">
        <v>67</v>
      </c>
      <c r="L70" s="1">
        <v>63.87831360091765</v>
      </c>
      <c r="M70" s="6">
        <v>0</v>
      </c>
      <c r="P70" s="5">
        <v>67</v>
      </c>
      <c r="Q70" s="1">
        <v>40.508813533582931</v>
      </c>
      <c r="R70" s="6">
        <v>0</v>
      </c>
    </row>
    <row r="71" spans="11:18" x14ac:dyDescent="0.3">
      <c r="K71" s="5">
        <v>68</v>
      </c>
      <c r="L71" s="1">
        <v>64.409761560271917</v>
      </c>
      <c r="M71" s="6">
        <v>0</v>
      </c>
      <c r="P71" s="5">
        <v>68</v>
      </c>
      <c r="Q71" s="1">
        <v>43.134342669964738</v>
      </c>
      <c r="R71" s="6">
        <v>0</v>
      </c>
    </row>
    <row r="72" spans="11:18" x14ac:dyDescent="0.3">
      <c r="K72" s="5">
        <v>69</v>
      </c>
      <c r="L72" s="1">
        <v>61.174345538819807</v>
      </c>
      <c r="M72" s="6">
        <v>0</v>
      </c>
      <c r="P72" s="5">
        <v>69</v>
      </c>
      <c r="Q72" s="1">
        <v>36.700844188676058</v>
      </c>
      <c r="R72" s="6">
        <v>0</v>
      </c>
    </row>
    <row r="73" spans="11:18" x14ac:dyDescent="0.3">
      <c r="K73" s="5">
        <v>70</v>
      </c>
      <c r="L73" s="1">
        <v>60.0007878296718</v>
      </c>
      <c r="M73" s="6">
        <v>0</v>
      </c>
      <c r="P73" s="5">
        <v>70</v>
      </c>
      <c r="Q73" s="1">
        <v>41.267661222169053</v>
      </c>
      <c r="R73" s="6">
        <v>0</v>
      </c>
    </row>
    <row r="74" spans="11:18" x14ac:dyDescent="0.3">
      <c r="K74" s="5">
        <v>71</v>
      </c>
      <c r="L74" s="1">
        <v>64.968550737294706</v>
      </c>
      <c r="M74" s="6">
        <v>0</v>
      </c>
      <c r="P74" s="5">
        <v>71</v>
      </c>
      <c r="Q74" s="1">
        <v>39.797382488560999</v>
      </c>
      <c r="R74" s="6">
        <v>0</v>
      </c>
    </row>
    <row r="75" spans="11:18" x14ac:dyDescent="0.3">
      <c r="K75" s="5">
        <v>72</v>
      </c>
      <c r="L75" s="1">
        <v>64.404737081889166</v>
      </c>
      <c r="M75" s="6">
        <v>0</v>
      </c>
      <c r="P75" s="5">
        <v>72</v>
      </c>
      <c r="Q75" s="1">
        <v>39.199709383970379</v>
      </c>
      <c r="R75" s="6">
        <v>0</v>
      </c>
    </row>
    <row r="76" spans="11:18" x14ac:dyDescent="0.3">
      <c r="K76" s="5">
        <v>73</v>
      </c>
      <c r="L76" s="1">
        <v>64.689987003812703</v>
      </c>
      <c r="M76" s="6">
        <v>0</v>
      </c>
      <c r="P76" s="5">
        <v>73</v>
      </c>
      <c r="Q76" s="1">
        <v>38.036265120769698</v>
      </c>
      <c r="R76" s="6">
        <v>0</v>
      </c>
    </row>
    <row r="77" spans="11:18" x14ac:dyDescent="0.3">
      <c r="K77" s="5">
        <v>74</v>
      </c>
      <c r="L77" s="1">
        <v>64.844031925331478</v>
      </c>
      <c r="M77" s="6">
        <v>0</v>
      </c>
      <c r="P77" s="5">
        <v>74</v>
      </c>
      <c r="Q77" s="1">
        <v>38.961076477833963</v>
      </c>
      <c r="R77" s="6">
        <v>0</v>
      </c>
    </row>
    <row r="78" spans="11:18" x14ac:dyDescent="0.3">
      <c r="K78" s="5">
        <v>75</v>
      </c>
      <c r="L78" s="1">
        <v>66.452014968306202</v>
      </c>
      <c r="M78" s="6">
        <v>0</v>
      </c>
      <c r="P78" s="5">
        <v>75</v>
      </c>
      <c r="Q78" s="1">
        <v>40.60965095039753</v>
      </c>
      <c r="R78" s="6">
        <v>0</v>
      </c>
    </row>
    <row r="79" spans="11:18" x14ac:dyDescent="0.3">
      <c r="K79" s="5">
        <v>76</v>
      </c>
      <c r="L79" s="1">
        <v>63.965727386486563</v>
      </c>
      <c r="M79" s="6">
        <v>0</v>
      </c>
      <c r="P79" s="5">
        <v>76</v>
      </c>
      <c r="Q79" s="1">
        <v>40.241546593120482</v>
      </c>
      <c r="R79" s="6">
        <v>0</v>
      </c>
    </row>
    <row r="80" spans="11:18" x14ac:dyDescent="0.3">
      <c r="K80" s="5">
        <v>77</v>
      </c>
      <c r="L80" s="1">
        <v>60.985164288460666</v>
      </c>
      <c r="M80" s="6">
        <v>0</v>
      </c>
      <c r="P80" s="5">
        <v>77</v>
      </c>
      <c r="Q80" s="1">
        <v>39.773766796655103</v>
      </c>
      <c r="R80" s="6">
        <v>0</v>
      </c>
    </row>
    <row r="81" spans="11:18" x14ac:dyDescent="0.3">
      <c r="K81" s="5">
        <v>78</v>
      </c>
      <c r="L81" s="1">
        <v>64.248090229863408</v>
      </c>
      <c r="M81" s="6">
        <v>0</v>
      </c>
      <c r="P81" s="5">
        <v>78</v>
      </c>
      <c r="Q81" s="1">
        <v>41.352510512851666</v>
      </c>
      <c r="R81" s="6">
        <v>0</v>
      </c>
    </row>
    <row r="82" spans="11:18" x14ac:dyDescent="0.3">
      <c r="K82" s="5">
        <v>79</v>
      </c>
      <c r="L82" s="1">
        <v>64.106449109876095</v>
      </c>
      <c r="M82" s="6">
        <v>0</v>
      </c>
      <c r="P82" s="5">
        <v>79</v>
      </c>
      <c r="Q82" s="1">
        <v>40.063772053391531</v>
      </c>
      <c r="R82" s="6">
        <v>0</v>
      </c>
    </row>
    <row r="83" spans="11:18" x14ac:dyDescent="0.3">
      <c r="K83" s="5">
        <v>80</v>
      </c>
      <c r="L83" s="1">
        <v>61.259063745992421</v>
      </c>
      <c r="M83" s="6">
        <v>0</v>
      </c>
      <c r="P83" s="5">
        <v>80</v>
      </c>
      <c r="Q83" s="1">
        <v>36.572797643529938</v>
      </c>
      <c r="R83" s="6">
        <v>0</v>
      </c>
    </row>
    <row r="84" spans="11:18" x14ac:dyDescent="0.3">
      <c r="K84" s="5">
        <v>81</v>
      </c>
      <c r="L84" s="1">
        <v>65.003927720368367</v>
      </c>
      <c r="M84" s="6">
        <v>0</v>
      </c>
      <c r="P84" s="5">
        <v>81</v>
      </c>
      <c r="Q84" s="1">
        <v>41.419209834645187</v>
      </c>
      <c r="R84" s="6">
        <v>0</v>
      </c>
    </row>
    <row r="85" spans="11:18" x14ac:dyDescent="0.3">
      <c r="K85" s="5">
        <v>82</v>
      </c>
      <c r="L85" s="1">
        <v>62.398916742038331</v>
      </c>
      <c r="M85" s="6">
        <v>0</v>
      </c>
      <c r="P85" s="5">
        <v>82</v>
      </c>
      <c r="Q85" s="1">
        <v>39.518256995688951</v>
      </c>
      <c r="R85" s="6">
        <v>0</v>
      </c>
    </row>
    <row r="86" spans="11:18" x14ac:dyDescent="0.3">
      <c r="K86" s="5">
        <v>83</v>
      </c>
      <c r="L86" s="1">
        <v>62.534687151508152</v>
      </c>
      <c r="M86" s="6">
        <v>0</v>
      </c>
      <c r="P86" s="5">
        <v>83</v>
      </c>
      <c r="Q86" s="1">
        <v>42.024014008028615</v>
      </c>
      <c r="R86" s="6">
        <v>0</v>
      </c>
    </row>
    <row r="87" spans="11:18" x14ac:dyDescent="0.3">
      <c r="K87" s="5">
        <v>84</v>
      </c>
      <c r="L87" s="1">
        <v>63.511918356787668</v>
      </c>
      <c r="M87" s="6">
        <v>0</v>
      </c>
      <c r="P87" s="5">
        <v>84</v>
      </c>
      <c r="Q87" s="1">
        <v>40.687003083708099</v>
      </c>
      <c r="R87" s="6">
        <v>0</v>
      </c>
    </row>
    <row r="88" spans="11:18" x14ac:dyDescent="0.3">
      <c r="K88" s="5">
        <v>85</v>
      </c>
      <c r="L88" s="1">
        <v>63.904389586695942</v>
      </c>
      <c r="M88" s="6">
        <v>0</v>
      </c>
      <c r="P88" s="5">
        <v>85</v>
      </c>
      <c r="Q88" s="1">
        <v>40.969986091975741</v>
      </c>
      <c r="R88" s="6">
        <v>0</v>
      </c>
    </row>
    <row r="89" spans="11:18" x14ac:dyDescent="0.3">
      <c r="K89" s="5">
        <v>86</v>
      </c>
      <c r="L89" s="1">
        <v>60.008585598283112</v>
      </c>
      <c r="M89" s="6">
        <v>0</v>
      </c>
      <c r="P89" s="5">
        <v>86</v>
      </c>
      <c r="Q89" s="1">
        <v>38.02770761500512</v>
      </c>
      <c r="R89" s="6">
        <v>0</v>
      </c>
    </row>
    <row r="90" spans="11:18" x14ac:dyDescent="0.3">
      <c r="K90" s="5">
        <v>87</v>
      </c>
      <c r="L90" s="1">
        <v>64.75465132424246</v>
      </c>
      <c r="M90" s="6">
        <v>0</v>
      </c>
      <c r="P90" s="5">
        <v>87</v>
      </c>
      <c r="Q90" s="1">
        <v>35.87869994631491</v>
      </c>
      <c r="R90" s="6">
        <v>1</v>
      </c>
    </row>
    <row r="91" spans="11:18" x14ac:dyDescent="0.3">
      <c r="K91" s="5">
        <v>88</v>
      </c>
      <c r="L91" s="1">
        <v>62.199385833097921</v>
      </c>
      <c r="M91" s="6">
        <v>0</v>
      </c>
      <c r="P91" s="5">
        <v>88</v>
      </c>
      <c r="Q91" s="1">
        <v>40.206028951908159</v>
      </c>
      <c r="R91" s="6">
        <v>0</v>
      </c>
    </row>
    <row r="92" spans="11:18" x14ac:dyDescent="0.3">
      <c r="K92" s="5">
        <v>89</v>
      </c>
      <c r="L92" s="1">
        <v>61.65780958747537</v>
      </c>
      <c r="M92" s="6">
        <v>0</v>
      </c>
      <c r="P92" s="5">
        <v>89</v>
      </c>
      <c r="Q92" s="1">
        <v>39.141934179771255</v>
      </c>
      <c r="R92" s="6">
        <v>0</v>
      </c>
    </row>
    <row r="93" spans="11:18" x14ac:dyDescent="0.3">
      <c r="K93" s="5">
        <v>90</v>
      </c>
      <c r="L93" s="1">
        <v>61.160175627822895</v>
      </c>
      <c r="M93" s="6">
        <v>0</v>
      </c>
      <c r="P93" s="5">
        <v>90</v>
      </c>
      <c r="Q93" s="1">
        <v>39.162958158568976</v>
      </c>
      <c r="R93" s="6">
        <v>0</v>
      </c>
    </row>
    <row r="94" spans="11:18" x14ac:dyDescent="0.3">
      <c r="K94" s="5">
        <v>91</v>
      </c>
      <c r="L94" s="1">
        <v>60.032122245556863</v>
      </c>
      <c r="M94" s="6">
        <v>0</v>
      </c>
      <c r="P94" s="5">
        <v>91</v>
      </c>
      <c r="Q94" s="1">
        <v>41.797228225846098</v>
      </c>
      <c r="R94" s="6">
        <v>0</v>
      </c>
    </row>
    <row r="95" spans="11:18" x14ac:dyDescent="0.3">
      <c r="K95" s="5">
        <v>92</v>
      </c>
      <c r="L95" s="1">
        <v>62.529832781303135</v>
      </c>
      <c r="M95" s="6">
        <v>0</v>
      </c>
      <c r="P95" s="5">
        <v>92</v>
      </c>
      <c r="Q95" s="1">
        <v>41.35673126450282</v>
      </c>
      <c r="R95" s="6">
        <v>0</v>
      </c>
    </row>
    <row r="96" spans="11:18" x14ac:dyDescent="0.3">
      <c r="K96" s="5">
        <v>93</v>
      </c>
      <c r="L96" s="1">
        <v>61.747650919661297</v>
      </c>
      <c r="M96" s="6">
        <v>0</v>
      </c>
      <c r="P96" s="5">
        <v>93</v>
      </c>
      <c r="Q96" s="1">
        <v>40.341885217489697</v>
      </c>
      <c r="R96" s="6">
        <v>0</v>
      </c>
    </row>
    <row r="97" spans="11:18" x14ac:dyDescent="0.3">
      <c r="K97" s="5">
        <v>94</v>
      </c>
      <c r="L97" s="1">
        <v>64.02819874283314</v>
      </c>
      <c r="M97" s="6">
        <v>0</v>
      </c>
      <c r="P97" s="5">
        <v>94</v>
      </c>
      <c r="Q97" s="1">
        <v>39.249853342350292</v>
      </c>
      <c r="R97" s="6">
        <v>0</v>
      </c>
    </row>
    <row r="98" spans="11:18" x14ac:dyDescent="0.3">
      <c r="K98" s="5">
        <v>95</v>
      </c>
      <c r="L98" s="1">
        <v>63.71195243908798</v>
      </c>
      <c r="M98" s="6">
        <v>0</v>
      </c>
      <c r="P98" s="5">
        <v>95</v>
      </c>
      <c r="Q98" s="1">
        <v>39.244897751543384</v>
      </c>
      <c r="R98" s="6">
        <v>0</v>
      </c>
    </row>
    <row r="99" spans="11:18" x14ac:dyDescent="0.3">
      <c r="K99" s="5">
        <v>96</v>
      </c>
      <c r="L99" s="1">
        <v>62.76660124710633</v>
      </c>
      <c r="M99" s="6">
        <v>0</v>
      </c>
      <c r="P99" s="5">
        <v>96</v>
      </c>
      <c r="Q99" s="1">
        <v>40.187435892465075</v>
      </c>
      <c r="R99" s="6">
        <v>0</v>
      </c>
    </row>
    <row r="100" spans="11:18" x14ac:dyDescent="0.3">
      <c r="K100" s="5">
        <v>97</v>
      </c>
      <c r="L100" s="1">
        <v>61.525209117908581</v>
      </c>
      <c r="M100" s="6">
        <v>0</v>
      </c>
      <c r="P100" s="5">
        <v>97</v>
      </c>
      <c r="Q100" s="1">
        <v>38.837122185076993</v>
      </c>
      <c r="R100" s="6">
        <v>0</v>
      </c>
    </row>
    <row r="101" spans="11:18" x14ac:dyDescent="0.3">
      <c r="K101" s="5">
        <v>98</v>
      </c>
      <c r="L101" s="1">
        <v>64.361445163829572</v>
      </c>
      <c r="M101" s="6">
        <v>0</v>
      </c>
      <c r="P101" s="5">
        <v>98</v>
      </c>
      <c r="Q101" s="1">
        <v>39.64639746128514</v>
      </c>
      <c r="R101" s="6">
        <v>0</v>
      </c>
    </row>
    <row r="102" spans="11:18" x14ac:dyDescent="0.3">
      <c r="K102" s="5">
        <v>99</v>
      </c>
      <c r="L102" s="1">
        <v>67.624746848401841</v>
      </c>
      <c r="M102" s="6">
        <v>0</v>
      </c>
      <c r="P102" s="5">
        <v>99</v>
      </c>
      <c r="Q102" s="1">
        <v>39.532179063390885</v>
      </c>
      <c r="R102" s="6">
        <v>0</v>
      </c>
    </row>
    <row r="103" spans="11:18" x14ac:dyDescent="0.3">
      <c r="K103" s="5">
        <v>100</v>
      </c>
      <c r="L103" s="1">
        <v>60.262775627275872</v>
      </c>
      <c r="M103" s="6">
        <v>0</v>
      </c>
      <c r="P103" s="5">
        <v>100</v>
      </c>
      <c r="Q103" s="1">
        <v>38.256521348674305</v>
      </c>
      <c r="R103" s="6">
        <v>0</v>
      </c>
    </row>
    <row r="104" spans="11:18" x14ac:dyDescent="0.3">
      <c r="K104" s="5">
        <v>101</v>
      </c>
      <c r="L104" s="1">
        <v>60.527133256131265</v>
      </c>
      <c r="M104" s="6">
        <v>0</v>
      </c>
      <c r="P104" s="5">
        <v>101</v>
      </c>
      <c r="Q104" s="1">
        <v>38.004685680482567</v>
      </c>
      <c r="R104" s="6">
        <v>0</v>
      </c>
    </row>
    <row r="105" spans="11:18" x14ac:dyDescent="0.3">
      <c r="K105" s="5">
        <v>102</v>
      </c>
      <c r="L105" s="1">
        <v>63.433140419112</v>
      </c>
      <c r="M105" s="6">
        <v>0</v>
      </c>
      <c r="P105" s="5">
        <v>102</v>
      </c>
      <c r="Q105" s="1">
        <v>39.801440464439636</v>
      </c>
      <c r="R105" s="6">
        <v>0</v>
      </c>
    </row>
    <row r="106" spans="11:18" x14ac:dyDescent="0.3">
      <c r="K106" s="5">
        <v>103</v>
      </c>
      <c r="L106" s="1">
        <v>63.668570572977437</v>
      </c>
      <c r="M106" s="6">
        <v>0</v>
      </c>
      <c r="P106" s="5">
        <v>103</v>
      </c>
      <c r="Q106" s="1">
        <v>35.519150310332286</v>
      </c>
      <c r="R106" s="6">
        <v>1</v>
      </c>
    </row>
    <row r="107" spans="11:18" x14ac:dyDescent="0.3">
      <c r="K107" s="5">
        <v>104</v>
      </c>
      <c r="L107" s="1">
        <v>65.777609802199862</v>
      </c>
      <c r="M107" s="6">
        <v>0</v>
      </c>
      <c r="P107" s="5">
        <v>104</v>
      </c>
      <c r="Q107" s="1">
        <v>38.735456877604825</v>
      </c>
      <c r="R107" s="6">
        <v>0</v>
      </c>
    </row>
    <row r="108" spans="11:18" x14ac:dyDescent="0.3">
      <c r="K108" s="5">
        <v>105</v>
      </c>
      <c r="L108" s="1">
        <v>62.199727989015301</v>
      </c>
      <c r="M108" s="6">
        <v>0</v>
      </c>
      <c r="P108" s="5">
        <v>105</v>
      </c>
      <c r="Q108" s="1">
        <v>39.937072949172041</v>
      </c>
      <c r="R108" s="6">
        <v>0</v>
      </c>
    </row>
    <row r="109" spans="11:18" x14ac:dyDescent="0.3">
      <c r="K109" s="5">
        <v>106</v>
      </c>
      <c r="L109" s="1">
        <v>64.381271561904981</v>
      </c>
      <c r="M109" s="6">
        <v>0</v>
      </c>
      <c r="P109" s="5">
        <v>106</v>
      </c>
      <c r="Q109" s="1">
        <v>37.699928187948565</v>
      </c>
      <c r="R109" s="6">
        <v>0</v>
      </c>
    </row>
    <row r="110" spans="11:18" x14ac:dyDescent="0.3">
      <c r="K110" s="5">
        <v>107</v>
      </c>
      <c r="L110" s="1">
        <v>62.214332727040613</v>
      </c>
      <c r="M110" s="6">
        <v>0</v>
      </c>
      <c r="P110" s="5">
        <v>107</v>
      </c>
      <c r="Q110" s="1">
        <v>38.534193720793013</v>
      </c>
      <c r="R110" s="6">
        <v>0</v>
      </c>
    </row>
    <row r="111" spans="11:18" x14ac:dyDescent="0.3">
      <c r="K111" s="5">
        <v>108</v>
      </c>
      <c r="L111" s="1">
        <v>65.013307880506204</v>
      </c>
      <c r="M111" s="6">
        <v>0</v>
      </c>
      <c r="P111" s="5">
        <v>108</v>
      </c>
      <c r="Q111" s="1">
        <v>36.452035359267036</v>
      </c>
      <c r="R111" s="6">
        <v>0</v>
      </c>
    </row>
    <row r="112" spans="11:18" x14ac:dyDescent="0.3">
      <c r="K112" s="5">
        <v>109</v>
      </c>
      <c r="L112" s="1">
        <v>62.701034733083702</v>
      </c>
      <c r="M112" s="6">
        <v>0</v>
      </c>
      <c r="P112" s="5">
        <v>109</v>
      </c>
      <c r="Q112" s="1">
        <v>39.778142532732581</v>
      </c>
      <c r="R112" s="6">
        <v>0</v>
      </c>
    </row>
    <row r="113" spans="11:18" x14ac:dyDescent="0.3">
      <c r="K113" s="5">
        <v>110</v>
      </c>
      <c r="L113" s="1">
        <v>63.329487144545723</v>
      </c>
      <c r="M113" s="6">
        <v>0</v>
      </c>
      <c r="P113" s="5">
        <v>110</v>
      </c>
      <c r="Q113" s="1">
        <v>36.233836233727864</v>
      </c>
      <c r="R113" s="6">
        <v>0</v>
      </c>
    </row>
    <row r="114" spans="11:18" x14ac:dyDescent="0.3">
      <c r="K114" s="5">
        <v>111</v>
      </c>
      <c r="L114" s="1">
        <v>62.92862420323398</v>
      </c>
      <c r="M114" s="6">
        <v>0</v>
      </c>
      <c r="P114" s="5">
        <v>111</v>
      </c>
      <c r="Q114" s="1">
        <v>38.815471679184448</v>
      </c>
      <c r="R114" s="6">
        <v>0</v>
      </c>
    </row>
    <row r="115" spans="11:18" x14ac:dyDescent="0.3">
      <c r="K115" s="5">
        <v>112</v>
      </c>
      <c r="L115" s="1">
        <v>63.577794999462171</v>
      </c>
      <c r="M115" s="6">
        <v>0</v>
      </c>
      <c r="P115" s="5">
        <v>112</v>
      </c>
      <c r="Q115" s="1">
        <v>37.368616566086821</v>
      </c>
      <c r="R115" s="6">
        <v>0</v>
      </c>
    </row>
    <row r="116" spans="11:18" x14ac:dyDescent="0.3">
      <c r="K116" s="5">
        <v>113</v>
      </c>
      <c r="L116" s="1">
        <v>62.490478592971826</v>
      </c>
      <c r="M116" s="6">
        <v>0</v>
      </c>
      <c r="P116" s="5">
        <v>113</v>
      </c>
      <c r="Q116" s="1">
        <v>42.139098603627609</v>
      </c>
      <c r="R116" s="6">
        <v>0</v>
      </c>
    </row>
    <row r="117" spans="11:18" x14ac:dyDescent="0.3">
      <c r="K117" s="5">
        <v>114</v>
      </c>
      <c r="L117" s="1">
        <v>65.354006687294088</v>
      </c>
      <c r="M117" s="6">
        <v>0</v>
      </c>
      <c r="P117" s="5">
        <v>114</v>
      </c>
      <c r="Q117" s="1">
        <v>39.286484369799211</v>
      </c>
      <c r="R117" s="6">
        <v>0</v>
      </c>
    </row>
    <row r="118" spans="11:18" x14ac:dyDescent="0.3">
      <c r="K118" s="5">
        <v>115</v>
      </c>
      <c r="L118" s="1">
        <v>63.488044403332403</v>
      </c>
      <c r="M118" s="6">
        <v>0</v>
      </c>
      <c r="P118" s="5">
        <v>115</v>
      </c>
      <c r="Q118" s="1">
        <v>41.089546428760528</v>
      </c>
      <c r="R118" s="6">
        <v>0</v>
      </c>
    </row>
    <row r="119" spans="11:18" x14ac:dyDescent="0.3">
      <c r="K119" s="5">
        <v>116</v>
      </c>
      <c r="L119" s="1">
        <v>65.306274250082211</v>
      </c>
      <c r="M119" s="6">
        <v>0</v>
      </c>
      <c r="P119" s="5">
        <v>116</v>
      </c>
      <c r="Q119" s="1">
        <v>39.675688249825704</v>
      </c>
      <c r="R119" s="6">
        <v>0</v>
      </c>
    </row>
    <row r="120" spans="11:18" x14ac:dyDescent="0.3">
      <c r="K120" s="5">
        <v>117</v>
      </c>
      <c r="L120" s="1">
        <v>60.488636378491528</v>
      </c>
      <c r="M120" s="6">
        <v>0</v>
      </c>
      <c r="P120" s="5">
        <v>117</v>
      </c>
      <c r="Q120" s="1">
        <v>38.951560816047284</v>
      </c>
      <c r="R120" s="6">
        <v>0</v>
      </c>
    </row>
    <row r="121" spans="11:18" x14ac:dyDescent="0.3">
      <c r="K121" s="5">
        <v>118</v>
      </c>
      <c r="L121" s="1">
        <v>60.552204559278067</v>
      </c>
      <c r="M121" s="6">
        <v>0</v>
      </c>
      <c r="P121" s="5">
        <v>118</v>
      </c>
      <c r="Q121" s="1">
        <v>36.949608261906477</v>
      </c>
      <c r="R121" s="6">
        <v>0</v>
      </c>
    </row>
    <row r="122" spans="11:18" x14ac:dyDescent="0.3">
      <c r="K122" s="5">
        <v>119</v>
      </c>
      <c r="L122" s="1">
        <v>60.614413560150311</v>
      </c>
      <c r="M122" s="6">
        <v>0</v>
      </c>
      <c r="P122" s="5">
        <v>119</v>
      </c>
      <c r="Q122" s="1">
        <v>40.325958262914924</v>
      </c>
      <c r="R122" s="6">
        <v>0</v>
      </c>
    </row>
    <row r="123" spans="11:18" x14ac:dyDescent="0.3">
      <c r="K123" s="5">
        <v>120</v>
      </c>
      <c r="L123" s="1">
        <v>62.085305343117625</v>
      </c>
      <c r="M123" s="6">
        <v>0</v>
      </c>
      <c r="P123" s="5">
        <v>120</v>
      </c>
      <c r="Q123" s="1">
        <v>38.333135053534676</v>
      </c>
      <c r="R123" s="6">
        <v>0</v>
      </c>
    </row>
    <row r="124" spans="11:18" x14ac:dyDescent="0.3">
      <c r="K124" s="5">
        <v>121</v>
      </c>
      <c r="L124" s="1">
        <v>63.807244986731412</v>
      </c>
      <c r="M124" s="6">
        <v>0</v>
      </c>
      <c r="P124" s="5">
        <v>121</v>
      </c>
      <c r="Q124" s="1">
        <v>41.19056149054218</v>
      </c>
      <c r="R124" s="6">
        <v>0</v>
      </c>
    </row>
    <row r="125" spans="11:18" x14ac:dyDescent="0.3">
      <c r="K125" s="5">
        <v>122</v>
      </c>
      <c r="L125" s="1">
        <v>63.20679789318708</v>
      </c>
      <c r="M125" s="6">
        <v>0</v>
      </c>
      <c r="P125" s="5">
        <v>122</v>
      </c>
      <c r="Q125" s="1">
        <v>37.714727356139996</v>
      </c>
      <c r="R125" s="6">
        <v>0</v>
      </c>
    </row>
    <row r="126" spans="11:18" x14ac:dyDescent="0.3">
      <c r="K126" s="5">
        <v>123</v>
      </c>
      <c r="L126" s="1">
        <v>64.87367377803578</v>
      </c>
      <c r="M126" s="6">
        <v>0</v>
      </c>
      <c r="P126" s="5">
        <v>123</v>
      </c>
      <c r="Q126" s="1">
        <v>38.798908850138758</v>
      </c>
      <c r="R126" s="6">
        <v>0</v>
      </c>
    </row>
    <row r="127" spans="11:18" x14ac:dyDescent="0.3">
      <c r="K127" s="5">
        <v>124</v>
      </c>
      <c r="L127" s="1">
        <v>62.863064706579003</v>
      </c>
      <c r="M127" s="6">
        <v>0</v>
      </c>
      <c r="P127" s="5">
        <v>124</v>
      </c>
      <c r="Q127" s="1">
        <v>40.149717442667701</v>
      </c>
      <c r="R127" s="6">
        <v>0</v>
      </c>
    </row>
    <row r="128" spans="11:18" x14ac:dyDescent="0.3">
      <c r="K128" s="5">
        <v>125</v>
      </c>
      <c r="L128" s="1">
        <v>61.089053467666432</v>
      </c>
      <c r="M128" s="6">
        <v>0</v>
      </c>
      <c r="P128" s="5">
        <v>125</v>
      </c>
      <c r="Q128" s="1">
        <v>38.773719163349774</v>
      </c>
      <c r="R128" s="6">
        <v>0</v>
      </c>
    </row>
    <row r="129" spans="11:18" x14ac:dyDescent="0.3">
      <c r="K129" s="5">
        <v>126</v>
      </c>
      <c r="L129" s="1">
        <v>64.239187676397762</v>
      </c>
      <c r="M129" s="6">
        <v>0</v>
      </c>
      <c r="P129" s="5">
        <v>126</v>
      </c>
      <c r="Q129" s="1">
        <v>40.172313277539921</v>
      </c>
      <c r="R129" s="6">
        <v>0</v>
      </c>
    </row>
    <row r="130" spans="11:18" x14ac:dyDescent="0.3">
      <c r="K130" s="5">
        <v>127</v>
      </c>
      <c r="L130" s="1">
        <v>59.392108686541967</v>
      </c>
      <c r="M130" s="6">
        <v>1</v>
      </c>
      <c r="P130" s="5">
        <v>127</v>
      </c>
      <c r="Q130" s="1">
        <v>40.835559728121453</v>
      </c>
      <c r="R130" s="6">
        <v>0</v>
      </c>
    </row>
    <row r="131" spans="11:18" x14ac:dyDescent="0.3">
      <c r="K131" s="5">
        <v>128</v>
      </c>
      <c r="L131" s="1">
        <v>62.824285194349216</v>
      </c>
      <c r="M131" s="6">
        <v>0</v>
      </c>
      <c r="P131" s="5">
        <v>128</v>
      </c>
      <c r="Q131" s="1">
        <v>42.344111604466406</v>
      </c>
      <c r="R131" s="6">
        <v>0</v>
      </c>
    </row>
    <row r="132" spans="11:18" x14ac:dyDescent="0.3">
      <c r="K132" s="5">
        <v>129</v>
      </c>
      <c r="L132" s="1">
        <v>62.001459001607678</v>
      </c>
      <c r="M132" s="6">
        <v>0</v>
      </c>
      <c r="P132" s="5">
        <v>129</v>
      </c>
      <c r="Q132" s="1">
        <v>39.454949410465353</v>
      </c>
      <c r="R132" s="6">
        <v>0</v>
      </c>
    </row>
    <row r="133" spans="11:18" x14ac:dyDescent="0.3">
      <c r="K133" s="5">
        <v>130</v>
      </c>
      <c r="L133" s="1">
        <v>65.531675323289292</v>
      </c>
      <c r="M133" s="6">
        <v>0</v>
      </c>
      <c r="P133" s="5">
        <v>130</v>
      </c>
      <c r="Q133" s="1">
        <v>38.530195121010784</v>
      </c>
      <c r="R133" s="6">
        <v>0</v>
      </c>
    </row>
    <row r="134" spans="11:18" x14ac:dyDescent="0.3">
      <c r="K134" s="5">
        <v>131</v>
      </c>
      <c r="L134" s="1">
        <v>59.780176910928759</v>
      </c>
      <c r="M134" s="6">
        <v>1</v>
      </c>
      <c r="P134" s="5">
        <v>131</v>
      </c>
      <c r="Q134" s="1">
        <v>40.56047659242158</v>
      </c>
      <c r="R134" s="6">
        <v>0</v>
      </c>
    </row>
    <row r="135" spans="11:18" x14ac:dyDescent="0.3">
      <c r="K135" s="5">
        <v>132</v>
      </c>
      <c r="L135" s="1">
        <v>63.054189354905738</v>
      </c>
      <c r="M135" s="6">
        <v>0</v>
      </c>
      <c r="P135" s="5">
        <v>132</v>
      </c>
      <c r="Q135" s="1">
        <v>39.285517278521176</v>
      </c>
      <c r="R135" s="6">
        <v>0</v>
      </c>
    </row>
    <row r="136" spans="11:18" x14ac:dyDescent="0.3">
      <c r="K136" s="5">
        <v>133</v>
      </c>
      <c r="L136" s="1">
        <v>63.967762008623637</v>
      </c>
      <c r="M136" s="6">
        <v>0</v>
      </c>
      <c r="P136" s="5">
        <v>133</v>
      </c>
      <c r="Q136" s="1">
        <v>38.269340530656024</v>
      </c>
      <c r="R136" s="6">
        <v>0</v>
      </c>
    </row>
    <row r="137" spans="11:18" x14ac:dyDescent="0.3">
      <c r="K137" s="5">
        <v>134</v>
      </c>
      <c r="L137" s="1">
        <v>64.939592496456243</v>
      </c>
      <c r="M137" s="6">
        <v>0</v>
      </c>
      <c r="P137" s="5">
        <v>134</v>
      </c>
      <c r="Q137" s="1">
        <v>38.500657813643592</v>
      </c>
      <c r="R137" s="6">
        <v>0</v>
      </c>
    </row>
    <row r="138" spans="11:18" x14ac:dyDescent="0.3">
      <c r="K138" s="5">
        <v>135</v>
      </c>
      <c r="L138" s="1">
        <v>61.0531063439538</v>
      </c>
      <c r="M138" s="6">
        <v>0</v>
      </c>
      <c r="P138" s="5">
        <v>135</v>
      </c>
      <c r="Q138" s="1">
        <v>38.561643521263186</v>
      </c>
      <c r="R138" s="6">
        <v>0</v>
      </c>
    </row>
    <row r="139" spans="11:18" x14ac:dyDescent="0.3">
      <c r="K139" s="5">
        <v>136</v>
      </c>
      <c r="L139" s="1">
        <v>62.17032916974803</v>
      </c>
      <c r="M139" s="6">
        <v>0</v>
      </c>
      <c r="P139" s="5">
        <v>136</v>
      </c>
      <c r="Q139" s="1">
        <v>39.3123342241025</v>
      </c>
      <c r="R139" s="6">
        <v>0</v>
      </c>
    </row>
    <row r="140" spans="11:18" x14ac:dyDescent="0.3">
      <c r="K140" s="5">
        <v>137</v>
      </c>
      <c r="L140" s="1">
        <v>61.190012501999746</v>
      </c>
      <c r="M140" s="6">
        <v>0</v>
      </c>
      <c r="P140" s="5">
        <v>137</v>
      </c>
      <c r="Q140" s="1">
        <v>37.696000850109442</v>
      </c>
      <c r="R140" s="6">
        <v>0</v>
      </c>
    </row>
    <row r="141" spans="11:18" x14ac:dyDescent="0.3">
      <c r="K141" s="5">
        <v>138</v>
      </c>
      <c r="L141" s="1">
        <v>59.982694275354191</v>
      </c>
      <c r="M141" s="6">
        <v>1</v>
      </c>
      <c r="P141" s="5">
        <v>138</v>
      </c>
      <c r="Q141" s="1">
        <v>38.529058031153944</v>
      </c>
      <c r="R141" s="6">
        <v>0</v>
      </c>
    </row>
    <row r="142" spans="11:18" x14ac:dyDescent="0.3">
      <c r="K142" s="5">
        <v>139</v>
      </c>
      <c r="L142" s="1">
        <v>63.718026841846957</v>
      </c>
      <c r="M142" s="6">
        <v>0</v>
      </c>
      <c r="P142" s="5">
        <v>139</v>
      </c>
      <c r="Q142" s="1">
        <v>40.443768792034014</v>
      </c>
      <c r="R142" s="6">
        <v>0</v>
      </c>
    </row>
    <row r="143" spans="11:18" x14ac:dyDescent="0.3">
      <c r="K143" s="5">
        <v>140</v>
      </c>
      <c r="L143" s="1">
        <v>64.540548213534066</v>
      </c>
      <c r="M143" s="6">
        <v>0</v>
      </c>
      <c r="P143" s="5">
        <v>140</v>
      </c>
      <c r="Q143" s="1">
        <v>36.454265001133294</v>
      </c>
      <c r="R143" s="6">
        <v>0</v>
      </c>
    </row>
    <row r="144" spans="11:18" x14ac:dyDescent="0.3">
      <c r="K144" s="5">
        <v>141</v>
      </c>
      <c r="L144" s="1">
        <v>63.094527788183171</v>
      </c>
      <c r="M144" s="6">
        <v>0</v>
      </c>
      <c r="P144" s="5">
        <v>141</v>
      </c>
      <c r="Q144" s="1">
        <v>39.034933254101361</v>
      </c>
      <c r="R144" s="6">
        <v>0</v>
      </c>
    </row>
    <row r="145" spans="11:18" x14ac:dyDescent="0.3">
      <c r="K145" s="5">
        <v>142</v>
      </c>
      <c r="L145" s="1">
        <v>64.656160434737586</v>
      </c>
      <c r="M145" s="6">
        <v>0</v>
      </c>
      <c r="P145" s="5">
        <v>142</v>
      </c>
      <c r="Q145" s="1">
        <v>37.746001554787171</v>
      </c>
      <c r="R145" s="6">
        <v>0</v>
      </c>
    </row>
    <row r="146" spans="11:18" x14ac:dyDescent="0.3">
      <c r="K146" s="5">
        <v>143</v>
      </c>
      <c r="L146" s="1">
        <v>64.191079650229639</v>
      </c>
      <c r="M146" s="6">
        <v>0</v>
      </c>
      <c r="P146" s="5">
        <v>143</v>
      </c>
      <c r="Q146" s="1">
        <v>36.66090902274798</v>
      </c>
      <c r="R146" s="6">
        <v>0</v>
      </c>
    </row>
    <row r="147" spans="11:18" x14ac:dyDescent="0.3">
      <c r="K147" s="5">
        <v>144</v>
      </c>
      <c r="L147" s="1">
        <v>59.936407610130146</v>
      </c>
      <c r="M147" s="6">
        <v>1</v>
      </c>
      <c r="P147" s="5">
        <v>144</v>
      </c>
      <c r="Q147" s="1">
        <v>36.633126973000238</v>
      </c>
      <c r="R147" s="6">
        <v>0</v>
      </c>
    </row>
    <row r="148" spans="11:18" x14ac:dyDescent="0.3">
      <c r="K148" s="5">
        <v>145</v>
      </c>
      <c r="L148" s="1">
        <v>63.632760056601697</v>
      </c>
      <c r="M148" s="6">
        <v>0</v>
      </c>
      <c r="P148" s="5">
        <v>145</v>
      </c>
      <c r="Q148" s="1">
        <v>39.843285922538961</v>
      </c>
      <c r="R148" s="6">
        <v>0</v>
      </c>
    </row>
    <row r="149" spans="11:18" x14ac:dyDescent="0.3">
      <c r="K149" s="5">
        <v>146</v>
      </c>
      <c r="L149" s="1">
        <v>58.796911547680949</v>
      </c>
      <c r="M149" s="6">
        <v>1</v>
      </c>
      <c r="P149" s="5">
        <v>146</v>
      </c>
      <c r="Q149" s="1">
        <v>39.612804275094796</v>
      </c>
      <c r="R149" s="6">
        <v>0</v>
      </c>
    </row>
    <row r="150" spans="11:18" x14ac:dyDescent="0.3">
      <c r="K150" s="5">
        <v>147</v>
      </c>
      <c r="L150" s="1">
        <v>63.369001912588985</v>
      </c>
      <c r="M150" s="6">
        <v>0</v>
      </c>
      <c r="P150" s="5">
        <v>147</v>
      </c>
      <c r="Q150" s="1">
        <v>37.530430271134946</v>
      </c>
      <c r="R150" s="6">
        <v>0</v>
      </c>
    </row>
    <row r="151" spans="11:18" x14ac:dyDescent="0.3">
      <c r="K151" s="5">
        <v>148</v>
      </c>
      <c r="L151" s="1">
        <v>65.20364167022214</v>
      </c>
      <c r="M151" s="6">
        <v>0</v>
      </c>
      <c r="P151" s="5">
        <v>148</v>
      </c>
      <c r="Q151" s="1">
        <v>38.211077758119444</v>
      </c>
      <c r="R151" s="6">
        <v>0</v>
      </c>
    </row>
    <row r="152" spans="11:18" x14ac:dyDescent="0.3">
      <c r="K152" s="5">
        <v>149</v>
      </c>
      <c r="L152" s="1">
        <v>65.91330850783504</v>
      </c>
      <c r="M152" s="6">
        <v>0</v>
      </c>
      <c r="P152" s="5">
        <v>149</v>
      </c>
      <c r="Q152" s="1">
        <v>40.286921031756584</v>
      </c>
      <c r="R152" s="6">
        <v>0</v>
      </c>
    </row>
    <row r="153" spans="11:18" x14ac:dyDescent="0.3">
      <c r="K153" s="5">
        <v>150</v>
      </c>
      <c r="L153" s="1">
        <v>64.860566722044283</v>
      </c>
      <c r="M153" s="6">
        <v>0</v>
      </c>
      <c r="P153" s="5">
        <v>150</v>
      </c>
      <c r="Q153" s="1">
        <v>36.563398730173127</v>
      </c>
      <c r="R153" s="6">
        <v>0</v>
      </c>
    </row>
    <row r="154" spans="11:18" x14ac:dyDescent="0.3">
      <c r="K154" s="5">
        <v>151</v>
      </c>
      <c r="L154" s="1">
        <v>65.156011248146399</v>
      </c>
      <c r="M154" s="6">
        <v>0</v>
      </c>
      <c r="P154" s="5">
        <v>151</v>
      </c>
      <c r="Q154" s="1">
        <v>39.574056684800411</v>
      </c>
      <c r="R154" s="6">
        <v>0</v>
      </c>
    </row>
    <row r="155" spans="11:18" x14ac:dyDescent="0.3">
      <c r="K155" s="5">
        <v>152</v>
      </c>
      <c r="L155" s="1">
        <v>64.965871158795096</v>
      </c>
      <c r="M155" s="6">
        <v>0</v>
      </c>
      <c r="P155" s="5">
        <v>152</v>
      </c>
      <c r="Q155" s="1">
        <v>39.674221241902622</v>
      </c>
      <c r="R155" s="6">
        <v>0</v>
      </c>
    </row>
    <row r="156" spans="11:18" x14ac:dyDescent="0.3">
      <c r="K156" s="5">
        <v>153</v>
      </c>
      <c r="L156" s="1">
        <v>62.216231779651046</v>
      </c>
      <c r="M156" s="6">
        <v>0</v>
      </c>
      <c r="P156" s="5">
        <v>153</v>
      </c>
      <c r="Q156" s="1">
        <v>37.630840598866754</v>
      </c>
      <c r="R156" s="6">
        <v>0</v>
      </c>
    </row>
    <row r="157" spans="11:18" x14ac:dyDescent="0.3">
      <c r="K157" s="5">
        <v>154</v>
      </c>
      <c r="L157" s="1">
        <v>64.204232405472567</v>
      </c>
      <c r="M157" s="6">
        <v>0</v>
      </c>
      <c r="P157" s="5">
        <v>154</v>
      </c>
      <c r="Q157" s="1">
        <v>39.068878184931592</v>
      </c>
      <c r="R157" s="6">
        <v>0</v>
      </c>
    </row>
    <row r="158" spans="11:18" x14ac:dyDescent="0.3">
      <c r="K158" s="5">
        <v>155</v>
      </c>
      <c r="L158" s="1">
        <v>65.129260812821983</v>
      </c>
      <c r="M158" s="6">
        <v>0</v>
      </c>
      <c r="P158" s="5">
        <v>155</v>
      </c>
      <c r="Q158" s="1">
        <v>40.26584431758657</v>
      </c>
      <c r="R158" s="6">
        <v>0</v>
      </c>
    </row>
    <row r="159" spans="11:18" x14ac:dyDescent="0.3">
      <c r="K159" s="5">
        <v>156</v>
      </c>
      <c r="L159" s="1">
        <v>64.658795456529219</v>
      </c>
      <c r="M159" s="6">
        <v>0</v>
      </c>
      <c r="P159" s="5">
        <v>156</v>
      </c>
      <c r="Q159" s="1">
        <v>35.735501893808092</v>
      </c>
      <c r="R159" s="6">
        <v>1</v>
      </c>
    </row>
    <row r="160" spans="11:18" x14ac:dyDescent="0.3">
      <c r="K160" s="5">
        <v>157</v>
      </c>
      <c r="L160" s="1">
        <v>63.845280610353157</v>
      </c>
      <c r="M160" s="6">
        <v>0</v>
      </c>
      <c r="P160" s="5">
        <v>157</v>
      </c>
      <c r="Q160" s="1">
        <v>39.832092740562608</v>
      </c>
      <c r="R160" s="6">
        <v>0</v>
      </c>
    </row>
    <row r="161" spans="11:18" x14ac:dyDescent="0.3">
      <c r="K161" s="5">
        <v>158</v>
      </c>
      <c r="L161" s="1">
        <v>62.34689257231593</v>
      </c>
      <c r="M161" s="6">
        <v>0</v>
      </c>
      <c r="P161" s="5">
        <v>158</v>
      </c>
      <c r="Q161" s="1">
        <v>39.003715233686052</v>
      </c>
      <c r="R161" s="6">
        <v>0</v>
      </c>
    </row>
    <row r="162" spans="11:18" x14ac:dyDescent="0.3">
      <c r="K162" s="5">
        <v>159</v>
      </c>
      <c r="L162" s="1">
        <v>65.726994333165081</v>
      </c>
      <c r="M162" s="6">
        <v>0</v>
      </c>
      <c r="P162" s="5">
        <v>159</v>
      </c>
      <c r="Q162" s="1">
        <v>37.626367645400357</v>
      </c>
      <c r="R162" s="6">
        <v>0</v>
      </c>
    </row>
    <row r="163" spans="11:18" x14ac:dyDescent="0.3">
      <c r="K163" s="5">
        <v>160</v>
      </c>
      <c r="L163" s="1">
        <v>64.580271338366003</v>
      </c>
      <c r="M163" s="6">
        <v>0</v>
      </c>
      <c r="P163" s="5">
        <v>160</v>
      </c>
      <c r="Q163" s="1">
        <v>38.489221618165367</v>
      </c>
      <c r="R163" s="6">
        <v>0</v>
      </c>
    </row>
    <row r="164" spans="11:18" x14ac:dyDescent="0.3">
      <c r="K164" s="5">
        <v>161</v>
      </c>
      <c r="L164" s="1">
        <v>63.432597262995529</v>
      </c>
      <c r="M164" s="6">
        <v>0</v>
      </c>
      <c r="P164" s="5">
        <v>161</v>
      </c>
      <c r="Q164" s="1">
        <v>41.205655619913671</v>
      </c>
      <c r="R164" s="6">
        <v>0</v>
      </c>
    </row>
    <row r="165" spans="11:18" x14ac:dyDescent="0.3">
      <c r="K165" s="5">
        <v>162</v>
      </c>
      <c r="L165" s="1">
        <v>64.18856729889778</v>
      </c>
      <c r="M165" s="6">
        <v>0</v>
      </c>
      <c r="P165" s="5">
        <v>162</v>
      </c>
      <c r="Q165" s="1">
        <v>39.594865331877955</v>
      </c>
      <c r="R165" s="6">
        <v>0</v>
      </c>
    </row>
    <row r="166" spans="11:18" x14ac:dyDescent="0.3">
      <c r="K166" s="5">
        <v>163</v>
      </c>
      <c r="L166" s="1">
        <v>60.124641684755389</v>
      </c>
      <c r="M166" s="6">
        <v>0</v>
      </c>
      <c r="P166" s="5">
        <v>163</v>
      </c>
      <c r="Q166" s="1">
        <v>38.084056608454667</v>
      </c>
      <c r="R166" s="6">
        <v>0</v>
      </c>
    </row>
    <row r="167" spans="11:18" x14ac:dyDescent="0.3">
      <c r="K167" s="5">
        <v>164</v>
      </c>
      <c r="L167" s="1">
        <v>62.744686621416278</v>
      </c>
      <c r="M167" s="6">
        <v>0</v>
      </c>
      <c r="P167" s="5">
        <v>164</v>
      </c>
      <c r="Q167" s="1">
        <v>40.80468140676561</v>
      </c>
      <c r="R167" s="6">
        <v>0</v>
      </c>
    </row>
    <row r="168" spans="11:18" x14ac:dyDescent="0.3">
      <c r="K168" s="5">
        <v>165</v>
      </c>
      <c r="L168" s="1">
        <v>64.157930231868932</v>
      </c>
      <c r="M168" s="6">
        <v>0</v>
      </c>
      <c r="P168" s="5">
        <v>165</v>
      </c>
      <c r="Q168" s="1">
        <v>40.968802059774276</v>
      </c>
      <c r="R168" s="6">
        <v>0</v>
      </c>
    </row>
    <row r="169" spans="11:18" x14ac:dyDescent="0.3">
      <c r="K169" s="5">
        <v>166</v>
      </c>
      <c r="L169" s="1">
        <v>65.518334433674198</v>
      </c>
      <c r="M169" s="6">
        <v>0</v>
      </c>
      <c r="P169" s="5">
        <v>166</v>
      </c>
      <c r="Q169" s="1">
        <v>40.451047753677251</v>
      </c>
      <c r="R169" s="6">
        <v>0</v>
      </c>
    </row>
    <row r="170" spans="11:18" x14ac:dyDescent="0.3">
      <c r="K170" s="5">
        <v>167</v>
      </c>
      <c r="L170" s="1">
        <v>65.598484454582476</v>
      </c>
      <c r="M170" s="6">
        <v>0</v>
      </c>
      <c r="P170" s="5">
        <v>167</v>
      </c>
      <c r="Q170" s="1">
        <v>35.94251738150885</v>
      </c>
      <c r="R170" s="6">
        <v>1</v>
      </c>
    </row>
    <row r="171" spans="11:18" x14ac:dyDescent="0.3">
      <c r="K171" s="5">
        <v>168</v>
      </c>
      <c r="L171" s="1">
        <v>63.185747480431573</v>
      </c>
      <c r="M171" s="6">
        <v>0</v>
      </c>
      <c r="P171" s="5">
        <v>168</v>
      </c>
      <c r="Q171" s="1">
        <v>40.049247712743501</v>
      </c>
      <c r="R171" s="6">
        <v>0</v>
      </c>
    </row>
    <row r="172" spans="11:18" x14ac:dyDescent="0.3">
      <c r="K172" s="5">
        <v>169</v>
      </c>
      <c r="L172" s="1">
        <v>61.990287849432491</v>
      </c>
      <c r="M172" s="6">
        <v>0</v>
      </c>
      <c r="P172" s="5">
        <v>169</v>
      </c>
      <c r="Q172" s="1">
        <v>38.732990863003408</v>
      </c>
      <c r="R172" s="6">
        <v>0</v>
      </c>
    </row>
    <row r="173" spans="11:18" x14ac:dyDescent="0.3">
      <c r="K173" s="5">
        <v>170</v>
      </c>
      <c r="L173" s="1">
        <v>61.086408895383443</v>
      </c>
      <c r="M173" s="6">
        <v>0</v>
      </c>
      <c r="P173" s="5">
        <v>170</v>
      </c>
      <c r="Q173" s="1">
        <v>36.977779666067242</v>
      </c>
      <c r="R173" s="6">
        <v>0</v>
      </c>
    </row>
    <row r="174" spans="11:18" x14ac:dyDescent="0.3">
      <c r="K174" s="5">
        <v>171</v>
      </c>
      <c r="L174" s="1">
        <v>62.259398403599405</v>
      </c>
      <c r="M174" s="6">
        <v>0</v>
      </c>
      <c r="P174" s="5">
        <v>171</v>
      </c>
      <c r="Q174" s="1">
        <v>38.816986515369138</v>
      </c>
      <c r="R174" s="6">
        <v>0</v>
      </c>
    </row>
    <row r="175" spans="11:18" x14ac:dyDescent="0.3">
      <c r="K175" s="5">
        <v>172</v>
      </c>
      <c r="L175" s="1">
        <v>64.333151930684281</v>
      </c>
      <c r="M175" s="6">
        <v>0</v>
      </c>
      <c r="P175" s="5">
        <v>172</v>
      </c>
      <c r="Q175" s="1">
        <v>40.915516533576145</v>
      </c>
      <c r="R175" s="6">
        <v>0</v>
      </c>
    </row>
    <row r="176" spans="11:18" x14ac:dyDescent="0.3">
      <c r="K176" s="5">
        <v>173</v>
      </c>
      <c r="L176" s="1">
        <v>64.987054477012734</v>
      </c>
      <c r="M176" s="6">
        <v>0</v>
      </c>
      <c r="P176" s="5">
        <v>173</v>
      </c>
      <c r="Q176" s="1">
        <v>40.935379887373266</v>
      </c>
      <c r="R176" s="6">
        <v>0</v>
      </c>
    </row>
    <row r="177" spans="11:18" x14ac:dyDescent="0.3">
      <c r="K177" s="5">
        <v>174</v>
      </c>
      <c r="L177" s="1">
        <v>62.736376941322774</v>
      </c>
      <c r="M177" s="6">
        <v>0</v>
      </c>
      <c r="P177" s="5">
        <v>174</v>
      </c>
      <c r="Q177" s="1">
        <v>39.572073782296059</v>
      </c>
      <c r="R177" s="6">
        <v>0</v>
      </c>
    </row>
    <row r="178" spans="11:18" x14ac:dyDescent="0.3">
      <c r="K178" s="5">
        <v>175</v>
      </c>
      <c r="L178" s="1">
        <v>63.180792898484029</v>
      </c>
      <c r="M178" s="6">
        <v>0</v>
      </c>
      <c r="P178" s="5">
        <v>175</v>
      </c>
      <c r="Q178" s="1">
        <v>41.058523039654787</v>
      </c>
      <c r="R178" s="6">
        <v>0</v>
      </c>
    </row>
    <row r="179" spans="11:18" x14ac:dyDescent="0.3">
      <c r="K179" s="5">
        <v>176</v>
      </c>
      <c r="L179" s="1">
        <v>64.41757741560798</v>
      </c>
      <c r="M179" s="6">
        <v>0</v>
      </c>
      <c r="P179" s="5">
        <v>176</v>
      </c>
      <c r="Q179" s="1">
        <v>41.839411896715383</v>
      </c>
      <c r="R179" s="6">
        <v>0</v>
      </c>
    </row>
    <row r="180" spans="11:18" x14ac:dyDescent="0.3">
      <c r="K180" s="5">
        <v>177</v>
      </c>
      <c r="L180" s="1">
        <v>64.130449406239208</v>
      </c>
      <c r="M180" s="6">
        <v>0</v>
      </c>
      <c r="P180" s="5">
        <v>177</v>
      </c>
      <c r="Q180" s="1">
        <v>38.108899050269443</v>
      </c>
      <c r="R180" s="6">
        <v>0</v>
      </c>
    </row>
    <row r="181" spans="11:18" x14ac:dyDescent="0.3">
      <c r="K181" s="5">
        <v>178</v>
      </c>
      <c r="L181" s="1">
        <v>65.531352795990585</v>
      </c>
      <c r="M181" s="6">
        <v>0</v>
      </c>
      <c r="P181" s="5">
        <v>178</v>
      </c>
      <c r="Q181" s="1">
        <v>40.310712887642708</v>
      </c>
      <c r="R181" s="6">
        <v>0</v>
      </c>
    </row>
    <row r="182" spans="11:18" x14ac:dyDescent="0.3">
      <c r="K182" s="5">
        <v>179</v>
      </c>
      <c r="L182" s="1">
        <v>60.747391594438525</v>
      </c>
      <c r="M182" s="6">
        <v>0</v>
      </c>
      <c r="P182" s="5">
        <v>179</v>
      </c>
      <c r="Q182" s="1">
        <v>36.389359326615413</v>
      </c>
      <c r="R182" s="6">
        <v>0</v>
      </c>
    </row>
    <row r="183" spans="11:18" x14ac:dyDescent="0.3">
      <c r="K183" s="5">
        <v>180</v>
      </c>
      <c r="L183" s="1">
        <v>63.223308707313137</v>
      </c>
      <c r="M183" s="6">
        <v>0</v>
      </c>
      <c r="P183" s="5">
        <v>180</v>
      </c>
      <c r="Q183" s="1">
        <v>40.148133569128852</v>
      </c>
      <c r="R183" s="6">
        <v>0</v>
      </c>
    </row>
    <row r="184" spans="11:18" x14ac:dyDescent="0.3">
      <c r="K184" s="5">
        <v>181</v>
      </c>
      <c r="L184" s="1">
        <v>64.024037012855828</v>
      </c>
      <c r="M184" s="6">
        <v>0</v>
      </c>
      <c r="P184" s="5">
        <v>181</v>
      </c>
      <c r="Q184" s="1">
        <v>35.752199282687549</v>
      </c>
      <c r="R184" s="6">
        <v>1</v>
      </c>
    </row>
    <row r="185" spans="11:18" x14ac:dyDescent="0.3">
      <c r="K185" s="5">
        <v>182</v>
      </c>
      <c r="L185" s="1">
        <v>65.175871651330539</v>
      </c>
      <c r="M185" s="6">
        <v>0</v>
      </c>
      <c r="P185" s="5">
        <v>182</v>
      </c>
      <c r="Q185" s="1">
        <v>41.244446975532824</v>
      </c>
      <c r="R185" s="6">
        <v>0</v>
      </c>
    </row>
    <row r="186" spans="11:18" x14ac:dyDescent="0.3">
      <c r="K186" s="5">
        <v>183</v>
      </c>
      <c r="L186" s="1">
        <v>65.491256384682472</v>
      </c>
      <c r="M186" s="6">
        <v>0</v>
      </c>
      <c r="P186" s="5">
        <v>183</v>
      </c>
      <c r="Q186" s="1">
        <v>36.341203536948022</v>
      </c>
      <c r="R186" s="6">
        <v>0</v>
      </c>
    </row>
    <row r="187" spans="11:18" x14ac:dyDescent="0.3">
      <c r="K187" s="5">
        <v>184</v>
      </c>
      <c r="L187" s="1">
        <v>63.874120931948994</v>
      </c>
      <c r="M187" s="6">
        <v>0</v>
      </c>
      <c r="P187" s="5">
        <v>184</v>
      </c>
      <c r="Q187" s="1">
        <v>42.243107452061899</v>
      </c>
      <c r="R187" s="6">
        <v>0</v>
      </c>
    </row>
    <row r="188" spans="11:18" x14ac:dyDescent="0.3">
      <c r="K188" s="5">
        <v>185</v>
      </c>
      <c r="L188" s="1">
        <v>62.957756780559272</v>
      </c>
      <c r="M188" s="6">
        <v>0</v>
      </c>
      <c r="P188" s="5">
        <v>185</v>
      </c>
      <c r="Q188" s="1">
        <v>39.051120014017044</v>
      </c>
      <c r="R188" s="6">
        <v>0</v>
      </c>
    </row>
    <row r="189" spans="11:18" x14ac:dyDescent="0.3">
      <c r="K189" s="5">
        <v>186</v>
      </c>
      <c r="L189" s="1">
        <v>63.962055011276362</v>
      </c>
      <c r="M189" s="6">
        <v>0</v>
      </c>
      <c r="P189" s="5">
        <v>186</v>
      </c>
      <c r="Q189" s="1">
        <v>37.441286517437959</v>
      </c>
      <c r="R189" s="6">
        <v>0</v>
      </c>
    </row>
    <row r="190" spans="11:18" x14ac:dyDescent="0.3">
      <c r="K190" s="5">
        <v>187</v>
      </c>
      <c r="L190" s="1">
        <v>67.48988422668306</v>
      </c>
      <c r="M190" s="6">
        <v>0</v>
      </c>
      <c r="P190" s="5">
        <v>187</v>
      </c>
      <c r="Q190" s="1">
        <v>37.127061650373854</v>
      </c>
      <c r="R190" s="6">
        <v>0</v>
      </c>
    </row>
    <row r="191" spans="11:18" x14ac:dyDescent="0.3">
      <c r="K191" s="5">
        <v>188</v>
      </c>
      <c r="L191" s="1">
        <v>64.8260345518203</v>
      </c>
      <c r="M191" s="6">
        <v>0</v>
      </c>
      <c r="P191" s="5">
        <v>188</v>
      </c>
      <c r="Q191" s="1">
        <v>39.994858788125619</v>
      </c>
      <c r="R191" s="6">
        <v>0</v>
      </c>
    </row>
    <row r="192" spans="11:18" x14ac:dyDescent="0.3">
      <c r="K192" s="5">
        <v>189</v>
      </c>
      <c r="L192" s="1">
        <v>66.545202798127903</v>
      </c>
      <c r="M192" s="6">
        <v>0</v>
      </c>
      <c r="P192" s="5">
        <v>189</v>
      </c>
      <c r="Q192" s="1">
        <v>41.895038534803561</v>
      </c>
      <c r="R192" s="6">
        <v>0</v>
      </c>
    </row>
    <row r="193" spans="11:18" x14ac:dyDescent="0.3">
      <c r="K193" s="5">
        <v>190</v>
      </c>
      <c r="L193" s="1">
        <v>65.191365472145634</v>
      </c>
      <c r="M193" s="6">
        <v>0</v>
      </c>
      <c r="P193" s="5">
        <v>190</v>
      </c>
      <c r="Q193" s="1">
        <v>40.020433059322741</v>
      </c>
      <c r="R193" s="6">
        <v>0</v>
      </c>
    </row>
    <row r="194" spans="11:18" x14ac:dyDescent="0.3">
      <c r="K194" s="5">
        <v>191</v>
      </c>
      <c r="L194" s="1">
        <v>67.455720341994805</v>
      </c>
      <c r="M194" s="6">
        <v>0</v>
      </c>
      <c r="P194" s="5">
        <v>191</v>
      </c>
      <c r="Q194" s="1">
        <v>41.915251187798773</v>
      </c>
      <c r="R194" s="6">
        <v>0</v>
      </c>
    </row>
    <row r="195" spans="11:18" x14ac:dyDescent="0.3">
      <c r="K195" s="5">
        <v>192</v>
      </c>
      <c r="L195" s="1">
        <v>62.018627147557709</v>
      </c>
      <c r="M195" s="6">
        <v>0</v>
      </c>
      <c r="P195" s="5">
        <v>192</v>
      </c>
      <c r="Q195" s="1">
        <v>39.131906391117965</v>
      </c>
      <c r="R195" s="6">
        <v>0</v>
      </c>
    </row>
    <row r="196" spans="11:18" x14ac:dyDescent="0.3">
      <c r="K196" s="5">
        <v>193</v>
      </c>
      <c r="L196" s="1">
        <v>63.15363093696115</v>
      </c>
      <c r="M196" s="6">
        <v>0</v>
      </c>
      <c r="P196" s="5">
        <v>193</v>
      </c>
      <c r="Q196" s="1">
        <v>40.467810676422204</v>
      </c>
      <c r="R196" s="6">
        <v>0</v>
      </c>
    </row>
    <row r="197" spans="11:18" x14ac:dyDescent="0.3">
      <c r="K197" s="5">
        <v>194</v>
      </c>
      <c r="L197" s="1">
        <v>61.170167204523253</v>
      </c>
      <c r="M197" s="6">
        <v>0</v>
      </c>
      <c r="P197" s="5">
        <v>194</v>
      </c>
      <c r="Q197" s="1">
        <v>40.408070726505997</v>
      </c>
      <c r="R197" s="6">
        <v>0</v>
      </c>
    </row>
    <row r="198" spans="11:18" x14ac:dyDescent="0.3">
      <c r="K198" s="5">
        <v>195</v>
      </c>
      <c r="L198" s="1">
        <v>66.719779313476579</v>
      </c>
      <c r="M198" s="6">
        <v>0</v>
      </c>
      <c r="P198" s="5">
        <v>195</v>
      </c>
      <c r="Q198" s="1">
        <v>40.118803906145729</v>
      </c>
      <c r="R198" s="6">
        <v>0</v>
      </c>
    </row>
    <row r="199" spans="11:18" x14ac:dyDescent="0.3">
      <c r="K199" s="5">
        <v>196</v>
      </c>
      <c r="L199" s="1">
        <v>65.381476957900986</v>
      </c>
      <c r="M199" s="6">
        <v>0</v>
      </c>
      <c r="P199" s="5">
        <v>196</v>
      </c>
      <c r="Q199" s="1">
        <v>36.176279040872238</v>
      </c>
      <c r="R199" s="6">
        <v>0</v>
      </c>
    </row>
    <row r="200" spans="11:18" x14ac:dyDescent="0.3">
      <c r="K200" s="5">
        <v>197</v>
      </c>
      <c r="L200" s="1">
        <v>64.788329377624024</v>
      </c>
      <c r="M200" s="6">
        <v>0</v>
      </c>
      <c r="P200" s="5">
        <v>197</v>
      </c>
      <c r="Q200" s="1">
        <v>39.175079330493467</v>
      </c>
      <c r="R200" s="6">
        <v>0</v>
      </c>
    </row>
    <row r="201" spans="11:18" x14ac:dyDescent="0.3">
      <c r="K201" s="5">
        <v>198</v>
      </c>
      <c r="L201" s="1">
        <v>63.52475008342148</v>
      </c>
      <c r="M201" s="6">
        <v>0</v>
      </c>
      <c r="P201" s="5">
        <v>198</v>
      </c>
      <c r="Q201" s="1">
        <v>38.542907862838973</v>
      </c>
      <c r="R201" s="6">
        <v>0</v>
      </c>
    </row>
    <row r="202" spans="11:18" x14ac:dyDescent="0.3">
      <c r="K202" s="5">
        <v>199</v>
      </c>
      <c r="L202" s="1">
        <v>64.410109946859393</v>
      </c>
      <c r="M202" s="6">
        <v>0</v>
      </c>
      <c r="P202" s="5">
        <v>199</v>
      </c>
      <c r="Q202" s="1">
        <v>40.081003063558647</v>
      </c>
      <c r="R202" s="6">
        <v>0</v>
      </c>
    </row>
    <row r="203" spans="11:18" x14ac:dyDescent="0.3">
      <c r="K203" s="5">
        <v>200</v>
      </c>
      <c r="L203" s="1">
        <v>64.375994913749167</v>
      </c>
      <c r="M203" s="6">
        <v>0</v>
      </c>
      <c r="P203" s="5">
        <v>200</v>
      </c>
      <c r="Q203" s="1">
        <v>39.629200463999631</v>
      </c>
      <c r="R203" s="6">
        <v>0</v>
      </c>
    </row>
    <row r="204" spans="11:18" x14ac:dyDescent="0.3">
      <c r="K204" s="5">
        <v>201</v>
      </c>
      <c r="L204" s="1">
        <v>64.06401348317408</v>
      </c>
      <c r="M204" s="6">
        <v>0</v>
      </c>
      <c r="P204" s="5">
        <v>201</v>
      </c>
      <c r="Q204" s="1">
        <v>41.183940820796245</v>
      </c>
      <c r="R204" s="6">
        <v>0</v>
      </c>
    </row>
    <row r="205" spans="11:18" x14ac:dyDescent="0.3">
      <c r="K205" s="5">
        <v>202</v>
      </c>
      <c r="L205" s="1">
        <v>59.869717900926787</v>
      </c>
      <c r="M205" s="6">
        <v>1</v>
      </c>
      <c r="P205" s="5">
        <v>202</v>
      </c>
      <c r="Q205" s="1">
        <v>40.148694744739615</v>
      </c>
      <c r="R205" s="6">
        <v>0</v>
      </c>
    </row>
    <row r="206" spans="11:18" x14ac:dyDescent="0.3">
      <c r="K206" s="5">
        <v>203</v>
      </c>
      <c r="L206" s="1">
        <v>61.976443958346408</v>
      </c>
      <c r="M206" s="6">
        <v>0</v>
      </c>
      <c r="P206" s="5">
        <v>203</v>
      </c>
      <c r="Q206" s="1">
        <v>39.504530965504841</v>
      </c>
      <c r="R206" s="6">
        <v>0</v>
      </c>
    </row>
    <row r="207" spans="11:18" x14ac:dyDescent="0.3">
      <c r="K207" s="5">
        <v>204</v>
      </c>
      <c r="L207" s="1">
        <v>64.404278824414618</v>
      </c>
      <c r="M207" s="6">
        <v>0</v>
      </c>
      <c r="P207" s="5">
        <v>204</v>
      </c>
      <c r="Q207" s="1">
        <v>38.619672748036692</v>
      </c>
      <c r="R207" s="6">
        <v>0</v>
      </c>
    </row>
    <row r="208" spans="11:18" x14ac:dyDescent="0.3">
      <c r="K208" s="5">
        <v>205</v>
      </c>
      <c r="L208" s="1">
        <v>62.868525269151945</v>
      </c>
      <c r="M208" s="6">
        <v>0</v>
      </c>
      <c r="P208" s="5">
        <v>205</v>
      </c>
      <c r="Q208" s="1">
        <v>40.663907435360521</v>
      </c>
      <c r="R208" s="6">
        <v>0</v>
      </c>
    </row>
    <row r="209" spans="11:18" x14ac:dyDescent="0.3">
      <c r="K209" s="5">
        <v>206</v>
      </c>
      <c r="L209" s="1">
        <v>63.068168259054538</v>
      </c>
      <c r="M209" s="6">
        <v>0</v>
      </c>
      <c r="P209" s="5">
        <v>206</v>
      </c>
      <c r="Q209" s="1">
        <v>40.115946877339155</v>
      </c>
      <c r="R209" s="6">
        <v>0</v>
      </c>
    </row>
    <row r="210" spans="11:18" x14ac:dyDescent="0.3">
      <c r="K210" s="5">
        <v>207</v>
      </c>
      <c r="L210" s="1">
        <v>68.220561375020054</v>
      </c>
      <c r="M210" s="6">
        <v>0</v>
      </c>
      <c r="P210" s="5">
        <v>207</v>
      </c>
      <c r="Q210" s="1">
        <v>38.288031071544921</v>
      </c>
      <c r="R210" s="6">
        <v>0</v>
      </c>
    </row>
    <row r="211" spans="11:18" x14ac:dyDescent="0.3">
      <c r="K211" s="5">
        <v>208</v>
      </c>
      <c r="L211" s="1">
        <v>63.255663020526242</v>
      </c>
      <c r="M211" s="6">
        <v>0</v>
      </c>
      <c r="P211" s="5">
        <v>208</v>
      </c>
      <c r="Q211" s="1">
        <v>38.583996043964589</v>
      </c>
      <c r="R211" s="6">
        <v>0</v>
      </c>
    </row>
    <row r="212" spans="11:18" x14ac:dyDescent="0.3">
      <c r="K212" s="5">
        <v>209</v>
      </c>
      <c r="L212" s="1">
        <v>59.92801414888212</v>
      </c>
      <c r="M212" s="6">
        <v>1</v>
      </c>
      <c r="P212" s="5">
        <v>209</v>
      </c>
      <c r="Q212" s="1">
        <v>38.811270414311537</v>
      </c>
      <c r="R212" s="6">
        <v>0</v>
      </c>
    </row>
    <row r="213" spans="11:18" x14ac:dyDescent="0.3">
      <c r="K213" s="5">
        <v>210</v>
      </c>
      <c r="L213" s="1">
        <v>64.434062926751324</v>
      </c>
      <c r="M213" s="6">
        <v>0</v>
      </c>
      <c r="P213" s="5">
        <v>210</v>
      </c>
      <c r="Q213" s="1">
        <v>39.843519216423232</v>
      </c>
      <c r="R213" s="6">
        <v>0</v>
      </c>
    </row>
    <row r="214" spans="11:18" x14ac:dyDescent="0.3">
      <c r="K214" s="5">
        <v>211</v>
      </c>
      <c r="L214" s="1">
        <v>63.907137076455868</v>
      </c>
      <c r="M214" s="6">
        <v>0</v>
      </c>
      <c r="P214" s="5">
        <v>211</v>
      </c>
      <c r="Q214" s="1">
        <v>37.987114606671057</v>
      </c>
      <c r="R214" s="6">
        <v>0</v>
      </c>
    </row>
    <row r="215" spans="11:18" x14ac:dyDescent="0.3">
      <c r="K215" s="5">
        <v>212</v>
      </c>
      <c r="L215" s="1">
        <v>63.637115311844298</v>
      </c>
      <c r="M215" s="6">
        <v>0</v>
      </c>
      <c r="P215" s="5">
        <v>212</v>
      </c>
      <c r="Q215" s="1">
        <v>35.595242850344235</v>
      </c>
      <c r="R215" s="6">
        <v>1</v>
      </c>
    </row>
    <row r="216" spans="11:18" x14ac:dyDescent="0.3">
      <c r="K216" s="5">
        <v>213</v>
      </c>
      <c r="L216" s="1">
        <v>63.556588517739193</v>
      </c>
      <c r="M216" s="6">
        <v>0</v>
      </c>
      <c r="P216" s="5">
        <v>213</v>
      </c>
      <c r="Q216" s="1">
        <v>40.292491156295824</v>
      </c>
      <c r="R216" s="6">
        <v>0</v>
      </c>
    </row>
    <row r="217" spans="11:18" x14ac:dyDescent="0.3">
      <c r="K217" s="5">
        <v>214</v>
      </c>
      <c r="L217" s="1">
        <v>62.857008638442416</v>
      </c>
      <c r="M217" s="6">
        <v>0</v>
      </c>
      <c r="P217" s="5">
        <v>214</v>
      </c>
      <c r="Q217" s="1">
        <v>41.955647136288235</v>
      </c>
      <c r="R217" s="6">
        <v>0</v>
      </c>
    </row>
    <row r="218" spans="11:18" x14ac:dyDescent="0.3">
      <c r="K218" s="5">
        <v>215</v>
      </c>
      <c r="L218" s="1">
        <v>63.585031643932297</v>
      </c>
      <c r="M218" s="6">
        <v>0</v>
      </c>
      <c r="P218" s="5">
        <v>215</v>
      </c>
      <c r="Q218" s="1">
        <v>39.75030635807552</v>
      </c>
      <c r="R218" s="6">
        <v>0</v>
      </c>
    </row>
    <row r="219" spans="11:18" x14ac:dyDescent="0.3">
      <c r="K219" s="5">
        <v>216</v>
      </c>
      <c r="L219" s="1">
        <v>65.033536367027196</v>
      </c>
      <c r="M219" s="6">
        <v>0</v>
      </c>
      <c r="P219" s="5">
        <v>216</v>
      </c>
      <c r="Q219" s="1">
        <v>37.866075780630972</v>
      </c>
      <c r="R219" s="6">
        <v>0</v>
      </c>
    </row>
    <row r="220" spans="11:18" x14ac:dyDescent="0.3">
      <c r="K220" s="5">
        <v>217</v>
      </c>
      <c r="L220" s="1">
        <v>62.428987062470974</v>
      </c>
      <c r="M220" s="6">
        <v>0</v>
      </c>
      <c r="P220" s="5">
        <v>217</v>
      </c>
      <c r="Q220" s="1">
        <v>40.780489100796153</v>
      </c>
      <c r="R220" s="6">
        <v>0</v>
      </c>
    </row>
    <row r="221" spans="11:18" x14ac:dyDescent="0.3">
      <c r="K221" s="5">
        <v>218</v>
      </c>
      <c r="L221" s="1">
        <v>60.351981969573366</v>
      </c>
      <c r="M221" s="6">
        <v>0</v>
      </c>
      <c r="P221" s="5">
        <v>218</v>
      </c>
      <c r="Q221" s="1">
        <v>40.844372924406301</v>
      </c>
      <c r="R221" s="6">
        <v>0</v>
      </c>
    </row>
    <row r="222" spans="11:18" x14ac:dyDescent="0.3">
      <c r="K222" s="5">
        <v>219</v>
      </c>
      <c r="L222" s="1">
        <v>61.674463547648756</v>
      </c>
      <c r="M222" s="6">
        <v>0</v>
      </c>
      <c r="P222" s="5">
        <v>219</v>
      </c>
      <c r="Q222" s="1">
        <v>37.631066937118717</v>
      </c>
      <c r="R222" s="6">
        <v>0</v>
      </c>
    </row>
    <row r="223" spans="11:18" x14ac:dyDescent="0.3">
      <c r="K223" s="5">
        <v>220</v>
      </c>
      <c r="L223" s="1">
        <v>64.183675440444063</v>
      </c>
      <c r="M223" s="6">
        <v>0</v>
      </c>
      <c r="P223" s="5">
        <v>220</v>
      </c>
      <c r="Q223" s="1">
        <v>39.852635707294695</v>
      </c>
      <c r="R223" s="6">
        <v>0</v>
      </c>
    </row>
    <row r="224" spans="11:18" x14ac:dyDescent="0.3">
      <c r="K224" s="5">
        <v>221</v>
      </c>
      <c r="L224" s="1">
        <v>64.19708000426175</v>
      </c>
      <c r="M224" s="6">
        <v>0</v>
      </c>
      <c r="P224" s="5">
        <v>221</v>
      </c>
      <c r="Q224" s="1">
        <v>41.502405999523226</v>
      </c>
      <c r="R224" s="6">
        <v>0</v>
      </c>
    </row>
    <row r="225" spans="11:18" x14ac:dyDescent="0.3">
      <c r="K225" s="5">
        <v>222</v>
      </c>
      <c r="L225" s="1">
        <v>62.734012312360676</v>
      </c>
      <c r="M225" s="6">
        <v>0</v>
      </c>
      <c r="P225" s="5">
        <v>222</v>
      </c>
      <c r="Q225" s="1">
        <v>36.798284228112308</v>
      </c>
      <c r="R225" s="6">
        <v>0</v>
      </c>
    </row>
    <row r="226" spans="11:18" x14ac:dyDescent="0.3">
      <c r="K226" s="5">
        <v>223</v>
      </c>
      <c r="L226" s="1">
        <v>63.202793746098948</v>
      </c>
      <c r="M226" s="6">
        <v>0</v>
      </c>
      <c r="P226" s="5">
        <v>223</v>
      </c>
      <c r="Q226" s="1">
        <v>38.082073876970746</v>
      </c>
      <c r="R226" s="6">
        <v>0</v>
      </c>
    </row>
    <row r="227" spans="11:18" x14ac:dyDescent="0.3">
      <c r="K227" s="5">
        <v>224</v>
      </c>
      <c r="L227" s="1">
        <v>65.515302033136209</v>
      </c>
      <c r="M227" s="6">
        <v>0</v>
      </c>
      <c r="P227" s="5">
        <v>224</v>
      </c>
      <c r="Q227" s="1">
        <v>39.281499658374713</v>
      </c>
      <c r="R227" s="6">
        <v>0</v>
      </c>
    </row>
    <row r="228" spans="11:18" x14ac:dyDescent="0.3">
      <c r="K228" s="5">
        <v>225</v>
      </c>
      <c r="L228" s="1">
        <v>66.343656398893643</v>
      </c>
      <c r="M228" s="6">
        <v>0</v>
      </c>
      <c r="P228" s="5">
        <v>225</v>
      </c>
      <c r="Q228" s="1">
        <v>40.533225609351469</v>
      </c>
      <c r="R228" s="6">
        <v>0</v>
      </c>
    </row>
    <row r="229" spans="11:18" x14ac:dyDescent="0.3">
      <c r="K229" s="5">
        <v>226</v>
      </c>
      <c r="L229" s="1">
        <v>65.419785387709808</v>
      </c>
      <c r="M229" s="6">
        <v>0</v>
      </c>
      <c r="P229" s="5">
        <v>226</v>
      </c>
      <c r="Q229" s="1">
        <v>40.329683186682004</v>
      </c>
      <c r="R229" s="6">
        <v>0</v>
      </c>
    </row>
    <row r="230" spans="11:18" x14ac:dyDescent="0.3">
      <c r="K230" s="5">
        <v>227</v>
      </c>
      <c r="L230" s="1">
        <v>59.348699881514023</v>
      </c>
      <c r="M230" s="6">
        <v>1</v>
      </c>
      <c r="P230" s="5">
        <v>227</v>
      </c>
      <c r="Q230" s="1">
        <v>41.688569425721425</v>
      </c>
      <c r="R230" s="6">
        <v>0</v>
      </c>
    </row>
    <row r="231" spans="11:18" x14ac:dyDescent="0.3">
      <c r="K231" s="5">
        <v>228</v>
      </c>
      <c r="L231" s="1">
        <v>63.904976628945775</v>
      </c>
      <c r="M231" s="6">
        <v>0</v>
      </c>
      <c r="P231" s="5">
        <v>228</v>
      </c>
      <c r="Q231" s="1">
        <v>41.490237129722999</v>
      </c>
      <c r="R231" s="6">
        <v>0</v>
      </c>
    </row>
    <row r="232" spans="11:18" x14ac:dyDescent="0.3">
      <c r="K232" s="5">
        <v>229</v>
      </c>
      <c r="L232" s="1">
        <v>66.152665097513008</v>
      </c>
      <c r="M232" s="6">
        <v>0</v>
      </c>
      <c r="P232" s="5">
        <v>229</v>
      </c>
      <c r="Q232" s="1">
        <v>38.109583994237951</v>
      </c>
      <c r="R232" s="6">
        <v>0</v>
      </c>
    </row>
    <row r="233" spans="11:18" x14ac:dyDescent="0.3">
      <c r="K233" s="5">
        <v>230</v>
      </c>
      <c r="L233" s="1">
        <v>64.945303161878115</v>
      </c>
      <c r="M233" s="6">
        <v>0</v>
      </c>
      <c r="P233" s="5">
        <v>230</v>
      </c>
      <c r="Q233" s="1">
        <v>37.600076903357547</v>
      </c>
      <c r="R233" s="6">
        <v>0</v>
      </c>
    </row>
    <row r="234" spans="11:18" x14ac:dyDescent="0.3">
      <c r="K234" s="5">
        <v>231</v>
      </c>
      <c r="L234" s="1">
        <v>64.501752053625225</v>
      </c>
      <c r="M234" s="6">
        <v>0</v>
      </c>
      <c r="P234" s="5">
        <v>231</v>
      </c>
      <c r="Q234" s="1">
        <v>37.894412920769724</v>
      </c>
      <c r="R234" s="6">
        <v>0</v>
      </c>
    </row>
    <row r="235" spans="11:18" x14ac:dyDescent="0.3">
      <c r="K235" s="5">
        <v>232</v>
      </c>
      <c r="L235" s="1">
        <v>61.378204893734399</v>
      </c>
      <c r="M235" s="6">
        <v>0</v>
      </c>
      <c r="P235" s="5">
        <v>232</v>
      </c>
      <c r="Q235" s="1">
        <v>39.298789180762391</v>
      </c>
      <c r="R235" s="6">
        <v>0</v>
      </c>
    </row>
    <row r="236" spans="11:18" x14ac:dyDescent="0.3">
      <c r="K236" s="5">
        <v>233</v>
      </c>
      <c r="L236" s="1">
        <v>63.53084215349881</v>
      </c>
      <c r="M236" s="6">
        <v>0</v>
      </c>
      <c r="P236" s="5">
        <v>233</v>
      </c>
      <c r="Q236" s="1">
        <v>40.331956992471596</v>
      </c>
      <c r="R236" s="6">
        <v>0</v>
      </c>
    </row>
    <row r="237" spans="11:18" x14ac:dyDescent="0.3">
      <c r="K237" s="5">
        <v>234</v>
      </c>
      <c r="L237" s="1">
        <v>62.842880580726941</v>
      </c>
      <c r="M237" s="6">
        <v>0</v>
      </c>
      <c r="P237" s="5">
        <v>234</v>
      </c>
      <c r="Q237" s="1">
        <v>35.770967950871423</v>
      </c>
      <c r="R237" s="6">
        <v>1</v>
      </c>
    </row>
    <row r="238" spans="11:18" x14ac:dyDescent="0.3">
      <c r="K238" s="5">
        <v>235</v>
      </c>
      <c r="L238" s="1">
        <v>63.376679432913562</v>
      </c>
      <c r="M238" s="6">
        <v>0</v>
      </c>
      <c r="P238" s="5">
        <v>235</v>
      </c>
      <c r="Q238" s="1">
        <v>41.306760144518009</v>
      </c>
      <c r="R238" s="6">
        <v>0</v>
      </c>
    </row>
    <row r="239" spans="11:18" x14ac:dyDescent="0.3">
      <c r="K239" s="5">
        <v>236</v>
      </c>
      <c r="L239" s="1">
        <v>62.537488973924155</v>
      </c>
      <c r="M239" s="6">
        <v>0</v>
      </c>
      <c r="P239" s="5">
        <v>236</v>
      </c>
      <c r="Q239" s="1">
        <v>39.599867477515339</v>
      </c>
      <c r="R239" s="6">
        <v>0</v>
      </c>
    </row>
    <row r="240" spans="11:18" x14ac:dyDescent="0.3">
      <c r="K240" s="5">
        <v>237</v>
      </c>
      <c r="L240" s="1">
        <v>62.953604298902668</v>
      </c>
      <c r="M240" s="6">
        <v>0</v>
      </c>
      <c r="P240" s="5">
        <v>237</v>
      </c>
      <c r="Q240" s="1">
        <v>38.337226320779529</v>
      </c>
      <c r="R240" s="6">
        <v>0</v>
      </c>
    </row>
    <row r="241" spans="11:18" x14ac:dyDescent="0.3">
      <c r="K241" s="5">
        <v>238</v>
      </c>
      <c r="L241" s="1">
        <v>63.252363900981507</v>
      </c>
      <c r="M241" s="6">
        <v>0</v>
      </c>
      <c r="P241" s="5">
        <v>238</v>
      </c>
      <c r="Q241" s="1">
        <v>42.475566432512146</v>
      </c>
      <c r="R241" s="6">
        <v>0</v>
      </c>
    </row>
    <row r="242" spans="11:18" x14ac:dyDescent="0.3">
      <c r="K242" s="5">
        <v>239</v>
      </c>
      <c r="L242" s="1">
        <v>60.185341072776694</v>
      </c>
      <c r="M242" s="6">
        <v>0</v>
      </c>
      <c r="P242" s="5">
        <v>239</v>
      </c>
      <c r="Q242" s="1">
        <v>40.114662197233983</v>
      </c>
      <c r="R242" s="6">
        <v>0</v>
      </c>
    </row>
    <row r="243" spans="11:18" x14ac:dyDescent="0.3">
      <c r="K243" s="5">
        <v>240</v>
      </c>
      <c r="L243" s="1">
        <v>65.305774693043588</v>
      </c>
      <c r="M243" s="6">
        <v>0</v>
      </c>
      <c r="P243" s="5">
        <v>240</v>
      </c>
      <c r="Q243" s="1">
        <v>38.73385200028779</v>
      </c>
      <c r="R243" s="6">
        <v>0</v>
      </c>
    </row>
    <row r="244" spans="11:18" x14ac:dyDescent="0.3">
      <c r="K244" s="5">
        <v>241</v>
      </c>
      <c r="L244" s="1">
        <v>63.892163879796612</v>
      </c>
      <c r="M244" s="6">
        <v>0</v>
      </c>
      <c r="P244" s="5">
        <v>241</v>
      </c>
      <c r="Q244" s="1">
        <v>38.574479839414622</v>
      </c>
      <c r="R244" s="6">
        <v>0</v>
      </c>
    </row>
    <row r="245" spans="11:18" x14ac:dyDescent="0.3">
      <c r="K245" s="5">
        <v>242</v>
      </c>
      <c r="L245" s="1">
        <v>61.565187385283117</v>
      </c>
      <c r="M245" s="6">
        <v>0</v>
      </c>
      <c r="P245" s="5">
        <v>242</v>
      </c>
      <c r="Q245" s="1">
        <v>37.724476568509289</v>
      </c>
      <c r="R245" s="6">
        <v>0</v>
      </c>
    </row>
    <row r="246" spans="11:18" x14ac:dyDescent="0.3">
      <c r="K246" s="5">
        <v>243</v>
      </c>
      <c r="L246" s="1">
        <v>65.25361030029174</v>
      </c>
      <c r="M246" s="6">
        <v>0</v>
      </c>
      <c r="P246" s="5">
        <v>243</v>
      </c>
      <c r="Q246" s="1">
        <v>38.334124062175384</v>
      </c>
      <c r="R246" s="6">
        <v>0</v>
      </c>
    </row>
    <row r="247" spans="11:18" x14ac:dyDescent="0.3">
      <c r="K247" s="5">
        <v>244</v>
      </c>
      <c r="L247" s="1">
        <v>65.439276152109429</v>
      </c>
      <c r="M247" s="6">
        <v>0</v>
      </c>
      <c r="P247" s="5">
        <v>244</v>
      </c>
      <c r="Q247" s="1">
        <v>40.894791900074416</v>
      </c>
      <c r="R247" s="6">
        <v>0</v>
      </c>
    </row>
    <row r="248" spans="11:18" x14ac:dyDescent="0.3">
      <c r="K248" s="5">
        <v>245</v>
      </c>
      <c r="L248" s="1">
        <v>63.956867536616571</v>
      </c>
      <c r="M248" s="6">
        <v>0</v>
      </c>
      <c r="P248" s="5">
        <v>245</v>
      </c>
      <c r="Q248" s="1">
        <v>39.842775543502356</v>
      </c>
      <c r="R248" s="6">
        <v>0</v>
      </c>
    </row>
    <row r="249" spans="11:18" x14ac:dyDescent="0.3">
      <c r="K249" s="5">
        <v>246</v>
      </c>
      <c r="L249" s="1">
        <v>62.073219278606615</v>
      </c>
      <c r="M249" s="6">
        <v>0</v>
      </c>
      <c r="P249" s="5">
        <v>246</v>
      </c>
      <c r="Q249" s="1">
        <v>35.876253794733834</v>
      </c>
      <c r="R249" s="6">
        <v>1</v>
      </c>
    </row>
    <row r="250" spans="11:18" x14ac:dyDescent="0.3">
      <c r="K250" s="5">
        <v>247</v>
      </c>
      <c r="L250" s="1">
        <v>59.11068464974116</v>
      </c>
      <c r="M250" s="6">
        <v>1</v>
      </c>
      <c r="P250" s="5">
        <v>247</v>
      </c>
      <c r="Q250" s="1">
        <v>37.687876620605948</v>
      </c>
      <c r="R250" s="6">
        <v>0</v>
      </c>
    </row>
    <row r="251" spans="11:18" x14ac:dyDescent="0.3">
      <c r="K251" s="5">
        <v>248</v>
      </c>
      <c r="L251" s="1">
        <v>62.906121405496883</v>
      </c>
      <c r="M251" s="6">
        <v>0</v>
      </c>
      <c r="P251" s="5">
        <v>248</v>
      </c>
      <c r="Q251" s="1">
        <v>37.992009170859497</v>
      </c>
      <c r="R251" s="6">
        <v>0</v>
      </c>
    </row>
    <row r="252" spans="11:18" x14ac:dyDescent="0.3">
      <c r="K252" s="5">
        <v>249</v>
      </c>
      <c r="L252" s="1">
        <v>60.603349055041811</v>
      </c>
      <c r="M252" s="6">
        <v>0</v>
      </c>
      <c r="P252" s="5">
        <v>249</v>
      </c>
      <c r="Q252" s="1">
        <v>39.693531271268832</v>
      </c>
      <c r="R252" s="6">
        <v>0</v>
      </c>
    </row>
    <row r="253" spans="11:18" x14ac:dyDescent="0.3">
      <c r="K253" s="5">
        <v>250</v>
      </c>
      <c r="L253" s="1">
        <v>66.080193550906458</v>
      </c>
      <c r="M253" s="6">
        <v>0</v>
      </c>
      <c r="P253" s="5">
        <v>250</v>
      </c>
      <c r="Q253" s="1">
        <v>40.43448534648882</v>
      </c>
      <c r="R253" s="6">
        <v>0</v>
      </c>
    </row>
    <row r="254" spans="11:18" x14ac:dyDescent="0.3">
      <c r="K254" s="5">
        <v>251</v>
      </c>
      <c r="L254" s="1">
        <v>64.284962584993409</v>
      </c>
      <c r="M254" s="6">
        <v>0</v>
      </c>
      <c r="P254" s="5">
        <v>251</v>
      </c>
      <c r="Q254" s="1">
        <v>38.615819862226125</v>
      </c>
      <c r="R254" s="6">
        <v>0</v>
      </c>
    </row>
    <row r="255" spans="11:18" x14ac:dyDescent="0.3">
      <c r="K255" s="5">
        <v>252</v>
      </c>
      <c r="L255" s="1">
        <v>60.714610546194876</v>
      </c>
      <c r="M255" s="6">
        <v>0</v>
      </c>
      <c r="P255" s="5">
        <v>252</v>
      </c>
      <c r="Q255" s="1">
        <v>40.622991978328422</v>
      </c>
      <c r="R255" s="6">
        <v>0</v>
      </c>
    </row>
    <row r="256" spans="11:18" x14ac:dyDescent="0.3">
      <c r="K256" s="5">
        <v>253</v>
      </c>
      <c r="L256" s="1">
        <v>67.12807909028929</v>
      </c>
      <c r="M256" s="6">
        <v>0</v>
      </c>
      <c r="P256" s="5">
        <v>253</v>
      </c>
      <c r="Q256" s="1">
        <v>36.063144014676432</v>
      </c>
      <c r="R256" s="6">
        <v>0</v>
      </c>
    </row>
    <row r="257" spans="11:18" x14ac:dyDescent="0.3">
      <c r="K257" s="5">
        <v>254</v>
      </c>
      <c r="L257" s="1">
        <v>63.686984202669976</v>
      </c>
      <c r="M257" s="6">
        <v>0</v>
      </c>
      <c r="P257" s="5">
        <v>254</v>
      </c>
      <c r="Q257" s="1">
        <v>39.702027981440636</v>
      </c>
      <c r="R257" s="6">
        <v>0</v>
      </c>
    </row>
    <row r="258" spans="11:18" x14ac:dyDescent="0.3">
      <c r="K258" s="5">
        <v>255</v>
      </c>
      <c r="L258" s="1">
        <v>62.984914292505053</v>
      </c>
      <c r="M258" s="6">
        <v>0</v>
      </c>
      <c r="P258" s="5">
        <v>255</v>
      </c>
      <c r="Q258" s="1">
        <v>36.82758456427203</v>
      </c>
      <c r="R258" s="6">
        <v>0</v>
      </c>
    </row>
    <row r="259" spans="11:18" x14ac:dyDescent="0.3">
      <c r="K259" s="5">
        <v>256</v>
      </c>
      <c r="L259" s="1">
        <v>60.584074056952673</v>
      </c>
      <c r="M259" s="6">
        <v>0</v>
      </c>
      <c r="P259" s="5">
        <v>256</v>
      </c>
      <c r="Q259" s="1">
        <v>36.522987335648246</v>
      </c>
      <c r="R259" s="6">
        <v>0</v>
      </c>
    </row>
    <row r="260" spans="11:18" x14ac:dyDescent="0.3">
      <c r="K260" s="5">
        <v>257</v>
      </c>
      <c r="L260" s="1">
        <v>58.591833780923224</v>
      </c>
      <c r="M260" s="6">
        <v>1</v>
      </c>
      <c r="P260" s="5">
        <v>257</v>
      </c>
      <c r="Q260" s="1">
        <v>39.051678816120997</v>
      </c>
      <c r="R260" s="6">
        <v>0</v>
      </c>
    </row>
    <row r="261" spans="11:18" x14ac:dyDescent="0.3">
      <c r="K261" s="5">
        <v>258</v>
      </c>
      <c r="L261" s="1">
        <v>64.420708470781875</v>
      </c>
      <c r="M261" s="6">
        <v>0</v>
      </c>
      <c r="P261" s="5">
        <v>258</v>
      </c>
      <c r="Q261" s="1">
        <v>40.787031613173816</v>
      </c>
      <c r="R261" s="6">
        <v>0</v>
      </c>
    </row>
    <row r="262" spans="11:18" x14ac:dyDescent="0.3">
      <c r="K262" s="5">
        <v>259</v>
      </c>
      <c r="L262" s="1">
        <v>63.211070391921005</v>
      </c>
      <c r="M262" s="6">
        <v>0</v>
      </c>
      <c r="P262" s="5">
        <v>259</v>
      </c>
      <c r="Q262" s="1">
        <v>35.292123702953724</v>
      </c>
      <c r="R262" s="6">
        <v>1</v>
      </c>
    </row>
    <row r="263" spans="11:18" x14ac:dyDescent="0.3">
      <c r="K263" s="5">
        <v>260</v>
      </c>
      <c r="L263" s="1">
        <v>63.205797064537862</v>
      </c>
      <c r="M263" s="6">
        <v>0</v>
      </c>
      <c r="P263" s="5">
        <v>260</v>
      </c>
      <c r="Q263" s="1">
        <v>39.683572881059483</v>
      </c>
      <c r="R263" s="6">
        <v>0</v>
      </c>
    </row>
    <row r="264" spans="11:18" x14ac:dyDescent="0.3">
      <c r="K264" s="5">
        <v>261</v>
      </c>
      <c r="L264" s="1">
        <v>60.431776728520553</v>
      </c>
      <c r="M264" s="6">
        <v>0</v>
      </c>
      <c r="P264" s="5">
        <v>261</v>
      </c>
      <c r="Q264" s="1">
        <v>38.473608551057239</v>
      </c>
      <c r="R264" s="6">
        <v>0</v>
      </c>
    </row>
    <row r="265" spans="11:18" x14ac:dyDescent="0.3">
      <c r="K265" s="5">
        <v>262</v>
      </c>
      <c r="L265" s="1">
        <v>66.318427194303268</v>
      </c>
      <c r="M265" s="6">
        <v>0</v>
      </c>
      <c r="P265" s="5">
        <v>262</v>
      </c>
      <c r="Q265" s="1">
        <v>38.900083607879687</v>
      </c>
      <c r="R265" s="6">
        <v>0</v>
      </c>
    </row>
    <row r="266" spans="11:18" x14ac:dyDescent="0.3">
      <c r="K266" s="5">
        <v>263</v>
      </c>
      <c r="L266" s="1">
        <v>62.613274736014219</v>
      </c>
      <c r="M266" s="6">
        <v>0</v>
      </c>
      <c r="P266" s="5">
        <v>263</v>
      </c>
      <c r="Q266" s="1">
        <v>37.526222323016363</v>
      </c>
      <c r="R266" s="6">
        <v>0</v>
      </c>
    </row>
    <row r="267" spans="11:18" x14ac:dyDescent="0.3">
      <c r="K267" s="5">
        <v>264</v>
      </c>
      <c r="L267" s="1">
        <v>61.580930498035855</v>
      </c>
      <c r="M267" s="6">
        <v>0</v>
      </c>
      <c r="P267" s="5">
        <v>264</v>
      </c>
      <c r="Q267" s="1">
        <v>39.084116181984882</v>
      </c>
      <c r="R267" s="6">
        <v>0</v>
      </c>
    </row>
    <row r="268" spans="11:18" x14ac:dyDescent="0.3">
      <c r="K268" s="5">
        <v>265</v>
      </c>
      <c r="L268" s="1">
        <v>60.692014614150359</v>
      </c>
      <c r="M268" s="6">
        <v>0</v>
      </c>
      <c r="P268" s="5">
        <v>265</v>
      </c>
      <c r="Q268" s="1">
        <v>37.538494541283143</v>
      </c>
      <c r="R268" s="6">
        <v>0</v>
      </c>
    </row>
    <row r="269" spans="11:18" x14ac:dyDescent="0.3">
      <c r="K269" s="5">
        <v>266</v>
      </c>
      <c r="L269" s="1">
        <v>66.216911445561024</v>
      </c>
      <c r="M269" s="6">
        <v>0</v>
      </c>
      <c r="P269" s="5">
        <v>266</v>
      </c>
      <c r="Q269" s="1">
        <v>38.81318352815854</v>
      </c>
      <c r="R269" s="6">
        <v>0</v>
      </c>
    </row>
    <row r="270" spans="11:18" x14ac:dyDescent="0.3">
      <c r="K270" s="5">
        <v>267</v>
      </c>
      <c r="L270" s="1">
        <v>62.480736362084727</v>
      </c>
      <c r="M270" s="6">
        <v>0</v>
      </c>
      <c r="P270" s="5">
        <v>267</v>
      </c>
      <c r="Q270" s="1">
        <v>40.231048883881442</v>
      </c>
      <c r="R270" s="6">
        <v>0</v>
      </c>
    </row>
    <row r="271" spans="11:18" x14ac:dyDescent="0.3">
      <c r="K271" s="5">
        <v>268</v>
      </c>
      <c r="L271" s="1">
        <v>62.693970538335293</v>
      </c>
      <c r="M271" s="6">
        <v>0</v>
      </c>
      <c r="P271" s="5">
        <v>268</v>
      </c>
      <c r="Q271" s="1">
        <v>38.965728483756351</v>
      </c>
      <c r="R271" s="6">
        <v>0</v>
      </c>
    </row>
    <row r="272" spans="11:18" x14ac:dyDescent="0.3">
      <c r="K272" s="5">
        <v>269</v>
      </c>
      <c r="L272" s="1">
        <v>62.712325461016192</v>
      </c>
      <c r="M272" s="6">
        <v>0</v>
      </c>
      <c r="P272" s="5">
        <v>269</v>
      </c>
      <c r="Q272" s="1">
        <v>39.016494371996615</v>
      </c>
      <c r="R272" s="6">
        <v>0</v>
      </c>
    </row>
    <row r="273" spans="11:18" x14ac:dyDescent="0.3">
      <c r="K273" s="5">
        <v>270</v>
      </c>
      <c r="L273" s="1">
        <v>64.255107788519922</v>
      </c>
      <c r="M273" s="6">
        <v>0</v>
      </c>
      <c r="P273" s="5">
        <v>270</v>
      </c>
      <c r="Q273" s="1">
        <v>37.706129232815677</v>
      </c>
      <c r="R273" s="6">
        <v>0</v>
      </c>
    </row>
    <row r="274" spans="11:18" x14ac:dyDescent="0.3">
      <c r="K274" s="5">
        <v>271</v>
      </c>
      <c r="L274" s="1">
        <v>61.261155497212698</v>
      </c>
      <c r="M274" s="6">
        <v>0</v>
      </c>
      <c r="P274" s="5">
        <v>271</v>
      </c>
      <c r="Q274" s="1">
        <v>39.348637312998839</v>
      </c>
      <c r="R274" s="6">
        <v>0</v>
      </c>
    </row>
    <row r="275" spans="11:18" x14ac:dyDescent="0.3">
      <c r="K275" s="5">
        <v>272</v>
      </c>
      <c r="L275" s="1">
        <v>66.166066209194426</v>
      </c>
      <c r="M275" s="6">
        <v>0</v>
      </c>
      <c r="P275" s="5">
        <v>272</v>
      </c>
      <c r="Q275" s="1">
        <v>37.991134630969995</v>
      </c>
      <c r="R275" s="6">
        <v>0</v>
      </c>
    </row>
    <row r="276" spans="11:18" x14ac:dyDescent="0.3">
      <c r="K276" s="5">
        <v>273</v>
      </c>
      <c r="L276" s="1">
        <v>64.122544718241684</v>
      </c>
      <c r="M276" s="6">
        <v>0</v>
      </c>
      <c r="P276" s="5">
        <v>273</v>
      </c>
      <c r="Q276" s="1">
        <v>40.011663605072378</v>
      </c>
      <c r="R276" s="6">
        <v>0</v>
      </c>
    </row>
    <row r="277" spans="11:18" x14ac:dyDescent="0.3">
      <c r="K277" s="5">
        <v>274</v>
      </c>
      <c r="L277" s="1">
        <v>62.069981840494663</v>
      </c>
      <c r="M277" s="6">
        <v>0</v>
      </c>
      <c r="P277" s="5">
        <v>274</v>
      </c>
      <c r="Q277" s="1">
        <v>40.798287167698248</v>
      </c>
      <c r="R277" s="6">
        <v>0</v>
      </c>
    </row>
    <row r="278" spans="11:18" x14ac:dyDescent="0.3">
      <c r="K278" s="5">
        <v>275</v>
      </c>
      <c r="L278" s="1">
        <v>59.362810417293538</v>
      </c>
      <c r="M278" s="6">
        <v>1</v>
      </c>
      <c r="P278" s="5">
        <v>275</v>
      </c>
      <c r="Q278" s="1">
        <v>38.690162757753257</v>
      </c>
      <c r="R278" s="6">
        <v>0</v>
      </c>
    </row>
    <row r="279" spans="11:18" x14ac:dyDescent="0.3">
      <c r="K279" s="5">
        <v>276</v>
      </c>
      <c r="L279" s="1">
        <v>62.497162142151168</v>
      </c>
      <c r="M279" s="6">
        <v>0</v>
      </c>
      <c r="P279" s="5">
        <v>276</v>
      </c>
      <c r="Q279" s="1">
        <v>41.253505541031871</v>
      </c>
      <c r="R279" s="6">
        <v>0</v>
      </c>
    </row>
    <row r="280" spans="11:18" x14ac:dyDescent="0.3">
      <c r="K280" s="5">
        <v>277</v>
      </c>
      <c r="L280" s="1">
        <v>63.216514404759323</v>
      </c>
      <c r="M280" s="6">
        <v>0</v>
      </c>
      <c r="P280" s="5">
        <v>277</v>
      </c>
      <c r="Q280" s="1">
        <v>38.866025220743872</v>
      </c>
      <c r="R280" s="6">
        <v>0</v>
      </c>
    </row>
    <row r="281" spans="11:18" x14ac:dyDescent="0.3">
      <c r="K281" s="5">
        <v>278</v>
      </c>
      <c r="L281" s="1">
        <v>61.79728652607632</v>
      </c>
      <c r="M281" s="6">
        <v>0</v>
      </c>
      <c r="P281" s="5">
        <v>278</v>
      </c>
      <c r="Q281" s="1">
        <v>36.740382117969148</v>
      </c>
      <c r="R281" s="6">
        <v>0</v>
      </c>
    </row>
    <row r="282" spans="11:18" x14ac:dyDescent="0.3">
      <c r="K282" s="5">
        <v>279</v>
      </c>
      <c r="L282" s="1">
        <v>60.163282193188486</v>
      </c>
      <c r="M282" s="6">
        <v>0</v>
      </c>
      <c r="P282" s="5">
        <v>279</v>
      </c>
      <c r="Q282" s="1">
        <v>40.402933976315317</v>
      </c>
      <c r="R282" s="6">
        <v>0</v>
      </c>
    </row>
    <row r="283" spans="11:18" x14ac:dyDescent="0.3">
      <c r="K283" s="5">
        <v>280</v>
      </c>
      <c r="L283" s="1">
        <v>65.051432076364961</v>
      </c>
      <c r="M283" s="6">
        <v>0</v>
      </c>
      <c r="P283" s="5">
        <v>280</v>
      </c>
      <c r="Q283" s="1">
        <v>41.650562260617114</v>
      </c>
      <c r="R283" s="6">
        <v>0</v>
      </c>
    </row>
    <row r="284" spans="11:18" x14ac:dyDescent="0.3">
      <c r="K284" s="5">
        <v>281</v>
      </c>
      <c r="L284" s="1">
        <v>63.405452574183769</v>
      </c>
      <c r="M284" s="6">
        <v>0</v>
      </c>
      <c r="P284" s="5">
        <v>281</v>
      </c>
      <c r="Q284" s="1">
        <v>38.813596495473867</v>
      </c>
      <c r="R284" s="6">
        <v>0</v>
      </c>
    </row>
    <row r="285" spans="11:18" x14ac:dyDescent="0.3">
      <c r="K285" s="5">
        <v>282</v>
      </c>
      <c r="L285" s="1">
        <v>60.79346752096626</v>
      </c>
      <c r="M285" s="6">
        <v>0</v>
      </c>
      <c r="P285" s="5">
        <v>282</v>
      </c>
      <c r="Q285" s="1">
        <v>39.93361450751231</v>
      </c>
      <c r="R285" s="6">
        <v>0</v>
      </c>
    </row>
    <row r="286" spans="11:18" x14ac:dyDescent="0.3">
      <c r="K286" s="5">
        <v>283</v>
      </c>
      <c r="L286" s="1">
        <v>64.287968448049995</v>
      </c>
      <c r="M286" s="6">
        <v>0</v>
      </c>
      <c r="P286" s="5">
        <v>283</v>
      </c>
      <c r="Q286" s="1">
        <v>40.530897368813193</v>
      </c>
      <c r="R286" s="6">
        <v>0</v>
      </c>
    </row>
    <row r="287" spans="11:18" x14ac:dyDescent="0.3">
      <c r="K287" s="5">
        <v>284</v>
      </c>
      <c r="L287" s="1">
        <v>62.320997466225144</v>
      </c>
      <c r="M287" s="6">
        <v>0</v>
      </c>
      <c r="P287" s="5">
        <v>284</v>
      </c>
      <c r="Q287" s="1">
        <v>37.771192450012933</v>
      </c>
      <c r="R287" s="6">
        <v>0</v>
      </c>
    </row>
    <row r="288" spans="11:18" x14ac:dyDescent="0.3">
      <c r="K288" s="5">
        <v>285</v>
      </c>
      <c r="L288" s="1">
        <v>66.352959952373197</v>
      </c>
      <c r="M288" s="6">
        <v>0</v>
      </c>
      <c r="P288" s="5">
        <v>285</v>
      </c>
      <c r="Q288" s="1">
        <v>38.787335546990519</v>
      </c>
      <c r="R288" s="6">
        <v>0</v>
      </c>
    </row>
    <row r="289" spans="11:18" x14ac:dyDescent="0.3">
      <c r="K289" s="5">
        <v>286</v>
      </c>
      <c r="L289" s="1">
        <v>63.076252886723879</v>
      </c>
      <c r="M289" s="6">
        <v>0</v>
      </c>
      <c r="P289" s="5">
        <v>286</v>
      </c>
      <c r="Q289" s="1">
        <v>38.360274780086804</v>
      </c>
      <c r="R289" s="6">
        <v>0</v>
      </c>
    </row>
    <row r="290" spans="11:18" x14ac:dyDescent="0.3">
      <c r="K290" s="5">
        <v>287</v>
      </c>
      <c r="L290" s="1">
        <v>60.701939836058735</v>
      </c>
      <c r="M290" s="6">
        <v>0</v>
      </c>
      <c r="P290" s="5">
        <v>287</v>
      </c>
      <c r="Q290" s="1">
        <v>41.160773059534066</v>
      </c>
      <c r="R290" s="6">
        <v>0</v>
      </c>
    </row>
    <row r="291" spans="11:18" x14ac:dyDescent="0.3">
      <c r="K291" s="5">
        <v>288</v>
      </c>
      <c r="L291" s="1">
        <v>62.403002885706428</v>
      </c>
      <c r="M291" s="6">
        <v>0</v>
      </c>
      <c r="P291" s="5">
        <v>288</v>
      </c>
      <c r="Q291" s="1">
        <v>35.890401777326559</v>
      </c>
      <c r="R291" s="6">
        <v>1</v>
      </c>
    </row>
    <row r="292" spans="11:18" x14ac:dyDescent="0.3">
      <c r="K292" s="5">
        <v>289</v>
      </c>
      <c r="L292" s="1">
        <v>65.067190997308231</v>
      </c>
      <c r="M292" s="6">
        <v>0</v>
      </c>
      <c r="P292" s="5">
        <v>289</v>
      </c>
      <c r="Q292" s="1">
        <v>38.856836363750816</v>
      </c>
      <c r="R292" s="6">
        <v>0</v>
      </c>
    </row>
    <row r="293" spans="11:18" x14ac:dyDescent="0.3">
      <c r="K293" s="5">
        <v>290</v>
      </c>
      <c r="L293" s="1">
        <v>64.60988517517211</v>
      </c>
      <c r="M293" s="6">
        <v>0</v>
      </c>
      <c r="P293" s="5">
        <v>290</v>
      </c>
      <c r="Q293" s="1">
        <v>40.495985975614317</v>
      </c>
      <c r="R293" s="6">
        <v>0</v>
      </c>
    </row>
    <row r="294" spans="11:18" x14ac:dyDescent="0.3">
      <c r="K294" s="5">
        <v>291</v>
      </c>
      <c r="L294" s="1">
        <v>62.787139329941041</v>
      </c>
      <c r="M294" s="6">
        <v>0</v>
      </c>
      <c r="P294" s="5">
        <v>291</v>
      </c>
      <c r="Q294" s="1">
        <v>41.725756964415254</v>
      </c>
      <c r="R294" s="6">
        <v>0</v>
      </c>
    </row>
    <row r="295" spans="11:18" x14ac:dyDescent="0.3">
      <c r="K295" s="5">
        <v>292</v>
      </c>
      <c r="L295" s="1">
        <v>62.561549997620709</v>
      </c>
      <c r="M295" s="6">
        <v>0</v>
      </c>
      <c r="P295" s="5">
        <v>292</v>
      </c>
      <c r="Q295" s="1">
        <v>35.932821455877416</v>
      </c>
      <c r="R295" s="6">
        <v>1</v>
      </c>
    </row>
    <row r="296" spans="11:18" x14ac:dyDescent="0.3">
      <c r="K296" s="5">
        <v>293</v>
      </c>
      <c r="L296" s="1">
        <v>64.29393920994363</v>
      </c>
      <c r="M296" s="6">
        <v>0</v>
      </c>
      <c r="P296" s="5">
        <v>293</v>
      </c>
      <c r="Q296" s="1">
        <v>39.276129553492524</v>
      </c>
      <c r="R296" s="6">
        <v>0</v>
      </c>
    </row>
    <row r="297" spans="11:18" x14ac:dyDescent="0.3">
      <c r="K297" s="5">
        <v>294</v>
      </c>
      <c r="L297" s="1">
        <v>63.262648514436854</v>
      </c>
      <c r="M297" s="6">
        <v>0</v>
      </c>
      <c r="P297" s="5">
        <v>294</v>
      </c>
      <c r="Q297" s="1">
        <v>40.61029264715134</v>
      </c>
      <c r="R297" s="6">
        <v>0</v>
      </c>
    </row>
    <row r="298" spans="11:18" x14ac:dyDescent="0.3">
      <c r="K298" s="5">
        <v>295</v>
      </c>
      <c r="L298" s="1">
        <v>61.653581438341064</v>
      </c>
      <c r="M298" s="6">
        <v>0</v>
      </c>
      <c r="P298" s="5">
        <v>295</v>
      </c>
      <c r="Q298" s="1">
        <v>38.476382469954622</v>
      </c>
      <c r="R298" s="6">
        <v>0</v>
      </c>
    </row>
    <row r="299" spans="11:18" x14ac:dyDescent="0.3">
      <c r="K299" s="5">
        <v>296</v>
      </c>
      <c r="L299" s="1">
        <v>62.214647682551721</v>
      </c>
      <c r="M299" s="6">
        <v>0</v>
      </c>
      <c r="P299" s="5">
        <v>296</v>
      </c>
      <c r="Q299" s="1">
        <v>38.069388377753043</v>
      </c>
      <c r="R299" s="6">
        <v>0</v>
      </c>
    </row>
    <row r="300" spans="11:18" x14ac:dyDescent="0.3">
      <c r="K300" s="5">
        <v>297</v>
      </c>
      <c r="L300" s="1">
        <v>63.580720569203834</v>
      </c>
      <c r="M300" s="6">
        <v>0</v>
      </c>
      <c r="P300" s="5">
        <v>297</v>
      </c>
      <c r="Q300" s="1">
        <v>38.487942817887841</v>
      </c>
      <c r="R300" s="6">
        <v>0</v>
      </c>
    </row>
    <row r="301" spans="11:18" x14ac:dyDescent="0.3">
      <c r="K301" s="5">
        <v>298</v>
      </c>
      <c r="L301" s="1">
        <v>62.734740167030267</v>
      </c>
      <c r="M301" s="6">
        <v>0</v>
      </c>
      <c r="P301" s="5">
        <v>298</v>
      </c>
      <c r="Q301" s="1">
        <v>38.93464843967709</v>
      </c>
      <c r="R301" s="6">
        <v>0</v>
      </c>
    </row>
    <row r="302" spans="11:18" x14ac:dyDescent="0.3">
      <c r="K302" s="5">
        <v>299</v>
      </c>
      <c r="L302" s="1">
        <v>66.160017975290671</v>
      </c>
      <c r="M302" s="6">
        <v>0</v>
      </c>
      <c r="P302" s="5">
        <v>299</v>
      </c>
      <c r="Q302" s="1">
        <v>39.318713914623487</v>
      </c>
      <c r="R302" s="6">
        <v>0</v>
      </c>
    </row>
    <row r="303" spans="11:18" x14ac:dyDescent="0.3">
      <c r="K303" s="5">
        <v>300</v>
      </c>
      <c r="L303" s="1">
        <v>63.944250906928453</v>
      </c>
      <c r="M303" s="6">
        <v>0</v>
      </c>
      <c r="P303" s="5">
        <v>300</v>
      </c>
      <c r="Q303" s="1">
        <v>40.502859443612849</v>
      </c>
      <c r="R303" s="6">
        <v>0</v>
      </c>
    </row>
    <row r="304" spans="11:18" x14ac:dyDescent="0.3">
      <c r="K304" s="5">
        <v>301</v>
      </c>
      <c r="L304" s="1">
        <v>61.121671267598693</v>
      </c>
      <c r="M304" s="6">
        <v>0</v>
      </c>
      <c r="P304" s="5">
        <v>301</v>
      </c>
      <c r="Q304" s="1">
        <v>39.305390991863725</v>
      </c>
      <c r="R304" s="6">
        <v>0</v>
      </c>
    </row>
    <row r="305" spans="11:18" x14ac:dyDescent="0.3">
      <c r="K305" s="5">
        <v>302</v>
      </c>
      <c r="L305" s="1">
        <v>61.38669071920576</v>
      </c>
      <c r="M305" s="6">
        <v>0</v>
      </c>
      <c r="P305" s="5">
        <v>302</v>
      </c>
      <c r="Q305" s="1">
        <v>36.123390656052848</v>
      </c>
      <c r="R305" s="6">
        <v>0</v>
      </c>
    </row>
    <row r="306" spans="11:18" x14ac:dyDescent="0.3">
      <c r="K306" s="5">
        <v>303</v>
      </c>
      <c r="L306" s="1">
        <v>63.438190259762976</v>
      </c>
      <c r="M306" s="6">
        <v>0</v>
      </c>
      <c r="P306" s="5">
        <v>303</v>
      </c>
      <c r="Q306" s="1">
        <v>38.67496977590973</v>
      </c>
      <c r="R306" s="6">
        <v>0</v>
      </c>
    </row>
    <row r="307" spans="11:18" x14ac:dyDescent="0.3">
      <c r="K307" s="5">
        <v>304</v>
      </c>
      <c r="L307" s="1">
        <v>64.873145519437514</v>
      </c>
      <c r="M307" s="6">
        <v>0</v>
      </c>
      <c r="P307" s="5">
        <v>304</v>
      </c>
      <c r="Q307" s="1">
        <v>36.880990509038959</v>
      </c>
      <c r="R307" s="6">
        <v>0</v>
      </c>
    </row>
    <row r="308" spans="11:18" x14ac:dyDescent="0.3">
      <c r="K308" s="5">
        <v>305</v>
      </c>
      <c r="L308" s="1">
        <v>64.685304359539998</v>
      </c>
      <c r="M308" s="6">
        <v>0</v>
      </c>
      <c r="P308" s="5">
        <v>305</v>
      </c>
      <c r="Q308" s="1">
        <v>38.693446741815166</v>
      </c>
      <c r="R308" s="6">
        <v>0</v>
      </c>
    </row>
    <row r="309" spans="11:18" x14ac:dyDescent="0.3">
      <c r="K309" s="5">
        <v>306</v>
      </c>
      <c r="L309" s="1">
        <v>65.502206302199241</v>
      </c>
      <c r="M309" s="6">
        <v>0</v>
      </c>
      <c r="P309" s="5">
        <v>306</v>
      </c>
      <c r="Q309" s="1">
        <v>40.040790367115989</v>
      </c>
      <c r="R309" s="6">
        <v>0</v>
      </c>
    </row>
    <row r="310" spans="11:18" x14ac:dyDescent="0.3">
      <c r="K310" s="5">
        <v>307</v>
      </c>
      <c r="L310" s="1">
        <v>64.104715418186871</v>
      </c>
      <c r="M310" s="6">
        <v>0</v>
      </c>
      <c r="P310" s="5">
        <v>307</v>
      </c>
      <c r="Q310" s="1">
        <v>38.229492566739438</v>
      </c>
      <c r="R310" s="6">
        <v>0</v>
      </c>
    </row>
    <row r="311" spans="11:18" x14ac:dyDescent="0.3">
      <c r="K311" s="5">
        <v>308</v>
      </c>
      <c r="L311" s="1">
        <v>63.66141608071603</v>
      </c>
      <c r="M311" s="6">
        <v>0</v>
      </c>
      <c r="P311" s="5">
        <v>308</v>
      </c>
      <c r="Q311" s="1">
        <v>40.868037541648853</v>
      </c>
      <c r="R311" s="6">
        <v>0</v>
      </c>
    </row>
    <row r="312" spans="11:18" x14ac:dyDescent="0.3">
      <c r="K312" s="5">
        <v>309</v>
      </c>
      <c r="L312" s="1">
        <v>61.100195613903864</v>
      </c>
      <c r="M312" s="6">
        <v>0</v>
      </c>
      <c r="P312" s="5">
        <v>309</v>
      </c>
      <c r="Q312" s="1">
        <v>40.523102315959321</v>
      </c>
      <c r="R312" s="6">
        <v>0</v>
      </c>
    </row>
    <row r="313" spans="11:18" x14ac:dyDescent="0.3">
      <c r="K313" s="5">
        <v>310</v>
      </c>
      <c r="L313" s="1">
        <v>62.71624177871842</v>
      </c>
      <c r="M313" s="6">
        <v>0</v>
      </c>
      <c r="P313" s="5">
        <v>310</v>
      </c>
      <c r="Q313" s="1">
        <v>40.159731973155473</v>
      </c>
      <c r="R313" s="6">
        <v>0</v>
      </c>
    </row>
    <row r="314" spans="11:18" x14ac:dyDescent="0.3">
      <c r="K314" s="5">
        <v>311</v>
      </c>
      <c r="L314" s="1">
        <v>63.236353769828725</v>
      </c>
      <c r="M314" s="6">
        <v>0</v>
      </c>
      <c r="P314" s="5">
        <v>311</v>
      </c>
      <c r="Q314" s="1">
        <v>39.196256234570086</v>
      </c>
      <c r="R314" s="6">
        <v>0</v>
      </c>
    </row>
    <row r="315" spans="11:18" x14ac:dyDescent="0.3">
      <c r="K315" s="5">
        <v>312</v>
      </c>
      <c r="L315" s="1">
        <v>63.176934736595015</v>
      </c>
      <c r="M315" s="6">
        <v>0</v>
      </c>
      <c r="P315" s="5">
        <v>312</v>
      </c>
      <c r="Q315" s="1">
        <v>39.401129775716115</v>
      </c>
      <c r="R315" s="6">
        <v>0</v>
      </c>
    </row>
    <row r="316" spans="11:18" x14ac:dyDescent="0.3">
      <c r="K316" s="5">
        <v>313</v>
      </c>
      <c r="L316" s="1">
        <v>62.824709557007097</v>
      </c>
      <c r="M316" s="6">
        <v>0</v>
      </c>
      <c r="P316" s="5">
        <v>313</v>
      </c>
      <c r="Q316" s="1">
        <v>39.799240476267023</v>
      </c>
      <c r="R316" s="6">
        <v>0</v>
      </c>
    </row>
    <row r="317" spans="11:18" x14ac:dyDescent="0.3">
      <c r="K317" s="5">
        <v>314</v>
      </c>
      <c r="L317" s="1">
        <v>66.496406983344855</v>
      </c>
      <c r="M317" s="6">
        <v>0</v>
      </c>
      <c r="P317" s="5">
        <v>314</v>
      </c>
      <c r="Q317" s="1">
        <v>41.854139830088386</v>
      </c>
      <c r="R317" s="6">
        <v>0</v>
      </c>
    </row>
    <row r="318" spans="11:18" x14ac:dyDescent="0.3">
      <c r="K318" s="5">
        <v>315</v>
      </c>
      <c r="L318" s="1">
        <v>61.236219438111419</v>
      </c>
      <c r="M318" s="6">
        <v>0</v>
      </c>
      <c r="P318" s="5">
        <v>315</v>
      </c>
      <c r="Q318" s="1">
        <v>39.280300797201704</v>
      </c>
      <c r="R318" s="6">
        <v>0</v>
      </c>
    </row>
    <row r="319" spans="11:18" x14ac:dyDescent="0.3">
      <c r="K319" s="5">
        <v>316</v>
      </c>
      <c r="L319" s="1">
        <v>64.928538051843475</v>
      </c>
      <c r="M319" s="6">
        <v>0</v>
      </c>
      <c r="P319" s="5">
        <v>316</v>
      </c>
      <c r="Q319" s="1">
        <v>36.409955309021186</v>
      </c>
      <c r="R319" s="6">
        <v>0</v>
      </c>
    </row>
    <row r="320" spans="11:18" x14ac:dyDescent="0.3">
      <c r="K320" s="5">
        <v>317</v>
      </c>
      <c r="L320" s="1">
        <v>64.015297390466515</v>
      </c>
      <c r="M320" s="6">
        <v>0</v>
      </c>
      <c r="P320" s="5">
        <v>317</v>
      </c>
      <c r="Q320" s="1">
        <v>41.247754946235169</v>
      </c>
      <c r="R320" s="6">
        <v>0</v>
      </c>
    </row>
    <row r="321" spans="11:18" x14ac:dyDescent="0.3">
      <c r="K321" s="5">
        <v>318</v>
      </c>
      <c r="L321" s="1">
        <v>62.500761154007932</v>
      </c>
      <c r="M321" s="6">
        <v>0</v>
      </c>
      <c r="P321" s="5">
        <v>318</v>
      </c>
      <c r="Q321" s="1">
        <v>40.922491878152229</v>
      </c>
      <c r="R321" s="6">
        <v>0</v>
      </c>
    </row>
    <row r="322" spans="11:18" x14ac:dyDescent="0.3">
      <c r="K322" s="5">
        <v>319</v>
      </c>
      <c r="L322" s="1">
        <v>64.156863038696386</v>
      </c>
      <c r="M322" s="6">
        <v>0</v>
      </c>
      <c r="P322" s="5">
        <v>319</v>
      </c>
      <c r="Q322" s="1">
        <v>37.511311299537624</v>
      </c>
      <c r="R322" s="6">
        <v>0</v>
      </c>
    </row>
    <row r="323" spans="11:18" x14ac:dyDescent="0.3">
      <c r="K323" s="5">
        <v>320</v>
      </c>
      <c r="L323" s="1">
        <v>61.963575628920779</v>
      </c>
      <c r="M323" s="6">
        <v>0</v>
      </c>
      <c r="P323" s="5">
        <v>320</v>
      </c>
      <c r="Q323" s="1">
        <v>38.685878203581701</v>
      </c>
      <c r="R323" s="6">
        <v>0</v>
      </c>
    </row>
    <row r="324" spans="11:18" x14ac:dyDescent="0.3">
      <c r="K324" s="5">
        <v>321</v>
      </c>
      <c r="L324" s="1">
        <v>62.779605396126982</v>
      </c>
      <c r="M324" s="6">
        <v>0</v>
      </c>
      <c r="P324" s="5">
        <v>321</v>
      </c>
      <c r="Q324" s="1">
        <v>39.127229294774658</v>
      </c>
      <c r="R324" s="6">
        <v>0</v>
      </c>
    </row>
    <row r="325" spans="11:18" x14ac:dyDescent="0.3">
      <c r="K325" s="5">
        <v>322</v>
      </c>
      <c r="L325" s="1">
        <v>61.000551655561992</v>
      </c>
      <c r="M325" s="6">
        <v>0</v>
      </c>
      <c r="P325" s="5">
        <v>322</v>
      </c>
      <c r="Q325" s="1">
        <v>38.961497265589514</v>
      </c>
      <c r="R325" s="6">
        <v>0</v>
      </c>
    </row>
    <row r="326" spans="11:18" x14ac:dyDescent="0.3">
      <c r="K326" s="5">
        <v>323</v>
      </c>
      <c r="L326" s="1">
        <v>67.506738574420538</v>
      </c>
      <c r="M326" s="6">
        <v>0</v>
      </c>
      <c r="P326" s="5">
        <v>323</v>
      </c>
      <c r="Q326" s="1">
        <v>41.446194254570479</v>
      </c>
      <c r="R326" s="6">
        <v>0</v>
      </c>
    </row>
    <row r="327" spans="11:18" x14ac:dyDescent="0.3">
      <c r="K327" s="5">
        <v>324</v>
      </c>
      <c r="L327" s="1">
        <v>61.316210525894391</v>
      </c>
      <c r="M327" s="6">
        <v>0</v>
      </c>
      <c r="P327" s="5">
        <v>324</v>
      </c>
      <c r="Q327" s="1">
        <v>37.14748376218941</v>
      </c>
      <c r="R327" s="6">
        <v>0</v>
      </c>
    </row>
    <row r="328" spans="11:18" x14ac:dyDescent="0.3">
      <c r="K328" s="5">
        <v>325</v>
      </c>
      <c r="L328" s="1">
        <v>61.693774067693681</v>
      </c>
      <c r="M328" s="6">
        <v>0</v>
      </c>
      <c r="P328" s="5">
        <v>325</v>
      </c>
      <c r="Q328" s="1">
        <v>38.008389177687626</v>
      </c>
      <c r="R328" s="6">
        <v>0</v>
      </c>
    </row>
    <row r="329" spans="11:18" x14ac:dyDescent="0.3">
      <c r="K329" s="5">
        <v>326</v>
      </c>
      <c r="L329" s="1">
        <v>63.625944888696459</v>
      </c>
      <c r="M329" s="6">
        <v>0</v>
      </c>
      <c r="P329" s="5">
        <v>326</v>
      </c>
      <c r="Q329" s="1">
        <v>41.250233962709238</v>
      </c>
      <c r="R329" s="6">
        <v>0</v>
      </c>
    </row>
    <row r="330" spans="11:18" x14ac:dyDescent="0.3">
      <c r="K330" s="5">
        <v>327</v>
      </c>
      <c r="L330" s="1">
        <v>64.606850330673836</v>
      </c>
      <c r="M330" s="6">
        <v>0</v>
      </c>
      <c r="P330" s="5">
        <v>327</v>
      </c>
      <c r="Q330" s="1">
        <v>39.917600001021</v>
      </c>
      <c r="R330" s="6">
        <v>0</v>
      </c>
    </row>
    <row r="331" spans="11:18" x14ac:dyDescent="0.3">
      <c r="K331" s="5">
        <v>328</v>
      </c>
      <c r="L331" s="1">
        <v>64.899909577721843</v>
      </c>
      <c r="M331" s="6">
        <v>0</v>
      </c>
      <c r="P331" s="5">
        <v>328</v>
      </c>
      <c r="Q331" s="1">
        <v>39.339703852288956</v>
      </c>
      <c r="R331" s="6">
        <v>0</v>
      </c>
    </row>
    <row r="332" spans="11:18" x14ac:dyDescent="0.3">
      <c r="K332" s="5">
        <v>329</v>
      </c>
      <c r="L332" s="1">
        <v>61.582093873790733</v>
      </c>
      <c r="M332" s="6">
        <v>0</v>
      </c>
      <c r="P332" s="5">
        <v>329</v>
      </c>
      <c r="Q332" s="1">
        <v>41.935580814385901</v>
      </c>
      <c r="R332" s="6">
        <v>0</v>
      </c>
    </row>
    <row r="333" spans="11:18" x14ac:dyDescent="0.3">
      <c r="K333" s="5">
        <v>330</v>
      </c>
      <c r="L333" s="1">
        <v>65.943479320830733</v>
      </c>
      <c r="M333" s="6">
        <v>0</v>
      </c>
      <c r="P333" s="5">
        <v>330</v>
      </c>
      <c r="Q333" s="1">
        <v>37.619720343103197</v>
      </c>
      <c r="R333" s="6">
        <v>0</v>
      </c>
    </row>
    <row r="334" spans="11:18" x14ac:dyDescent="0.3">
      <c r="K334" s="5">
        <v>331</v>
      </c>
      <c r="L334" s="1">
        <v>61.681089723979206</v>
      </c>
      <c r="M334" s="6">
        <v>0</v>
      </c>
      <c r="P334" s="5">
        <v>331</v>
      </c>
      <c r="Q334" s="1">
        <v>41.336953690167313</v>
      </c>
      <c r="R334" s="6">
        <v>0</v>
      </c>
    </row>
    <row r="335" spans="11:18" x14ac:dyDescent="0.3">
      <c r="K335" s="5">
        <v>332</v>
      </c>
      <c r="L335" s="1">
        <v>65.601428224227533</v>
      </c>
      <c r="M335" s="6">
        <v>0</v>
      </c>
      <c r="P335" s="5">
        <v>332</v>
      </c>
      <c r="Q335" s="1">
        <v>39.640952733881093</v>
      </c>
      <c r="R335" s="6">
        <v>0</v>
      </c>
    </row>
    <row r="336" spans="11:18" x14ac:dyDescent="0.3">
      <c r="K336" s="5">
        <v>333</v>
      </c>
      <c r="L336" s="1">
        <v>64.651856168782984</v>
      </c>
      <c r="M336" s="6">
        <v>0</v>
      </c>
      <c r="P336" s="5">
        <v>333</v>
      </c>
      <c r="Q336" s="1">
        <v>39.409381936274443</v>
      </c>
      <c r="R336" s="6">
        <v>0</v>
      </c>
    </row>
    <row r="337" spans="11:18" x14ac:dyDescent="0.3">
      <c r="K337" s="5">
        <v>334</v>
      </c>
      <c r="L337" s="1">
        <v>63.801857721106302</v>
      </c>
      <c r="M337" s="6">
        <v>0</v>
      </c>
      <c r="P337" s="5">
        <v>334</v>
      </c>
      <c r="Q337" s="1">
        <v>39.656699219008232</v>
      </c>
      <c r="R337" s="6">
        <v>0</v>
      </c>
    </row>
    <row r="338" spans="11:18" x14ac:dyDescent="0.3">
      <c r="K338" s="5">
        <v>335</v>
      </c>
      <c r="L338" s="1">
        <v>61.255427521442257</v>
      </c>
      <c r="M338" s="6">
        <v>0</v>
      </c>
      <c r="P338" s="5">
        <v>335</v>
      </c>
      <c r="Q338" s="1">
        <v>37.97756533740619</v>
      </c>
      <c r="R338" s="6">
        <v>0</v>
      </c>
    </row>
    <row r="339" spans="11:18" x14ac:dyDescent="0.3">
      <c r="K339" s="5">
        <v>336</v>
      </c>
      <c r="L339" s="1">
        <v>61.444747154329932</v>
      </c>
      <c r="M339" s="6">
        <v>0</v>
      </c>
      <c r="P339" s="5">
        <v>336</v>
      </c>
      <c r="Q339" s="1">
        <v>39.364991158099599</v>
      </c>
      <c r="R339" s="6">
        <v>0</v>
      </c>
    </row>
    <row r="340" spans="11:18" x14ac:dyDescent="0.3">
      <c r="K340" s="5">
        <v>337</v>
      </c>
      <c r="L340" s="1">
        <v>62.44461522333367</v>
      </c>
      <c r="M340" s="6">
        <v>0</v>
      </c>
      <c r="P340" s="5">
        <v>337</v>
      </c>
      <c r="Q340" s="1">
        <v>37.885296829604414</v>
      </c>
      <c r="R340" s="6">
        <v>0</v>
      </c>
    </row>
    <row r="341" spans="11:18" x14ac:dyDescent="0.3">
      <c r="K341" s="5">
        <v>338</v>
      </c>
      <c r="L341" s="1">
        <v>63.890083307139342</v>
      </c>
      <c r="M341" s="6">
        <v>0</v>
      </c>
      <c r="P341" s="5">
        <v>338</v>
      </c>
      <c r="Q341" s="1">
        <v>40.691981219432108</v>
      </c>
      <c r="R341" s="6">
        <v>0</v>
      </c>
    </row>
    <row r="342" spans="11:18" x14ac:dyDescent="0.3">
      <c r="K342" s="5">
        <v>339</v>
      </c>
      <c r="L342" s="1">
        <v>66.099655910018711</v>
      </c>
      <c r="M342" s="6">
        <v>0</v>
      </c>
      <c r="P342" s="5">
        <v>339</v>
      </c>
      <c r="Q342" s="1">
        <v>40.5106153179633</v>
      </c>
      <c r="R342" s="6">
        <v>0</v>
      </c>
    </row>
    <row r="343" spans="11:18" x14ac:dyDescent="0.3">
      <c r="K343" s="5">
        <v>340</v>
      </c>
      <c r="L343" s="1">
        <v>64.116302224297741</v>
      </c>
      <c r="M343" s="6">
        <v>0</v>
      </c>
      <c r="P343" s="5">
        <v>340</v>
      </c>
      <c r="Q343" s="1">
        <v>38.20017514457713</v>
      </c>
      <c r="R343" s="6">
        <v>0</v>
      </c>
    </row>
    <row r="344" spans="11:18" x14ac:dyDescent="0.3">
      <c r="K344" s="5">
        <v>341</v>
      </c>
      <c r="L344" s="1">
        <v>62.711784121167327</v>
      </c>
      <c r="M344" s="6">
        <v>0</v>
      </c>
      <c r="P344" s="5">
        <v>341</v>
      </c>
      <c r="Q344" s="1">
        <v>39.197868520685347</v>
      </c>
      <c r="R344" s="6">
        <v>0</v>
      </c>
    </row>
    <row r="345" spans="11:18" x14ac:dyDescent="0.3">
      <c r="K345" s="5">
        <v>342</v>
      </c>
      <c r="L345" s="1">
        <v>62.204214396766616</v>
      </c>
      <c r="M345" s="6">
        <v>0</v>
      </c>
      <c r="P345" s="5">
        <v>342</v>
      </c>
      <c r="Q345" s="1">
        <v>36.748362211443187</v>
      </c>
      <c r="R345" s="6">
        <v>0</v>
      </c>
    </row>
    <row r="346" spans="11:18" x14ac:dyDescent="0.3">
      <c r="K346" s="5">
        <v>343</v>
      </c>
      <c r="L346" s="1">
        <v>61.813008993735281</v>
      </c>
      <c r="M346" s="6">
        <v>0</v>
      </c>
      <c r="P346" s="5">
        <v>343</v>
      </c>
      <c r="Q346" s="1">
        <v>42.214357099412346</v>
      </c>
      <c r="R346" s="6">
        <v>0</v>
      </c>
    </row>
    <row r="347" spans="11:18" x14ac:dyDescent="0.3">
      <c r="K347" s="5">
        <v>344</v>
      </c>
      <c r="L347" s="1">
        <v>64.435164414692792</v>
      </c>
      <c r="M347" s="6">
        <v>0</v>
      </c>
      <c r="P347" s="5">
        <v>344</v>
      </c>
      <c r="Q347" s="1">
        <v>39.895397483540364</v>
      </c>
      <c r="R347" s="6">
        <v>0</v>
      </c>
    </row>
    <row r="348" spans="11:18" x14ac:dyDescent="0.3">
      <c r="K348" s="5">
        <v>345</v>
      </c>
      <c r="L348" s="1">
        <v>61.837825078315042</v>
      </c>
      <c r="M348" s="6">
        <v>0</v>
      </c>
      <c r="P348" s="5">
        <v>345</v>
      </c>
      <c r="Q348" s="1">
        <v>39.264099236735142</v>
      </c>
      <c r="R348" s="6">
        <v>0</v>
      </c>
    </row>
    <row r="349" spans="11:18" x14ac:dyDescent="0.3">
      <c r="K349" s="5">
        <v>346</v>
      </c>
      <c r="L349" s="1">
        <v>65.288921902792922</v>
      </c>
      <c r="M349" s="6">
        <v>0</v>
      </c>
      <c r="P349" s="5">
        <v>346</v>
      </c>
      <c r="Q349" s="1">
        <v>41.01460072389478</v>
      </c>
      <c r="R349" s="6">
        <v>0</v>
      </c>
    </row>
    <row r="350" spans="11:18" x14ac:dyDescent="0.3">
      <c r="K350" s="5">
        <v>347</v>
      </c>
      <c r="L350" s="1">
        <v>66.384979631845553</v>
      </c>
      <c r="M350" s="6">
        <v>0</v>
      </c>
      <c r="P350" s="5">
        <v>347</v>
      </c>
      <c r="Q350" s="1">
        <v>38.572424487012199</v>
      </c>
      <c r="R350" s="6">
        <v>0</v>
      </c>
    </row>
    <row r="351" spans="11:18" x14ac:dyDescent="0.3">
      <c r="K351" s="5">
        <v>348</v>
      </c>
      <c r="L351" s="1">
        <v>62.491685560808762</v>
      </c>
      <c r="M351" s="6">
        <v>0</v>
      </c>
      <c r="P351" s="5">
        <v>348</v>
      </c>
      <c r="Q351" s="1">
        <v>40.367339992318485</v>
      </c>
      <c r="R351" s="6">
        <v>0</v>
      </c>
    </row>
    <row r="352" spans="11:18" x14ac:dyDescent="0.3">
      <c r="K352" s="5">
        <v>349</v>
      </c>
      <c r="L352" s="1">
        <v>61.365435638915407</v>
      </c>
      <c r="M352" s="6">
        <v>0</v>
      </c>
      <c r="P352" s="5">
        <v>349</v>
      </c>
      <c r="Q352" s="1">
        <v>38.232162486239687</v>
      </c>
      <c r="R352" s="6">
        <v>0</v>
      </c>
    </row>
    <row r="353" spans="11:18" x14ac:dyDescent="0.3">
      <c r="K353" s="5">
        <v>350</v>
      </c>
      <c r="L353" s="1">
        <v>61.69470043237115</v>
      </c>
      <c r="M353" s="6">
        <v>0</v>
      </c>
      <c r="P353" s="5">
        <v>350</v>
      </c>
      <c r="Q353" s="1">
        <v>42.465449982670783</v>
      </c>
      <c r="R353" s="6">
        <v>0</v>
      </c>
    </row>
    <row r="354" spans="11:18" x14ac:dyDescent="0.3">
      <c r="K354" s="5">
        <v>351</v>
      </c>
      <c r="L354" s="1">
        <v>64.192779119709087</v>
      </c>
      <c r="M354" s="6">
        <v>0</v>
      </c>
      <c r="P354" s="5">
        <v>351</v>
      </c>
      <c r="Q354" s="1">
        <v>37.390656935435942</v>
      </c>
      <c r="R354" s="6">
        <v>0</v>
      </c>
    </row>
    <row r="355" spans="11:18" x14ac:dyDescent="0.3">
      <c r="K355" s="5">
        <v>352</v>
      </c>
      <c r="L355" s="1">
        <v>64.474073805618559</v>
      </c>
      <c r="M355" s="6">
        <v>0</v>
      </c>
      <c r="P355" s="5">
        <v>352</v>
      </c>
      <c r="Q355" s="1">
        <v>37.757466089388231</v>
      </c>
      <c r="R355" s="6">
        <v>0</v>
      </c>
    </row>
    <row r="356" spans="11:18" x14ac:dyDescent="0.3">
      <c r="K356" s="5">
        <v>353</v>
      </c>
      <c r="L356" s="1">
        <v>63.869777340546001</v>
      </c>
      <c r="M356" s="6">
        <v>0</v>
      </c>
      <c r="P356" s="5">
        <v>353</v>
      </c>
      <c r="Q356" s="1">
        <v>36.021547490280376</v>
      </c>
      <c r="R356" s="6">
        <v>0</v>
      </c>
    </row>
    <row r="357" spans="11:18" x14ac:dyDescent="0.3">
      <c r="K357" s="5">
        <v>354</v>
      </c>
      <c r="L357" s="1">
        <v>63.624585104863854</v>
      </c>
      <c r="M357" s="6">
        <v>0</v>
      </c>
      <c r="P357" s="5">
        <v>354</v>
      </c>
      <c r="Q357" s="1">
        <v>39.891214373008943</v>
      </c>
      <c r="R357" s="6">
        <v>0</v>
      </c>
    </row>
    <row r="358" spans="11:18" x14ac:dyDescent="0.3">
      <c r="K358" s="5">
        <v>355</v>
      </c>
      <c r="L358" s="1">
        <v>63.983207148492255</v>
      </c>
      <c r="M358" s="6">
        <v>0</v>
      </c>
      <c r="P358" s="5">
        <v>355</v>
      </c>
      <c r="Q358" s="1">
        <v>39.662321897986715</v>
      </c>
      <c r="R358" s="6">
        <v>0</v>
      </c>
    </row>
    <row r="359" spans="11:18" x14ac:dyDescent="0.3">
      <c r="K359" s="5">
        <v>356</v>
      </c>
      <c r="L359" s="1">
        <v>61.488350753190801</v>
      </c>
      <c r="M359" s="6">
        <v>0</v>
      </c>
      <c r="P359" s="5">
        <v>356</v>
      </c>
      <c r="Q359" s="1">
        <v>37.460234531877276</v>
      </c>
      <c r="R359" s="6">
        <v>0</v>
      </c>
    </row>
    <row r="360" spans="11:18" x14ac:dyDescent="0.3">
      <c r="K360" s="5">
        <v>357</v>
      </c>
      <c r="L360" s="1">
        <v>61.599367420914504</v>
      </c>
      <c r="M360" s="6">
        <v>0</v>
      </c>
      <c r="P360" s="5">
        <v>357</v>
      </c>
      <c r="Q360" s="1">
        <v>37.484166854025375</v>
      </c>
      <c r="R360" s="6">
        <v>0</v>
      </c>
    </row>
    <row r="361" spans="11:18" x14ac:dyDescent="0.3">
      <c r="K361" s="5">
        <v>358</v>
      </c>
      <c r="L361" s="1">
        <v>62.700497244224081</v>
      </c>
      <c r="M361" s="6">
        <v>0</v>
      </c>
      <c r="P361" s="5">
        <v>358</v>
      </c>
      <c r="Q361" s="1">
        <v>40.194063854802273</v>
      </c>
      <c r="R361" s="6">
        <v>0</v>
      </c>
    </row>
    <row r="362" spans="11:18" x14ac:dyDescent="0.3">
      <c r="K362" s="5">
        <v>359</v>
      </c>
      <c r="L362" s="1">
        <v>63.49760890314667</v>
      </c>
      <c r="M362" s="6">
        <v>0</v>
      </c>
      <c r="P362" s="5">
        <v>359</v>
      </c>
      <c r="Q362" s="1">
        <v>40.599375532411926</v>
      </c>
      <c r="R362" s="6">
        <v>0</v>
      </c>
    </row>
    <row r="363" spans="11:18" x14ac:dyDescent="0.3">
      <c r="K363" s="5">
        <v>360</v>
      </c>
      <c r="L363" s="1">
        <v>63.386771246203899</v>
      </c>
      <c r="M363" s="6">
        <v>0</v>
      </c>
      <c r="P363" s="5">
        <v>360</v>
      </c>
      <c r="Q363" s="1">
        <v>36.6125332952181</v>
      </c>
      <c r="R363" s="6">
        <v>0</v>
      </c>
    </row>
    <row r="364" spans="11:18" x14ac:dyDescent="0.3">
      <c r="K364" s="5">
        <v>361</v>
      </c>
      <c r="L364" s="1">
        <v>63.912540570929437</v>
      </c>
      <c r="M364" s="6">
        <v>0</v>
      </c>
      <c r="P364" s="5">
        <v>361</v>
      </c>
      <c r="Q364" s="1">
        <v>37.069262668320818</v>
      </c>
      <c r="R364" s="6">
        <v>0</v>
      </c>
    </row>
    <row r="365" spans="11:18" x14ac:dyDescent="0.3">
      <c r="K365" s="5">
        <v>362</v>
      </c>
      <c r="L365" s="1">
        <v>60.536947256256084</v>
      </c>
      <c r="M365" s="6">
        <v>0</v>
      </c>
      <c r="P365" s="5">
        <v>362</v>
      </c>
      <c r="Q365" s="1">
        <v>41.25251188696987</v>
      </c>
      <c r="R365" s="6">
        <v>0</v>
      </c>
    </row>
    <row r="366" spans="11:18" x14ac:dyDescent="0.3">
      <c r="K366" s="5">
        <v>363</v>
      </c>
      <c r="L366" s="1">
        <v>64.549477883751678</v>
      </c>
      <c r="M366" s="6">
        <v>0</v>
      </c>
      <c r="P366" s="5">
        <v>363</v>
      </c>
      <c r="Q366" s="1">
        <v>38.762942908626925</v>
      </c>
      <c r="R366" s="6">
        <v>0</v>
      </c>
    </row>
    <row r="367" spans="11:18" x14ac:dyDescent="0.3">
      <c r="K367" s="5">
        <v>364</v>
      </c>
      <c r="L367" s="1">
        <v>63.466026362494468</v>
      </c>
      <c r="M367" s="6">
        <v>0</v>
      </c>
      <c r="P367" s="5">
        <v>364</v>
      </c>
      <c r="Q367" s="1">
        <v>41.96749748615553</v>
      </c>
      <c r="R367" s="6">
        <v>0</v>
      </c>
    </row>
    <row r="368" spans="11:18" x14ac:dyDescent="0.3">
      <c r="K368" s="5">
        <v>365</v>
      </c>
      <c r="L368" s="1">
        <v>64.06331672532238</v>
      </c>
      <c r="M368" s="6">
        <v>0</v>
      </c>
      <c r="P368" s="5">
        <v>365</v>
      </c>
      <c r="Q368" s="1">
        <v>36.82872873566739</v>
      </c>
      <c r="R368" s="6">
        <v>0</v>
      </c>
    </row>
    <row r="369" spans="11:18" x14ac:dyDescent="0.3">
      <c r="K369" s="5">
        <v>366</v>
      </c>
      <c r="L369" s="1">
        <v>67.354052626983275</v>
      </c>
      <c r="M369" s="6">
        <v>0</v>
      </c>
      <c r="P369" s="5">
        <v>366</v>
      </c>
      <c r="Q369" s="1">
        <v>41.124688861429853</v>
      </c>
      <c r="R369" s="6">
        <v>0</v>
      </c>
    </row>
    <row r="370" spans="11:18" x14ac:dyDescent="0.3">
      <c r="K370" s="5">
        <v>367</v>
      </c>
      <c r="L370" s="1">
        <v>62.445311964571268</v>
      </c>
      <c r="M370" s="6">
        <v>0</v>
      </c>
      <c r="P370" s="5">
        <v>367</v>
      </c>
      <c r="Q370" s="1">
        <v>37.733709661907675</v>
      </c>
      <c r="R370" s="6">
        <v>0</v>
      </c>
    </row>
    <row r="371" spans="11:18" x14ac:dyDescent="0.3">
      <c r="K371" s="5">
        <v>368</v>
      </c>
      <c r="L371" s="1">
        <v>63.358911886337296</v>
      </c>
      <c r="M371" s="6">
        <v>0</v>
      </c>
      <c r="P371" s="5">
        <v>368</v>
      </c>
      <c r="Q371" s="1">
        <v>37.414401779370991</v>
      </c>
      <c r="R371" s="6">
        <v>0</v>
      </c>
    </row>
    <row r="372" spans="11:18" x14ac:dyDescent="0.3">
      <c r="K372" s="5">
        <v>369</v>
      </c>
      <c r="L372" s="1">
        <v>63.731793613029261</v>
      </c>
      <c r="M372" s="6">
        <v>0</v>
      </c>
      <c r="P372" s="5">
        <v>369</v>
      </c>
      <c r="Q372" s="1">
        <v>40.0377570737582</v>
      </c>
      <c r="R372" s="6">
        <v>0</v>
      </c>
    </row>
    <row r="373" spans="11:18" x14ac:dyDescent="0.3">
      <c r="K373" s="5">
        <v>370</v>
      </c>
      <c r="L373" s="1">
        <v>62.18490141501988</v>
      </c>
      <c r="M373" s="6">
        <v>0</v>
      </c>
      <c r="P373" s="5">
        <v>370</v>
      </c>
      <c r="Q373" s="1">
        <v>40.783157018092112</v>
      </c>
      <c r="R373" s="6">
        <v>0</v>
      </c>
    </row>
    <row r="374" spans="11:18" x14ac:dyDescent="0.3">
      <c r="K374" s="5">
        <v>371</v>
      </c>
      <c r="L374" s="1">
        <v>62.721527644441871</v>
      </c>
      <c r="M374" s="6">
        <v>0</v>
      </c>
      <c r="P374" s="5">
        <v>371</v>
      </c>
      <c r="Q374" s="1">
        <v>39.104921526172959</v>
      </c>
      <c r="R374" s="6">
        <v>0</v>
      </c>
    </row>
    <row r="375" spans="11:18" x14ac:dyDescent="0.3">
      <c r="K375" s="5">
        <v>372</v>
      </c>
      <c r="L375" s="1">
        <v>59.603834045237548</v>
      </c>
      <c r="M375" s="6">
        <v>1</v>
      </c>
      <c r="P375" s="5">
        <v>372</v>
      </c>
      <c r="Q375" s="1">
        <v>41.898484426655394</v>
      </c>
      <c r="R375" s="6">
        <v>0</v>
      </c>
    </row>
    <row r="376" spans="11:18" x14ac:dyDescent="0.3">
      <c r="K376" s="5">
        <v>373</v>
      </c>
      <c r="L376" s="1">
        <v>63.264401483397286</v>
      </c>
      <c r="M376" s="6">
        <v>0</v>
      </c>
      <c r="P376" s="5">
        <v>373</v>
      </c>
      <c r="Q376" s="1">
        <v>38.4096273971413</v>
      </c>
      <c r="R376" s="6">
        <v>0</v>
      </c>
    </row>
    <row r="377" spans="11:18" x14ac:dyDescent="0.3">
      <c r="K377" s="5">
        <v>374</v>
      </c>
      <c r="L377" s="1">
        <v>65.340216737489683</v>
      </c>
      <c r="M377" s="6">
        <v>0</v>
      </c>
      <c r="P377" s="5">
        <v>374</v>
      </c>
      <c r="Q377" s="1">
        <v>40.549811023055092</v>
      </c>
      <c r="R377" s="6">
        <v>0</v>
      </c>
    </row>
    <row r="378" spans="11:18" x14ac:dyDescent="0.3">
      <c r="K378" s="5">
        <v>375</v>
      </c>
      <c r="L378" s="1">
        <v>60.970176708757677</v>
      </c>
      <c r="M378" s="6">
        <v>0</v>
      </c>
      <c r="P378" s="5">
        <v>375</v>
      </c>
      <c r="Q378" s="1">
        <v>39.464555307272803</v>
      </c>
      <c r="R378" s="6">
        <v>0</v>
      </c>
    </row>
    <row r="379" spans="11:18" x14ac:dyDescent="0.3">
      <c r="K379" s="5">
        <v>376</v>
      </c>
      <c r="L379" s="1">
        <v>60.691171846421597</v>
      </c>
      <c r="M379" s="6">
        <v>0</v>
      </c>
      <c r="P379" s="5">
        <v>376</v>
      </c>
      <c r="Q379" s="1">
        <v>36.657502286297607</v>
      </c>
      <c r="R379" s="6">
        <v>0</v>
      </c>
    </row>
    <row r="380" spans="11:18" x14ac:dyDescent="0.3">
      <c r="K380" s="5">
        <v>377</v>
      </c>
      <c r="L380" s="1">
        <v>63.780030619697762</v>
      </c>
      <c r="M380" s="6">
        <v>0</v>
      </c>
      <c r="P380" s="5">
        <v>377</v>
      </c>
      <c r="Q380" s="1">
        <v>39.672620355503867</v>
      </c>
      <c r="R380" s="6">
        <v>0</v>
      </c>
    </row>
    <row r="381" spans="11:18" x14ac:dyDescent="0.3">
      <c r="K381" s="5">
        <v>378</v>
      </c>
      <c r="L381" s="1">
        <v>67.59034021080474</v>
      </c>
      <c r="M381" s="6">
        <v>0</v>
      </c>
      <c r="P381" s="5">
        <v>378</v>
      </c>
      <c r="Q381" s="1">
        <v>39.586324491784637</v>
      </c>
      <c r="R381" s="6">
        <v>0</v>
      </c>
    </row>
    <row r="382" spans="11:18" x14ac:dyDescent="0.3">
      <c r="K382" s="5">
        <v>379</v>
      </c>
      <c r="L382" s="1">
        <v>62.607971371429173</v>
      </c>
      <c r="M382" s="6">
        <v>0</v>
      </c>
      <c r="P382" s="5">
        <v>379</v>
      </c>
      <c r="Q382" s="1">
        <v>39.545773149476467</v>
      </c>
      <c r="R382" s="6">
        <v>0</v>
      </c>
    </row>
    <row r="383" spans="11:18" x14ac:dyDescent="0.3">
      <c r="K383" s="5">
        <v>380</v>
      </c>
      <c r="L383" s="1">
        <v>64.724902590470322</v>
      </c>
      <c r="M383" s="6">
        <v>0</v>
      </c>
      <c r="P383" s="5">
        <v>380</v>
      </c>
      <c r="Q383" s="1">
        <v>40.258729408991456</v>
      </c>
      <c r="R383" s="6">
        <v>0</v>
      </c>
    </row>
    <row r="384" spans="11:18" x14ac:dyDescent="0.3">
      <c r="K384" s="5">
        <v>381</v>
      </c>
      <c r="L384" s="1">
        <v>61.147899467255293</v>
      </c>
      <c r="M384" s="6">
        <v>0</v>
      </c>
      <c r="P384" s="5">
        <v>381</v>
      </c>
      <c r="Q384" s="1">
        <v>36.972038597701683</v>
      </c>
      <c r="R384" s="6">
        <v>0</v>
      </c>
    </row>
    <row r="385" spans="11:18" x14ac:dyDescent="0.3">
      <c r="K385" s="5">
        <v>382</v>
      </c>
      <c r="L385" s="1">
        <v>62.578212681016453</v>
      </c>
      <c r="M385" s="6">
        <v>0</v>
      </c>
      <c r="P385" s="5">
        <v>382</v>
      </c>
      <c r="Q385" s="1">
        <v>40.423194515397654</v>
      </c>
      <c r="R385" s="6">
        <v>0</v>
      </c>
    </row>
    <row r="386" spans="11:18" x14ac:dyDescent="0.3">
      <c r="K386" s="5">
        <v>383</v>
      </c>
      <c r="L386" s="1">
        <v>64.95623702835772</v>
      </c>
      <c r="M386" s="6">
        <v>0</v>
      </c>
      <c r="P386" s="5">
        <v>383</v>
      </c>
      <c r="Q386" s="1">
        <v>38.159345170516936</v>
      </c>
      <c r="R386" s="6">
        <v>0</v>
      </c>
    </row>
    <row r="387" spans="11:18" x14ac:dyDescent="0.3">
      <c r="K387" s="5">
        <v>384</v>
      </c>
      <c r="L387" s="1">
        <v>65.877497556262114</v>
      </c>
      <c r="M387" s="6">
        <v>0</v>
      </c>
      <c r="P387" s="5">
        <v>384</v>
      </c>
      <c r="Q387" s="1">
        <v>38.750913531504573</v>
      </c>
      <c r="R387" s="6">
        <v>0</v>
      </c>
    </row>
    <row r="388" spans="11:18" x14ac:dyDescent="0.3">
      <c r="K388" s="5">
        <v>385</v>
      </c>
      <c r="L388" s="1">
        <v>64.59034598144811</v>
      </c>
      <c r="M388" s="6">
        <v>0</v>
      </c>
      <c r="P388" s="5">
        <v>385</v>
      </c>
      <c r="Q388" s="1">
        <v>41.13464970785801</v>
      </c>
      <c r="R388" s="6">
        <v>0</v>
      </c>
    </row>
    <row r="389" spans="11:18" x14ac:dyDescent="0.3">
      <c r="K389" s="5">
        <v>386</v>
      </c>
      <c r="L389" s="1">
        <v>65.818927866063035</v>
      </c>
      <c r="M389" s="6">
        <v>0</v>
      </c>
      <c r="P389" s="5">
        <v>386</v>
      </c>
      <c r="Q389" s="1">
        <v>39.807158469892663</v>
      </c>
      <c r="R389" s="6">
        <v>0</v>
      </c>
    </row>
    <row r="390" spans="11:18" x14ac:dyDescent="0.3">
      <c r="K390" s="5">
        <v>387</v>
      </c>
      <c r="L390" s="1">
        <v>61.439212649579602</v>
      </c>
      <c r="M390" s="6">
        <v>0</v>
      </c>
      <c r="P390" s="5">
        <v>387</v>
      </c>
      <c r="Q390" s="1">
        <v>40.68686264524473</v>
      </c>
      <c r="R390" s="6">
        <v>0</v>
      </c>
    </row>
    <row r="391" spans="11:18" x14ac:dyDescent="0.3">
      <c r="K391" s="5">
        <v>388</v>
      </c>
      <c r="L391" s="1">
        <v>63.398542921973224</v>
      </c>
      <c r="M391" s="6">
        <v>0</v>
      </c>
      <c r="P391" s="5">
        <v>388</v>
      </c>
      <c r="Q391" s="1">
        <v>38.016804293622513</v>
      </c>
      <c r="R391" s="6">
        <v>0</v>
      </c>
    </row>
    <row r="392" spans="11:18" x14ac:dyDescent="0.3">
      <c r="K392" s="5">
        <v>389</v>
      </c>
      <c r="L392" s="1">
        <v>61.488691136178502</v>
      </c>
      <c r="M392" s="6">
        <v>0</v>
      </c>
      <c r="P392" s="5">
        <v>389</v>
      </c>
      <c r="Q392" s="1">
        <v>40.521409578475442</v>
      </c>
      <c r="R392" s="6">
        <v>0</v>
      </c>
    </row>
    <row r="393" spans="11:18" x14ac:dyDescent="0.3">
      <c r="K393" s="5">
        <v>390</v>
      </c>
      <c r="L393" s="1">
        <v>63.195032159036977</v>
      </c>
      <c r="M393" s="6">
        <v>0</v>
      </c>
      <c r="P393" s="5">
        <v>390</v>
      </c>
      <c r="Q393" s="1">
        <v>39.287533033798866</v>
      </c>
      <c r="R393" s="6">
        <v>0</v>
      </c>
    </row>
    <row r="394" spans="11:18" x14ac:dyDescent="0.3">
      <c r="K394" s="5">
        <v>391</v>
      </c>
      <c r="L394" s="1">
        <v>60.416730955736327</v>
      </c>
      <c r="M394" s="6">
        <v>0</v>
      </c>
      <c r="P394" s="5">
        <v>391</v>
      </c>
      <c r="Q394" s="1">
        <v>41.49367219893405</v>
      </c>
      <c r="R394" s="6">
        <v>0</v>
      </c>
    </row>
    <row r="395" spans="11:18" x14ac:dyDescent="0.3">
      <c r="K395" s="5">
        <v>392</v>
      </c>
      <c r="L395" s="1">
        <v>65.298606915115343</v>
      </c>
      <c r="M395" s="6">
        <v>0</v>
      </c>
      <c r="P395" s="5">
        <v>392</v>
      </c>
      <c r="Q395" s="1">
        <v>38.133539907479033</v>
      </c>
      <c r="R395" s="6">
        <v>0</v>
      </c>
    </row>
    <row r="396" spans="11:18" x14ac:dyDescent="0.3">
      <c r="K396" s="5">
        <v>393</v>
      </c>
      <c r="L396" s="1">
        <v>60.679879393669175</v>
      </c>
      <c r="M396" s="6">
        <v>0</v>
      </c>
      <c r="P396" s="5">
        <v>393</v>
      </c>
      <c r="Q396" s="1">
        <v>41.221582647174841</v>
      </c>
      <c r="R396" s="6">
        <v>0</v>
      </c>
    </row>
    <row r="397" spans="11:18" x14ac:dyDescent="0.3">
      <c r="K397" s="5">
        <v>394</v>
      </c>
      <c r="L397" s="1">
        <v>64.08100804270272</v>
      </c>
      <c r="M397" s="6">
        <v>0</v>
      </c>
      <c r="P397" s="5">
        <v>394</v>
      </c>
      <c r="Q397" s="1">
        <v>37.211606465413062</v>
      </c>
      <c r="R397" s="6">
        <v>0</v>
      </c>
    </row>
    <row r="398" spans="11:18" x14ac:dyDescent="0.3">
      <c r="K398" s="5">
        <v>395</v>
      </c>
      <c r="L398" s="1">
        <v>63.89711891721219</v>
      </c>
      <c r="M398" s="6">
        <v>0</v>
      </c>
      <c r="P398" s="5">
        <v>395</v>
      </c>
      <c r="Q398" s="1">
        <v>42.391983655778311</v>
      </c>
      <c r="R398" s="6">
        <v>0</v>
      </c>
    </row>
    <row r="399" spans="11:18" x14ac:dyDescent="0.3">
      <c r="K399" s="5">
        <v>396</v>
      </c>
      <c r="L399" s="1">
        <v>66.467437383890797</v>
      </c>
      <c r="M399" s="6">
        <v>0</v>
      </c>
      <c r="P399" s="5">
        <v>396</v>
      </c>
      <c r="Q399" s="1">
        <v>38.300930505727351</v>
      </c>
      <c r="R399" s="6">
        <v>0</v>
      </c>
    </row>
    <row r="400" spans="11:18" x14ac:dyDescent="0.3">
      <c r="K400" s="5">
        <v>397</v>
      </c>
      <c r="L400" s="1">
        <v>61.425794520000352</v>
      </c>
      <c r="M400" s="6">
        <v>0</v>
      </c>
      <c r="P400" s="5">
        <v>397</v>
      </c>
      <c r="Q400" s="1">
        <v>41.835599195718693</v>
      </c>
      <c r="R400" s="6">
        <v>0</v>
      </c>
    </row>
    <row r="401" spans="11:18" x14ac:dyDescent="0.3">
      <c r="K401" s="5">
        <v>398</v>
      </c>
      <c r="L401" s="1">
        <v>66.904013220651208</v>
      </c>
      <c r="M401" s="6">
        <v>0</v>
      </c>
      <c r="P401" s="5">
        <v>398</v>
      </c>
      <c r="Q401" s="1">
        <v>42.676786448999195</v>
      </c>
      <c r="R401" s="6">
        <v>0</v>
      </c>
    </row>
    <row r="402" spans="11:18" x14ac:dyDescent="0.3">
      <c r="K402" s="5">
        <v>399</v>
      </c>
      <c r="L402" s="1">
        <v>64.658704015346459</v>
      </c>
      <c r="M402" s="6">
        <v>0</v>
      </c>
      <c r="P402" s="5">
        <v>399</v>
      </c>
      <c r="Q402" s="1">
        <v>39.909494437684835</v>
      </c>
      <c r="R402" s="6">
        <v>0</v>
      </c>
    </row>
    <row r="403" spans="11:18" x14ac:dyDescent="0.3">
      <c r="K403" s="5">
        <v>400</v>
      </c>
      <c r="L403" s="1">
        <v>61.822003032447064</v>
      </c>
      <c r="M403" s="6">
        <v>0</v>
      </c>
      <c r="P403" s="5">
        <v>400</v>
      </c>
      <c r="Q403" s="1">
        <v>39.778999312021199</v>
      </c>
      <c r="R403" s="6">
        <v>0</v>
      </c>
    </row>
    <row r="404" spans="11:18" x14ac:dyDescent="0.3">
      <c r="K404" s="5">
        <v>401</v>
      </c>
      <c r="L404" s="1">
        <v>64.285385236089368</v>
      </c>
      <c r="M404" s="6">
        <v>0</v>
      </c>
      <c r="P404" s="5">
        <v>401</v>
      </c>
      <c r="Q404" s="1">
        <v>40.018737643816294</v>
      </c>
      <c r="R404" s="6">
        <v>0</v>
      </c>
    </row>
    <row r="405" spans="11:18" x14ac:dyDescent="0.3">
      <c r="K405" s="5">
        <v>402</v>
      </c>
      <c r="L405" s="1">
        <v>66.813462909643249</v>
      </c>
      <c r="M405" s="6">
        <v>0</v>
      </c>
      <c r="P405" s="5">
        <v>402</v>
      </c>
      <c r="Q405" s="1">
        <v>38.292370897205529</v>
      </c>
      <c r="R405" s="6">
        <v>0</v>
      </c>
    </row>
    <row r="406" spans="11:18" x14ac:dyDescent="0.3">
      <c r="K406" s="5">
        <v>403</v>
      </c>
      <c r="L406" s="1">
        <v>63.826570553344077</v>
      </c>
      <c r="M406" s="6">
        <v>0</v>
      </c>
      <c r="P406" s="5">
        <v>403</v>
      </c>
      <c r="Q406" s="1">
        <v>38.744969286481343</v>
      </c>
      <c r="R406" s="6">
        <v>0</v>
      </c>
    </row>
    <row r="407" spans="11:18" x14ac:dyDescent="0.3">
      <c r="K407" s="5">
        <v>404</v>
      </c>
      <c r="L407" s="1">
        <v>63.352857054440022</v>
      </c>
      <c r="M407" s="6">
        <v>0</v>
      </c>
      <c r="P407" s="5">
        <v>404</v>
      </c>
      <c r="Q407" s="1">
        <v>37.904111524242772</v>
      </c>
      <c r="R407" s="6">
        <v>0</v>
      </c>
    </row>
    <row r="408" spans="11:18" x14ac:dyDescent="0.3">
      <c r="K408" s="5">
        <v>405</v>
      </c>
      <c r="L408" s="1">
        <v>63.271317151802634</v>
      </c>
      <c r="M408" s="6">
        <v>0</v>
      </c>
      <c r="P408" s="5">
        <v>405</v>
      </c>
      <c r="Q408" s="1">
        <v>40.100043286024075</v>
      </c>
      <c r="R408" s="6">
        <v>0</v>
      </c>
    </row>
    <row r="409" spans="11:18" x14ac:dyDescent="0.3">
      <c r="K409" s="5">
        <v>406</v>
      </c>
      <c r="L409" s="1">
        <v>64.763280734921466</v>
      </c>
      <c r="M409" s="6">
        <v>0</v>
      </c>
      <c r="P409" s="5">
        <v>406</v>
      </c>
      <c r="Q409" s="1">
        <v>37.101264183633923</v>
      </c>
      <c r="R409" s="6">
        <v>0</v>
      </c>
    </row>
    <row r="410" spans="11:18" x14ac:dyDescent="0.3">
      <c r="K410" s="5">
        <v>407</v>
      </c>
      <c r="L410" s="1">
        <v>63.985288206204075</v>
      </c>
      <c r="M410" s="6">
        <v>0</v>
      </c>
      <c r="P410" s="5">
        <v>407</v>
      </c>
      <c r="Q410" s="1">
        <v>37.131500235726975</v>
      </c>
      <c r="R410" s="6">
        <v>0</v>
      </c>
    </row>
    <row r="411" spans="11:18" x14ac:dyDescent="0.3">
      <c r="K411" s="5">
        <v>408</v>
      </c>
      <c r="L411" s="1">
        <v>63.945503195925141</v>
      </c>
      <c r="M411" s="6">
        <v>0</v>
      </c>
      <c r="P411" s="5">
        <v>408</v>
      </c>
      <c r="Q411" s="1">
        <v>37.815627171399711</v>
      </c>
      <c r="R411" s="6">
        <v>0</v>
      </c>
    </row>
    <row r="412" spans="11:18" x14ac:dyDescent="0.3">
      <c r="K412" s="5">
        <v>409</v>
      </c>
      <c r="L412" s="1">
        <v>66.694486108125133</v>
      </c>
      <c r="M412" s="6">
        <v>0</v>
      </c>
      <c r="P412" s="5">
        <v>409</v>
      </c>
      <c r="Q412" s="1">
        <v>38.028890399668924</v>
      </c>
      <c r="R412" s="6">
        <v>0</v>
      </c>
    </row>
    <row r="413" spans="11:18" x14ac:dyDescent="0.3">
      <c r="K413" s="5">
        <v>410</v>
      </c>
      <c r="L413" s="1">
        <v>59.690896688745681</v>
      </c>
      <c r="M413" s="6">
        <v>1</v>
      </c>
      <c r="P413" s="5">
        <v>410</v>
      </c>
      <c r="Q413" s="1">
        <v>38.318270249006531</v>
      </c>
      <c r="R413" s="6">
        <v>0</v>
      </c>
    </row>
    <row r="414" spans="11:18" x14ac:dyDescent="0.3">
      <c r="K414" s="5">
        <v>411</v>
      </c>
      <c r="L414" s="1">
        <v>66.365734109537584</v>
      </c>
      <c r="M414" s="6">
        <v>0</v>
      </c>
      <c r="P414" s="5">
        <v>411</v>
      </c>
      <c r="Q414" s="1">
        <v>40.929592011647408</v>
      </c>
      <c r="R414" s="6">
        <v>0</v>
      </c>
    </row>
    <row r="415" spans="11:18" x14ac:dyDescent="0.3">
      <c r="K415" s="5">
        <v>412</v>
      </c>
      <c r="L415" s="1">
        <v>58.66458712503929</v>
      </c>
      <c r="M415" s="6">
        <v>1</v>
      </c>
      <c r="P415" s="5">
        <v>412</v>
      </c>
      <c r="Q415" s="1">
        <v>40.135720670808027</v>
      </c>
      <c r="R415" s="6">
        <v>0</v>
      </c>
    </row>
    <row r="416" spans="11:18" x14ac:dyDescent="0.3">
      <c r="K416" s="5">
        <v>413</v>
      </c>
      <c r="L416" s="1">
        <v>63.939132192628001</v>
      </c>
      <c r="M416" s="6">
        <v>0</v>
      </c>
      <c r="P416" s="5">
        <v>413</v>
      </c>
      <c r="Q416" s="1">
        <v>39.391113109784968</v>
      </c>
      <c r="R416" s="6">
        <v>0</v>
      </c>
    </row>
    <row r="417" spans="11:18" x14ac:dyDescent="0.3">
      <c r="K417" s="5">
        <v>414</v>
      </c>
      <c r="L417" s="1">
        <v>61.757210047116999</v>
      </c>
      <c r="M417" s="6">
        <v>0</v>
      </c>
      <c r="P417" s="5">
        <v>414</v>
      </c>
      <c r="Q417" s="1">
        <v>39.434705074220815</v>
      </c>
      <c r="R417" s="6">
        <v>0</v>
      </c>
    </row>
    <row r="418" spans="11:18" x14ac:dyDescent="0.3">
      <c r="K418" s="5">
        <v>415</v>
      </c>
      <c r="L418" s="1">
        <v>64.096162568193833</v>
      </c>
      <c r="M418" s="6">
        <v>0</v>
      </c>
      <c r="P418" s="5">
        <v>415</v>
      </c>
      <c r="Q418" s="1">
        <v>37.353485210253538</v>
      </c>
      <c r="R418" s="6">
        <v>0</v>
      </c>
    </row>
    <row r="419" spans="11:18" x14ac:dyDescent="0.3">
      <c r="K419" s="5">
        <v>416</v>
      </c>
      <c r="L419" s="1">
        <v>64.881141098729643</v>
      </c>
      <c r="M419" s="6">
        <v>0</v>
      </c>
      <c r="P419" s="5">
        <v>416</v>
      </c>
      <c r="Q419" s="1">
        <v>38.114744709778442</v>
      </c>
      <c r="R419" s="6">
        <v>0</v>
      </c>
    </row>
    <row r="420" spans="11:18" x14ac:dyDescent="0.3">
      <c r="K420" s="5">
        <v>417</v>
      </c>
      <c r="L420" s="1">
        <v>62.473000899720112</v>
      </c>
      <c r="M420" s="6">
        <v>0</v>
      </c>
      <c r="P420" s="5">
        <v>417</v>
      </c>
      <c r="Q420" s="1">
        <v>39.610315464524213</v>
      </c>
      <c r="R420" s="6">
        <v>0</v>
      </c>
    </row>
    <row r="421" spans="11:18" x14ac:dyDescent="0.3">
      <c r="K421" s="5">
        <v>418</v>
      </c>
      <c r="L421" s="1">
        <v>64.827407556187993</v>
      </c>
      <c r="M421" s="6">
        <v>0</v>
      </c>
      <c r="P421" s="5">
        <v>418</v>
      </c>
      <c r="Q421" s="1">
        <v>39.407938391348281</v>
      </c>
      <c r="R421" s="6">
        <v>0</v>
      </c>
    </row>
    <row r="422" spans="11:18" x14ac:dyDescent="0.3">
      <c r="K422" s="5">
        <v>419</v>
      </c>
      <c r="L422" s="1">
        <v>66.340195904331111</v>
      </c>
      <c r="M422" s="6">
        <v>0</v>
      </c>
      <c r="P422" s="5">
        <v>419</v>
      </c>
      <c r="Q422" s="1">
        <v>36.897173480745202</v>
      </c>
      <c r="R422" s="6">
        <v>0</v>
      </c>
    </row>
    <row r="423" spans="11:18" x14ac:dyDescent="0.3">
      <c r="K423" s="5">
        <v>420</v>
      </c>
      <c r="L423" s="1">
        <v>63.350905992536291</v>
      </c>
      <c r="M423" s="6">
        <v>0</v>
      </c>
      <c r="P423" s="5">
        <v>420</v>
      </c>
      <c r="Q423" s="1">
        <v>39.435187615705374</v>
      </c>
      <c r="R423" s="6">
        <v>0</v>
      </c>
    </row>
    <row r="424" spans="11:18" x14ac:dyDescent="0.3">
      <c r="K424" s="5">
        <v>421</v>
      </c>
      <c r="L424" s="1">
        <v>59.904976068406299</v>
      </c>
      <c r="M424" s="6">
        <v>1</v>
      </c>
      <c r="P424" s="5">
        <v>421</v>
      </c>
      <c r="Q424" s="1">
        <v>39.234354109899691</v>
      </c>
      <c r="R424" s="6">
        <v>0</v>
      </c>
    </row>
    <row r="425" spans="11:18" x14ac:dyDescent="0.3">
      <c r="K425" s="5">
        <v>422</v>
      </c>
      <c r="L425" s="1">
        <v>62.548506546095773</v>
      </c>
      <c r="M425" s="6">
        <v>0</v>
      </c>
      <c r="P425" s="5">
        <v>422</v>
      </c>
      <c r="Q425" s="1">
        <v>38.080742398904334</v>
      </c>
      <c r="R425" s="6">
        <v>0</v>
      </c>
    </row>
    <row r="426" spans="11:18" x14ac:dyDescent="0.3">
      <c r="K426" s="5">
        <v>423</v>
      </c>
      <c r="L426" s="1">
        <v>62.430794079657908</v>
      </c>
      <c r="M426" s="6">
        <v>0</v>
      </c>
      <c r="P426" s="5">
        <v>423</v>
      </c>
      <c r="Q426" s="1">
        <v>37.126282307512952</v>
      </c>
      <c r="R426" s="6">
        <v>0</v>
      </c>
    </row>
    <row r="427" spans="11:18" x14ac:dyDescent="0.3">
      <c r="K427" s="5">
        <v>424</v>
      </c>
      <c r="L427" s="1">
        <v>60.813596709097034</v>
      </c>
      <c r="M427" s="6">
        <v>0</v>
      </c>
      <c r="P427" s="5">
        <v>424</v>
      </c>
      <c r="Q427" s="1">
        <v>39.14626680513058</v>
      </c>
      <c r="R427" s="6">
        <v>0</v>
      </c>
    </row>
    <row r="428" spans="11:18" x14ac:dyDescent="0.3">
      <c r="K428" s="5">
        <v>425</v>
      </c>
      <c r="L428" s="1">
        <v>58.626575624585897</v>
      </c>
      <c r="M428" s="6">
        <v>1</v>
      </c>
      <c r="P428" s="5">
        <v>425</v>
      </c>
      <c r="Q428" s="1">
        <v>41.202268159595995</v>
      </c>
      <c r="R428" s="6">
        <v>0</v>
      </c>
    </row>
    <row r="429" spans="11:18" x14ac:dyDescent="0.3">
      <c r="K429" s="5">
        <v>426</v>
      </c>
      <c r="L429" s="1">
        <v>65.527420212497773</v>
      </c>
      <c r="M429" s="6">
        <v>0</v>
      </c>
      <c r="P429" s="5">
        <v>426</v>
      </c>
      <c r="Q429" s="1">
        <v>37.024679695807194</v>
      </c>
      <c r="R429" s="6">
        <v>0</v>
      </c>
    </row>
    <row r="430" spans="11:18" x14ac:dyDescent="0.3">
      <c r="K430" s="5">
        <v>427</v>
      </c>
      <c r="L430" s="1">
        <v>61.672392052163829</v>
      </c>
      <c r="M430" s="6">
        <v>0</v>
      </c>
      <c r="P430" s="5">
        <v>427</v>
      </c>
      <c r="Q430" s="1">
        <v>40.400905253336411</v>
      </c>
      <c r="R430" s="6">
        <v>0</v>
      </c>
    </row>
    <row r="431" spans="11:18" x14ac:dyDescent="0.3">
      <c r="K431" s="5">
        <v>428</v>
      </c>
      <c r="L431" s="1">
        <v>63.209818128032722</v>
      </c>
      <c r="M431" s="6">
        <v>0</v>
      </c>
      <c r="P431" s="5">
        <v>428</v>
      </c>
      <c r="Q431" s="1">
        <v>42.525721143366333</v>
      </c>
      <c r="R431" s="6">
        <v>0</v>
      </c>
    </row>
    <row r="432" spans="11:18" x14ac:dyDescent="0.3">
      <c r="K432" s="5">
        <v>429</v>
      </c>
      <c r="L432" s="1">
        <v>64.609894197489297</v>
      </c>
      <c r="M432" s="6">
        <v>0</v>
      </c>
      <c r="P432" s="5">
        <v>429</v>
      </c>
      <c r="Q432" s="1">
        <v>35.922142209953535</v>
      </c>
      <c r="R432" s="6">
        <v>1</v>
      </c>
    </row>
    <row r="433" spans="11:18" x14ac:dyDescent="0.3">
      <c r="K433" s="5">
        <v>430</v>
      </c>
      <c r="L433" s="1">
        <v>62.980611152184473</v>
      </c>
      <c r="M433" s="6">
        <v>0</v>
      </c>
      <c r="P433" s="5">
        <v>430</v>
      </c>
      <c r="Q433" s="1">
        <v>41.444075757998846</v>
      </c>
      <c r="R433" s="6">
        <v>0</v>
      </c>
    </row>
    <row r="434" spans="11:18" x14ac:dyDescent="0.3">
      <c r="K434" s="5">
        <v>431</v>
      </c>
      <c r="L434" s="1">
        <v>61.951210415400858</v>
      </c>
      <c r="M434" s="6">
        <v>0</v>
      </c>
      <c r="P434" s="5">
        <v>431</v>
      </c>
      <c r="Q434" s="1">
        <v>39.752358339354593</v>
      </c>
      <c r="R434" s="6">
        <v>0</v>
      </c>
    </row>
    <row r="435" spans="11:18" x14ac:dyDescent="0.3">
      <c r="K435" s="5">
        <v>432</v>
      </c>
      <c r="L435" s="1">
        <v>64.099182310134509</v>
      </c>
      <c r="M435" s="6">
        <v>0</v>
      </c>
      <c r="P435" s="5">
        <v>432</v>
      </c>
      <c r="Q435" s="1">
        <v>38.838998614807466</v>
      </c>
      <c r="R435" s="6">
        <v>0</v>
      </c>
    </row>
    <row r="436" spans="11:18" x14ac:dyDescent="0.3">
      <c r="K436" s="5">
        <v>433</v>
      </c>
      <c r="L436" s="1">
        <v>63.126753465519975</v>
      </c>
      <c r="M436" s="6">
        <v>0</v>
      </c>
      <c r="P436" s="5">
        <v>433</v>
      </c>
      <c r="Q436" s="1">
        <v>37.917323854887755</v>
      </c>
      <c r="R436" s="6">
        <v>0</v>
      </c>
    </row>
    <row r="437" spans="11:18" x14ac:dyDescent="0.3">
      <c r="K437" s="5">
        <v>434</v>
      </c>
      <c r="L437" s="1">
        <v>64.350930694433771</v>
      </c>
      <c r="M437" s="6">
        <v>0</v>
      </c>
      <c r="P437" s="5">
        <v>434</v>
      </c>
      <c r="Q437" s="1">
        <v>41.866488396792406</v>
      </c>
      <c r="R437" s="6">
        <v>0</v>
      </c>
    </row>
    <row r="438" spans="11:18" x14ac:dyDescent="0.3">
      <c r="K438" s="5">
        <v>435</v>
      </c>
      <c r="L438" s="1">
        <v>62.700815869102726</v>
      </c>
      <c r="M438" s="6">
        <v>0</v>
      </c>
      <c r="P438" s="5">
        <v>435</v>
      </c>
      <c r="Q438" s="1">
        <v>40.244231312609131</v>
      </c>
      <c r="R438" s="6">
        <v>0</v>
      </c>
    </row>
    <row r="439" spans="11:18" x14ac:dyDescent="0.3">
      <c r="K439" s="5">
        <v>436</v>
      </c>
      <c r="L439" s="1">
        <v>62.862757079423574</v>
      </c>
      <c r="M439" s="6">
        <v>0</v>
      </c>
      <c r="P439" s="5">
        <v>436</v>
      </c>
      <c r="Q439" s="1">
        <v>42.229987816249839</v>
      </c>
      <c r="R439" s="6">
        <v>0</v>
      </c>
    </row>
    <row r="440" spans="11:18" x14ac:dyDescent="0.3">
      <c r="K440" s="5">
        <v>437</v>
      </c>
      <c r="L440" s="1">
        <v>65.923971805471837</v>
      </c>
      <c r="M440" s="6">
        <v>0</v>
      </c>
      <c r="P440" s="5">
        <v>437</v>
      </c>
      <c r="Q440" s="1">
        <v>38.8822040119354</v>
      </c>
      <c r="R440" s="6">
        <v>0</v>
      </c>
    </row>
    <row r="441" spans="11:18" x14ac:dyDescent="0.3">
      <c r="K441" s="5">
        <v>438</v>
      </c>
      <c r="L441" s="1">
        <v>62.681645944065949</v>
      </c>
      <c r="M441" s="6">
        <v>0</v>
      </c>
      <c r="P441" s="5">
        <v>438</v>
      </c>
      <c r="Q441" s="1">
        <v>39.556363457633282</v>
      </c>
      <c r="R441" s="6">
        <v>0</v>
      </c>
    </row>
    <row r="442" spans="11:18" x14ac:dyDescent="0.3">
      <c r="K442" s="5">
        <v>439</v>
      </c>
      <c r="L442" s="1">
        <v>65.872770854917519</v>
      </c>
      <c r="M442" s="6">
        <v>0</v>
      </c>
      <c r="P442" s="5">
        <v>439</v>
      </c>
      <c r="Q442" s="1">
        <v>38.07099211318787</v>
      </c>
      <c r="R442" s="6">
        <v>0</v>
      </c>
    </row>
    <row r="443" spans="11:18" x14ac:dyDescent="0.3">
      <c r="K443" s="5">
        <v>440</v>
      </c>
      <c r="L443" s="1">
        <v>61.764101846929613</v>
      </c>
      <c r="M443" s="6">
        <v>0</v>
      </c>
      <c r="P443" s="5">
        <v>440</v>
      </c>
      <c r="Q443" s="1">
        <v>39.020611019098801</v>
      </c>
      <c r="R443" s="6">
        <v>0</v>
      </c>
    </row>
    <row r="444" spans="11:18" x14ac:dyDescent="0.3">
      <c r="K444" s="5">
        <v>441</v>
      </c>
      <c r="L444" s="1">
        <v>64.655848298934814</v>
      </c>
      <c r="M444" s="6">
        <v>0</v>
      </c>
      <c r="P444" s="5">
        <v>441</v>
      </c>
      <c r="Q444" s="1">
        <v>42.882238206266116</v>
      </c>
      <c r="R444" s="6">
        <v>0</v>
      </c>
    </row>
    <row r="445" spans="11:18" x14ac:dyDescent="0.3">
      <c r="K445" s="5">
        <v>442</v>
      </c>
      <c r="L445" s="1">
        <v>65.94879142828708</v>
      </c>
      <c r="M445" s="6">
        <v>0</v>
      </c>
      <c r="P445" s="5">
        <v>442</v>
      </c>
      <c r="Q445" s="1">
        <v>37.278021382439107</v>
      </c>
      <c r="R445" s="6">
        <v>0</v>
      </c>
    </row>
    <row r="446" spans="11:18" x14ac:dyDescent="0.3">
      <c r="K446" s="5">
        <v>443</v>
      </c>
      <c r="L446" s="1">
        <v>62.076703644793824</v>
      </c>
      <c r="M446" s="6">
        <v>0</v>
      </c>
      <c r="P446" s="5">
        <v>443</v>
      </c>
      <c r="Q446" s="1">
        <v>40.126094059205215</v>
      </c>
      <c r="R446" s="6">
        <v>0</v>
      </c>
    </row>
    <row r="447" spans="11:18" x14ac:dyDescent="0.3">
      <c r="K447" s="5">
        <v>444</v>
      </c>
      <c r="L447" s="1">
        <v>59.64840775028798</v>
      </c>
      <c r="M447" s="6">
        <v>1</v>
      </c>
      <c r="P447" s="5">
        <v>444</v>
      </c>
      <c r="Q447" s="1">
        <v>38.545987709803832</v>
      </c>
      <c r="R447" s="6">
        <v>0</v>
      </c>
    </row>
    <row r="448" spans="11:18" x14ac:dyDescent="0.3">
      <c r="K448" s="5">
        <v>445</v>
      </c>
      <c r="L448" s="1">
        <v>67.527906036544593</v>
      </c>
      <c r="M448" s="6">
        <v>0</v>
      </c>
      <c r="P448" s="5">
        <v>445</v>
      </c>
      <c r="Q448" s="1">
        <v>40.519777851324974</v>
      </c>
      <c r="R448" s="6">
        <v>0</v>
      </c>
    </row>
    <row r="449" spans="11:18" x14ac:dyDescent="0.3">
      <c r="K449" s="5">
        <v>446</v>
      </c>
      <c r="L449" s="1">
        <v>60.028154120620066</v>
      </c>
      <c r="M449" s="6">
        <v>0</v>
      </c>
      <c r="P449" s="5">
        <v>446</v>
      </c>
      <c r="Q449" s="1">
        <v>39.344875067889475</v>
      </c>
      <c r="R449" s="6">
        <v>0</v>
      </c>
    </row>
    <row r="450" spans="11:18" x14ac:dyDescent="0.3">
      <c r="K450" s="5">
        <v>447</v>
      </c>
      <c r="L450" s="1">
        <v>62.706262061960771</v>
      </c>
      <c r="M450" s="6">
        <v>0</v>
      </c>
      <c r="P450" s="5">
        <v>447</v>
      </c>
      <c r="Q450" s="1">
        <v>40.356266068046786</v>
      </c>
      <c r="R450" s="6">
        <v>0</v>
      </c>
    </row>
    <row r="451" spans="11:18" x14ac:dyDescent="0.3">
      <c r="K451" s="5">
        <v>448</v>
      </c>
      <c r="L451" s="1">
        <v>61.316595360989545</v>
      </c>
      <c r="M451" s="6">
        <v>0</v>
      </c>
      <c r="P451" s="5">
        <v>448</v>
      </c>
      <c r="Q451" s="1">
        <v>41.299576068993304</v>
      </c>
      <c r="R451" s="6">
        <v>0</v>
      </c>
    </row>
    <row r="452" spans="11:18" x14ac:dyDescent="0.3">
      <c r="K452" s="5">
        <v>449</v>
      </c>
      <c r="L452" s="1">
        <v>61.89319336464235</v>
      </c>
      <c r="M452" s="6">
        <v>0</v>
      </c>
      <c r="P452" s="5">
        <v>449</v>
      </c>
      <c r="Q452" s="1">
        <v>40.508544662188271</v>
      </c>
      <c r="R452" s="6">
        <v>0</v>
      </c>
    </row>
    <row r="453" spans="11:18" x14ac:dyDescent="0.3">
      <c r="K453" s="5">
        <v>450</v>
      </c>
      <c r="L453" s="1">
        <v>64.396020891837551</v>
      </c>
      <c r="M453" s="6">
        <v>0</v>
      </c>
      <c r="P453" s="5">
        <v>450</v>
      </c>
      <c r="Q453" s="1">
        <v>38.691545299812347</v>
      </c>
      <c r="R453" s="6">
        <v>0</v>
      </c>
    </row>
    <row r="454" spans="11:18" x14ac:dyDescent="0.3">
      <c r="K454" s="5">
        <v>451</v>
      </c>
      <c r="L454" s="1">
        <v>61.439782787899922</v>
      </c>
      <c r="M454" s="6">
        <v>0</v>
      </c>
      <c r="P454" s="5">
        <v>451</v>
      </c>
      <c r="Q454" s="1">
        <v>38.643460676776684</v>
      </c>
      <c r="R454" s="6">
        <v>0</v>
      </c>
    </row>
    <row r="455" spans="11:18" x14ac:dyDescent="0.3">
      <c r="K455" s="5">
        <v>452</v>
      </c>
      <c r="L455" s="1">
        <v>64.59603422595805</v>
      </c>
      <c r="M455" s="6">
        <v>0</v>
      </c>
      <c r="P455" s="5">
        <v>452</v>
      </c>
      <c r="Q455" s="1">
        <v>34.367472744676675</v>
      </c>
      <c r="R455" s="6">
        <v>1</v>
      </c>
    </row>
    <row r="456" spans="11:18" x14ac:dyDescent="0.3">
      <c r="K456" s="5">
        <v>453</v>
      </c>
      <c r="L456" s="1">
        <v>66.377705866083048</v>
      </c>
      <c r="M456" s="6">
        <v>0</v>
      </c>
      <c r="P456" s="5">
        <v>453</v>
      </c>
      <c r="Q456" s="1">
        <v>36.842765195445892</v>
      </c>
      <c r="R456" s="6">
        <v>0</v>
      </c>
    </row>
    <row r="457" spans="11:18" x14ac:dyDescent="0.3">
      <c r="K457" s="5">
        <v>454</v>
      </c>
      <c r="L457" s="1">
        <v>60.889699262150152</v>
      </c>
      <c r="M457" s="6">
        <v>0</v>
      </c>
      <c r="P457" s="5">
        <v>454</v>
      </c>
      <c r="Q457" s="1">
        <v>40.601926860137432</v>
      </c>
      <c r="R457" s="6">
        <v>0</v>
      </c>
    </row>
    <row r="458" spans="11:18" x14ac:dyDescent="0.3">
      <c r="K458" s="5">
        <v>455</v>
      </c>
      <c r="L458" s="1">
        <v>62.878405291071488</v>
      </c>
      <c r="M458" s="6">
        <v>0</v>
      </c>
      <c r="P458" s="5">
        <v>455</v>
      </c>
      <c r="Q458" s="1">
        <v>38.39779455138661</v>
      </c>
      <c r="R458" s="6">
        <v>0</v>
      </c>
    </row>
    <row r="459" spans="11:18" x14ac:dyDescent="0.3">
      <c r="K459" s="5">
        <v>456</v>
      </c>
      <c r="L459" s="1">
        <v>64.178617043423074</v>
      </c>
      <c r="M459" s="6">
        <v>0</v>
      </c>
      <c r="P459" s="5">
        <v>456</v>
      </c>
      <c r="Q459" s="1">
        <v>38.968894685961459</v>
      </c>
      <c r="R459" s="6">
        <v>0</v>
      </c>
    </row>
    <row r="460" spans="11:18" x14ac:dyDescent="0.3">
      <c r="K460" s="5">
        <v>457</v>
      </c>
      <c r="L460" s="1">
        <v>64.641250973440833</v>
      </c>
      <c r="M460" s="6">
        <v>0</v>
      </c>
      <c r="P460" s="5">
        <v>457</v>
      </c>
      <c r="Q460" s="1">
        <v>39.184830660745867</v>
      </c>
      <c r="R460" s="6">
        <v>0</v>
      </c>
    </row>
    <row r="461" spans="11:18" x14ac:dyDescent="0.3">
      <c r="K461" s="5">
        <v>458</v>
      </c>
      <c r="L461" s="1">
        <v>60.040802752034274</v>
      </c>
      <c r="M461" s="6">
        <v>0</v>
      </c>
      <c r="P461" s="5">
        <v>458</v>
      </c>
      <c r="Q461" s="1">
        <v>40.462029567491555</v>
      </c>
      <c r="R461" s="6">
        <v>0</v>
      </c>
    </row>
    <row r="462" spans="11:18" x14ac:dyDescent="0.3">
      <c r="K462" s="5">
        <v>459</v>
      </c>
      <c r="L462" s="1">
        <v>63.190011017505057</v>
      </c>
      <c r="M462" s="6">
        <v>0</v>
      </c>
      <c r="P462" s="5">
        <v>459</v>
      </c>
      <c r="Q462" s="1">
        <v>39.647801545998462</v>
      </c>
      <c r="R462" s="6">
        <v>0</v>
      </c>
    </row>
    <row r="463" spans="11:18" x14ac:dyDescent="0.3">
      <c r="K463" s="5">
        <v>460</v>
      </c>
      <c r="L463" s="1">
        <v>62.097379792361735</v>
      </c>
      <c r="M463" s="6">
        <v>0</v>
      </c>
      <c r="P463" s="5">
        <v>460</v>
      </c>
      <c r="Q463" s="1">
        <v>36.34850939261576</v>
      </c>
      <c r="R463" s="6">
        <v>0</v>
      </c>
    </row>
    <row r="464" spans="11:18" x14ac:dyDescent="0.3">
      <c r="K464" s="5">
        <v>461</v>
      </c>
      <c r="L464" s="1">
        <v>64.027461194299903</v>
      </c>
      <c r="M464" s="6">
        <v>0</v>
      </c>
      <c r="P464" s="5">
        <v>461</v>
      </c>
      <c r="Q464" s="1">
        <v>39.373062449862104</v>
      </c>
      <c r="R464" s="6">
        <v>0</v>
      </c>
    </row>
    <row r="465" spans="11:18" x14ac:dyDescent="0.3">
      <c r="K465" s="5">
        <v>462</v>
      </c>
      <c r="L465" s="1">
        <v>64.626316833286324</v>
      </c>
      <c r="M465" s="6">
        <v>0</v>
      </c>
      <c r="P465" s="5">
        <v>462</v>
      </c>
      <c r="Q465" s="1">
        <v>40.103573036499689</v>
      </c>
      <c r="R465" s="6">
        <v>0</v>
      </c>
    </row>
    <row r="466" spans="11:18" x14ac:dyDescent="0.3">
      <c r="K466" s="5">
        <v>463</v>
      </c>
      <c r="L466" s="1">
        <v>62.482897553225357</v>
      </c>
      <c r="M466" s="6">
        <v>0</v>
      </c>
      <c r="P466" s="5">
        <v>463</v>
      </c>
      <c r="Q466" s="1">
        <v>39.481187293561995</v>
      </c>
      <c r="R466" s="6">
        <v>0</v>
      </c>
    </row>
    <row r="467" spans="11:18" x14ac:dyDescent="0.3">
      <c r="K467" s="5">
        <v>464</v>
      </c>
      <c r="L467" s="1">
        <v>61.990301463088642</v>
      </c>
      <c r="M467" s="6">
        <v>0</v>
      </c>
      <c r="P467" s="5">
        <v>464</v>
      </c>
      <c r="Q467" s="1">
        <v>40.480676914381469</v>
      </c>
      <c r="R467" s="6">
        <v>0</v>
      </c>
    </row>
    <row r="468" spans="11:18" x14ac:dyDescent="0.3">
      <c r="K468" s="5">
        <v>465</v>
      </c>
      <c r="L468" s="1">
        <v>65.475930593818958</v>
      </c>
      <c r="M468" s="6">
        <v>0</v>
      </c>
      <c r="P468" s="5">
        <v>465</v>
      </c>
      <c r="Q468" s="1">
        <v>39.121249090528885</v>
      </c>
      <c r="R468" s="6">
        <v>0</v>
      </c>
    </row>
    <row r="469" spans="11:18" x14ac:dyDescent="0.3">
      <c r="K469" s="5">
        <v>466</v>
      </c>
      <c r="L469" s="1">
        <v>62.936589504215291</v>
      </c>
      <c r="M469" s="6">
        <v>0</v>
      </c>
      <c r="P469" s="5">
        <v>466</v>
      </c>
      <c r="Q469" s="1">
        <v>38.4556638298601</v>
      </c>
      <c r="R469" s="6">
        <v>0</v>
      </c>
    </row>
    <row r="470" spans="11:18" x14ac:dyDescent="0.3">
      <c r="K470" s="5">
        <v>467</v>
      </c>
      <c r="L470" s="1">
        <v>63.526474349044989</v>
      </c>
      <c r="M470" s="6">
        <v>0</v>
      </c>
      <c r="P470" s="5">
        <v>467</v>
      </c>
      <c r="Q470" s="1">
        <v>35.810632705432212</v>
      </c>
      <c r="R470" s="6">
        <v>1</v>
      </c>
    </row>
    <row r="471" spans="11:18" x14ac:dyDescent="0.3">
      <c r="K471" s="5">
        <v>468</v>
      </c>
      <c r="L471" s="1">
        <v>63.426515975213803</v>
      </c>
      <c r="M471" s="6">
        <v>0</v>
      </c>
      <c r="P471" s="5">
        <v>468</v>
      </c>
      <c r="Q471" s="1">
        <v>41.968457109364806</v>
      </c>
      <c r="R471" s="6">
        <v>0</v>
      </c>
    </row>
    <row r="472" spans="11:18" x14ac:dyDescent="0.3">
      <c r="K472" s="5">
        <v>469</v>
      </c>
      <c r="L472" s="1">
        <v>65.24169679191516</v>
      </c>
      <c r="M472" s="6">
        <v>0</v>
      </c>
      <c r="P472" s="5">
        <v>469</v>
      </c>
      <c r="Q472" s="1">
        <v>40.198168542983794</v>
      </c>
      <c r="R472" s="6">
        <v>0</v>
      </c>
    </row>
    <row r="473" spans="11:18" x14ac:dyDescent="0.3">
      <c r="K473" s="5">
        <v>470</v>
      </c>
      <c r="L473" s="1">
        <v>61.849653302849354</v>
      </c>
      <c r="M473" s="6">
        <v>0</v>
      </c>
      <c r="P473" s="5">
        <v>470</v>
      </c>
      <c r="Q473" s="1">
        <v>41.8488915649787</v>
      </c>
      <c r="R473" s="6">
        <v>0</v>
      </c>
    </row>
    <row r="474" spans="11:18" x14ac:dyDescent="0.3">
      <c r="K474" s="5">
        <v>471</v>
      </c>
      <c r="L474" s="1">
        <v>60.374724920341038</v>
      </c>
      <c r="M474" s="6">
        <v>0</v>
      </c>
      <c r="P474" s="5">
        <v>471</v>
      </c>
      <c r="Q474" s="1">
        <v>37.321750172540185</v>
      </c>
      <c r="R474" s="6">
        <v>0</v>
      </c>
    </row>
    <row r="475" spans="11:18" x14ac:dyDescent="0.3">
      <c r="K475" s="5">
        <v>472</v>
      </c>
      <c r="L475" s="1">
        <v>64.775748447777914</v>
      </c>
      <c r="M475" s="6">
        <v>0</v>
      </c>
      <c r="P475" s="5">
        <v>472</v>
      </c>
      <c r="Q475" s="1">
        <v>38.063828841261433</v>
      </c>
      <c r="R475" s="6">
        <v>0</v>
      </c>
    </row>
    <row r="476" spans="11:18" x14ac:dyDescent="0.3">
      <c r="K476" s="5">
        <v>473</v>
      </c>
      <c r="L476" s="1">
        <v>61.665308476386308</v>
      </c>
      <c r="M476" s="6">
        <v>0</v>
      </c>
      <c r="P476" s="5">
        <v>473</v>
      </c>
      <c r="Q476" s="1">
        <v>40.002343747096042</v>
      </c>
      <c r="R476" s="6">
        <v>0</v>
      </c>
    </row>
    <row r="477" spans="11:18" x14ac:dyDescent="0.3">
      <c r="K477" s="5">
        <v>474</v>
      </c>
      <c r="L477" s="1">
        <v>61.030216494692425</v>
      </c>
      <c r="M477" s="6">
        <v>0</v>
      </c>
      <c r="P477" s="5">
        <v>474</v>
      </c>
      <c r="Q477" s="1">
        <v>40.744909138331906</v>
      </c>
      <c r="R477" s="6">
        <v>0</v>
      </c>
    </row>
    <row r="478" spans="11:18" x14ac:dyDescent="0.3">
      <c r="K478" s="5">
        <v>475</v>
      </c>
      <c r="L478" s="1">
        <v>64.189162472186354</v>
      </c>
      <c r="M478" s="6">
        <v>0</v>
      </c>
      <c r="P478" s="5">
        <v>475</v>
      </c>
      <c r="Q478" s="1">
        <v>39.252999513536246</v>
      </c>
      <c r="R478" s="6">
        <v>0</v>
      </c>
    </row>
    <row r="479" spans="11:18" x14ac:dyDescent="0.3">
      <c r="K479" s="5">
        <v>476</v>
      </c>
      <c r="L479" s="1">
        <v>63.708461563506027</v>
      </c>
      <c r="M479" s="6">
        <v>0</v>
      </c>
      <c r="P479" s="5">
        <v>476</v>
      </c>
      <c r="Q479" s="1">
        <v>38.875016014548876</v>
      </c>
      <c r="R479" s="6">
        <v>0</v>
      </c>
    </row>
    <row r="480" spans="11:18" x14ac:dyDescent="0.3">
      <c r="K480" s="5">
        <v>477</v>
      </c>
      <c r="L480" s="1">
        <v>63.88786264043712</v>
      </c>
      <c r="M480" s="6">
        <v>0</v>
      </c>
      <c r="P480" s="5">
        <v>477</v>
      </c>
      <c r="Q480" s="1">
        <v>40.504625325614583</v>
      </c>
      <c r="R480" s="6">
        <v>0</v>
      </c>
    </row>
    <row r="481" spans="11:18" x14ac:dyDescent="0.3">
      <c r="K481" s="5">
        <v>478</v>
      </c>
      <c r="L481" s="1">
        <v>65.118551738954125</v>
      </c>
      <c r="M481" s="6">
        <v>0</v>
      </c>
      <c r="P481" s="5">
        <v>478</v>
      </c>
      <c r="Q481" s="1">
        <v>40.451770918744316</v>
      </c>
      <c r="R481" s="6">
        <v>0</v>
      </c>
    </row>
    <row r="482" spans="11:18" x14ac:dyDescent="0.3">
      <c r="K482" s="5">
        <v>479</v>
      </c>
      <c r="L482" s="1">
        <v>64.805341969044576</v>
      </c>
      <c r="M482" s="6">
        <v>0</v>
      </c>
      <c r="P482" s="5">
        <v>479</v>
      </c>
      <c r="Q482" s="1">
        <v>37.773884298353529</v>
      </c>
      <c r="R482" s="6">
        <v>0</v>
      </c>
    </row>
    <row r="483" spans="11:18" x14ac:dyDescent="0.3">
      <c r="K483" s="5">
        <v>480</v>
      </c>
      <c r="L483" s="1">
        <v>63.775782084270851</v>
      </c>
      <c r="M483" s="6">
        <v>0</v>
      </c>
      <c r="P483" s="5">
        <v>480</v>
      </c>
      <c r="Q483" s="1">
        <v>38.401576842664845</v>
      </c>
      <c r="R483" s="6">
        <v>0</v>
      </c>
    </row>
    <row r="484" spans="11:18" x14ac:dyDescent="0.3">
      <c r="K484" s="5">
        <v>481</v>
      </c>
      <c r="L484" s="1">
        <v>63.639882098786174</v>
      </c>
      <c r="M484" s="6">
        <v>0</v>
      </c>
      <c r="P484" s="5">
        <v>481</v>
      </c>
      <c r="Q484" s="1">
        <v>38.773214142876753</v>
      </c>
      <c r="R484" s="6">
        <v>0</v>
      </c>
    </row>
    <row r="485" spans="11:18" x14ac:dyDescent="0.3">
      <c r="K485" s="5">
        <v>482</v>
      </c>
      <c r="L485" s="1">
        <v>61.565889116219665</v>
      </c>
      <c r="M485" s="6">
        <v>0</v>
      </c>
      <c r="P485" s="5">
        <v>482</v>
      </c>
      <c r="Q485" s="1">
        <v>42.056844230301309</v>
      </c>
      <c r="R485" s="6">
        <v>0</v>
      </c>
    </row>
    <row r="486" spans="11:18" x14ac:dyDescent="0.3">
      <c r="K486" s="5">
        <v>483</v>
      </c>
      <c r="L486" s="1">
        <v>63.578458653496625</v>
      </c>
      <c r="M486" s="6">
        <v>0</v>
      </c>
      <c r="P486" s="5">
        <v>483</v>
      </c>
      <c r="Q486" s="1">
        <v>41.082518658921501</v>
      </c>
      <c r="R486" s="6">
        <v>0</v>
      </c>
    </row>
    <row r="487" spans="11:18" x14ac:dyDescent="0.3">
      <c r="K487" s="5">
        <v>484</v>
      </c>
      <c r="L487" s="1">
        <v>61.347479292143241</v>
      </c>
      <c r="M487" s="6">
        <v>0</v>
      </c>
      <c r="P487" s="5">
        <v>484</v>
      </c>
      <c r="Q487" s="1">
        <v>38.801453161595568</v>
      </c>
      <c r="R487" s="6">
        <v>0</v>
      </c>
    </row>
    <row r="488" spans="11:18" x14ac:dyDescent="0.3">
      <c r="K488" s="5">
        <v>485</v>
      </c>
      <c r="L488" s="1">
        <v>61.795160272463072</v>
      </c>
      <c r="M488" s="6">
        <v>0</v>
      </c>
      <c r="P488" s="5">
        <v>485</v>
      </c>
      <c r="Q488" s="1">
        <v>42.25949035544123</v>
      </c>
      <c r="R488" s="6">
        <v>0</v>
      </c>
    </row>
    <row r="489" spans="11:18" x14ac:dyDescent="0.3">
      <c r="K489" s="5">
        <v>486</v>
      </c>
      <c r="L489" s="1">
        <v>64.219924308595267</v>
      </c>
      <c r="M489" s="6">
        <v>0</v>
      </c>
      <c r="P489" s="5">
        <v>486</v>
      </c>
      <c r="Q489" s="1">
        <v>39.616745032119269</v>
      </c>
      <c r="R489" s="6">
        <v>0</v>
      </c>
    </row>
    <row r="490" spans="11:18" x14ac:dyDescent="0.3">
      <c r="K490" s="5">
        <v>487</v>
      </c>
      <c r="L490" s="1">
        <v>61.185678778125272</v>
      </c>
      <c r="M490" s="6">
        <v>0</v>
      </c>
      <c r="P490" s="5">
        <v>487</v>
      </c>
      <c r="Q490" s="1">
        <v>39.777306639000251</v>
      </c>
      <c r="R490" s="6">
        <v>0</v>
      </c>
    </row>
    <row r="491" spans="11:18" x14ac:dyDescent="0.3">
      <c r="K491" s="5">
        <v>488</v>
      </c>
      <c r="L491" s="1">
        <v>66.514749714412829</v>
      </c>
      <c r="M491" s="6">
        <v>0</v>
      </c>
      <c r="P491" s="5">
        <v>488</v>
      </c>
      <c r="Q491" s="1">
        <v>40.619503388989102</v>
      </c>
      <c r="R491" s="6">
        <v>0</v>
      </c>
    </row>
    <row r="492" spans="11:18" x14ac:dyDescent="0.3">
      <c r="K492" s="5">
        <v>489</v>
      </c>
      <c r="L492" s="1">
        <v>65.404577388255689</v>
      </c>
      <c r="M492" s="6">
        <v>0</v>
      </c>
      <c r="P492" s="5">
        <v>489</v>
      </c>
      <c r="Q492" s="1">
        <v>36.272994362484191</v>
      </c>
      <c r="R492" s="6">
        <v>0</v>
      </c>
    </row>
    <row r="493" spans="11:18" x14ac:dyDescent="0.3">
      <c r="K493" s="5">
        <v>490</v>
      </c>
      <c r="L493" s="1">
        <v>62.922287931868922</v>
      </c>
      <c r="M493" s="6">
        <v>0</v>
      </c>
      <c r="P493" s="5">
        <v>490</v>
      </c>
      <c r="Q493" s="1">
        <v>37.909577326347076</v>
      </c>
      <c r="R493" s="6">
        <v>0</v>
      </c>
    </row>
    <row r="494" spans="11:18" x14ac:dyDescent="0.3">
      <c r="K494" s="5">
        <v>491</v>
      </c>
      <c r="L494" s="1">
        <v>63.487179725000175</v>
      </c>
      <c r="M494" s="6">
        <v>0</v>
      </c>
      <c r="P494" s="5">
        <v>491</v>
      </c>
      <c r="Q494" s="1">
        <v>42.213952606414139</v>
      </c>
      <c r="R494" s="6">
        <v>0</v>
      </c>
    </row>
    <row r="495" spans="11:18" x14ac:dyDescent="0.3">
      <c r="K495" s="5">
        <v>492</v>
      </c>
      <c r="L495" s="1">
        <v>62.624597145397843</v>
      </c>
      <c r="M495" s="6">
        <v>0</v>
      </c>
      <c r="P495" s="5">
        <v>492</v>
      </c>
      <c r="Q495" s="1">
        <v>38.066673366513264</v>
      </c>
      <c r="R495" s="6">
        <v>0</v>
      </c>
    </row>
    <row r="496" spans="11:18" x14ac:dyDescent="0.3">
      <c r="K496" s="5">
        <v>493</v>
      </c>
      <c r="L496" s="1">
        <v>64.446952732438348</v>
      </c>
      <c r="M496" s="6">
        <v>0</v>
      </c>
      <c r="P496" s="5">
        <v>493</v>
      </c>
      <c r="Q496" s="1">
        <v>36.95156180146472</v>
      </c>
      <c r="R496" s="6">
        <v>0</v>
      </c>
    </row>
    <row r="497" spans="11:18" x14ac:dyDescent="0.3">
      <c r="K497" s="5">
        <v>494</v>
      </c>
      <c r="L497" s="1">
        <v>65.931285109080662</v>
      </c>
      <c r="M497" s="6">
        <v>0</v>
      </c>
      <c r="P497" s="5">
        <v>494</v>
      </c>
      <c r="Q497" s="1">
        <v>42.319946138220786</v>
      </c>
      <c r="R497" s="6">
        <v>0</v>
      </c>
    </row>
    <row r="498" spans="11:18" x14ac:dyDescent="0.3">
      <c r="K498" s="5">
        <v>495</v>
      </c>
      <c r="L498" s="1">
        <v>62.88276723972794</v>
      </c>
      <c r="M498" s="6">
        <v>0</v>
      </c>
      <c r="P498" s="5">
        <v>495</v>
      </c>
      <c r="Q498" s="1">
        <v>39.990471337701258</v>
      </c>
      <c r="R498" s="6">
        <v>0</v>
      </c>
    </row>
    <row r="499" spans="11:18" x14ac:dyDescent="0.3">
      <c r="K499" s="5">
        <v>496</v>
      </c>
      <c r="L499" s="1">
        <v>61.937134075050878</v>
      </c>
      <c r="M499" s="6">
        <v>0</v>
      </c>
      <c r="P499" s="5">
        <v>496</v>
      </c>
      <c r="Q499" s="1">
        <v>38.397994396341694</v>
      </c>
      <c r="R499" s="6">
        <v>0</v>
      </c>
    </row>
    <row r="500" spans="11:18" x14ac:dyDescent="0.3">
      <c r="K500" s="5">
        <v>497</v>
      </c>
      <c r="L500" s="1">
        <v>66.306359554741775</v>
      </c>
      <c r="M500" s="6">
        <v>0</v>
      </c>
      <c r="P500" s="5">
        <v>497</v>
      </c>
      <c r="Q500" s="1">
        <v>37.135233631018409</v>
      </c>
      <c r="R500" s="6">
        <v>0</v>
      </c>
    </row>
    <row r="501" spans="11:18" x14ac:dyDescent="0.3">
      <c r="K501" s="5">
        <v>498</v>
      </c>
      <c r="L501" s="1">
        <v>60.410683773064875</v>
      </c>
      <c r="M501" s="6">
        <v>0</v>
      </c>
      <c r="P501" s="5">
        <v>498</v>
      </c>
      <c r="Q501" s="1">
        <v>39.317841276505732</v>
      </c>
      <c r="R501" s="6">
        <v>0</v>
      </c>
    </row>
    <row r="502" spans="11:18" x14ac:dyDescent="0.3">
      <c r="K502" s="5">
        <v>499</v>
      </c>
      <c r="L502" s="1">
        <v>60.72143782844509</v>
      </c>
      <c r="M502" s="6">
        <v>0</v>
      </c>
      <c r="P502" s="5">
        <v>499</v>
      </c>
      <c r="Q502" s="1">
        <v>41.483329533777521</v>
      </c>
      <c r="R502" s="6">
        <v>0</v>
      </c>
    </row>
    <row r="503" spans="11:18" x14ac:dyDescent="0.3">
      <c r="K503" s="5">
        <v>500</v>
      </c>
      <c r="L503" s="1">
        <v>62.846729247672485</v>
      </c>
      <c r="M503" s="6">
        <v>0</v>
      </c>
      <c r="P503" s="5">
        <v>500</v>
      </c>
      <c r="Q503" s="1">
        <v>37.246083502325959</v>
      </c>
      <c r="R503" s="6">
        <v>0</v>
      </c>
    </row>
    <row r="504" spans="11:18" x14ac:dyDescent="0.3">
      <c r="K504" s="5">
        <v>501</v>
      </c>
      <c r="L504" s="1">
        <v>62.4413277734525</v>
      </c>
      <c r="M504" s="6">
        <v>0</v>
      </c>
      <c r="P504" s="5">
        <v>501</v>
      </c>
      <c r="Q504" s="1">
        <v>37.449121009064683</v>
      </c>
      <c r="R504" s="6">
        <v>0</v>
      </c>
    </row>
    <row r="505" spans="11:18" x14ac:dyDescent="0.3">
      <c r="K505" s="5">
        <v>502</v>
      </c>
      <c r="L505" s="1">
        <v>59.639532529213511</v>
      </c>
      <c r="M505" s="6">
        <v>1</v>
      </c>
      <c r="P505" s="5">
        <v>502</v>
      </c>
      <c r="Q505" s="1">
        <v>39.832559282822054</v>
      </c>
      <c r="R505" s="6">
        <v>0</v>
      </c>
    </row>
    <row r="506" spans="11:18" x14ac:dyDescent="0.3">
      <c r="K506" s="5">
        <v>503</v>
      </c>
      <c r="L506" s="1">
        <v>63.681950832601885</v>
      </c>
      <c r="M506" s="6">
        <v>0</v>
      </c>
      <c r="P506" s="5">
        <v>503</v>
      </c>
      <c r="Q506" s="1">
        <v>38.778209612961952</v>
      </c>
      <c r="R506" s="6">
        <v>0</v>
      </c>
    </row>
    <row r="507" spans="11:18" x14ac:dyDescent="0.3">
      <c r="K507" s="5">
        <v>504</v>
      </c>
      <c r="L507" s="1">
        <v>63.223744251283662</v>
      </c>
      <c r="M507" s="6">
        <v>0</v>
      </c>
      <c r="P507" s="5">
        <v>504</v>
      </c>
      <c r="Q507" s="1">
        <v>39.035040102725233</v>
      </c>
      <c r="R507" s="6">
        <v>0</v>
      </c>
    </row>
    <row r="508" spans="11:18" x14ac:dyDescent="0.3">
      <c r="K508" s="5">
        <v>505</v>
      </c>
      <c r="L508" s="1">
        <v>64.703749226712134</v>
      </c>
      <c r="M508" s="6">
        <v>0</v>
      </c>
      <c r="P508" s="5">
        <v>505</v>
      </c>
      <c r="Q508" s="1">
        <v>41.063152399362139</v>
      </c>
      <c r="R508" s="6">
        <v>0</v>
      </c>
    </row>
    <row r="509" spans="11:18" x14ac:dyDescent="0.3">
      <c r="K509" s="5">
        <v>506</v>
      </c>
      <c r="L509" s="1">
        <v>65.475845445480999</v>
      </c>
      <c r="M509" s="6">
        <v>0</v>
      </c>
      <c r="P509" s="5">
        <v>506</v>
      </c>
      <c r="Q509" s="1">
        <v>40.573612878135705</v>
      </c>
      <c r="R509" s="6">
        <v>0</v>
      </c>
    </row>
    <row r="510" spans="11:18" x14ac:dyDescent="0.3">
      <c r="K510" s="5">
        <v>507</v>
      </c>
      <c r="L510" s="1">
        <v>65.142508422403921</v>
      </c>
      <c r="M510" s="6">
        <v>0</v>
      </c>
      <c r="P510" s="5">
        <v>507</v>
      </c>
      <c r="Q510" s="1">
        <v>40.02508020399538</v>
      </c>
      <c r="R510" s="6">
        <v>0</v>
      </c>
    </row>
    <row r="511" spans="11:18" x14ac:dyDescent="0.3">
      <c r="K511" s="5">
        <v>508</v>
      </c>
      <c r="L511" s="1">
        <v>63.224378192757797</v>
      </c>
      <c r="M511" s="6">
        <v>0</v>
      </c>
      <c r="P511" s="5">
        <v>508</v>
      </c>
      <c r="Q511" s="1">
        <v>39.251880502767214</v>
      </c>
      <c r="R511" s="6">
        <v>0</v>
      </c>
    </row>
    <row r="512" spans="11:18" x14ac:dyDescent="0.3">
      <c r="K512" s="5">
        <v>509</v>
      </c>
      <c r="L512" s="1">
        <v>64.302002088009488</v>
      </c>
      <c r="M512" s="6">
        <v>0</v>
      </c>
      <c r="P512" s="5">
        <v>509</v>
      </c>
      <c r="Q512" s="1">
        <v>38.190047169912901</v>
      </c>
      <c r="R512" s="6">
        <v>0</v>
      </c>
    </row>
    <row r="513" spans="11:18" x14ac:dyDescent="0.3">
      <c r="K513" s="5">
        <v>510</v>
      </c>
      <c r="L513" s="1">
        <v>65.582855747146411</v>
      </c>
      <c r="M513" s="6">
        <v>0</v>
      </c>
      <c r="P513" s="5">
        <v>510</v>
      </c>
      <c r="Q513" s="1">
        <v>39.464732352505308</v>
      </c>
      <c r="R513" s="6">
        <v>0</v>
      </c>
    </row>
    <row r="514" spans="11:18" x14ac:dyDescent="0.3">
      <c r="K514" s="5">
        <v>511</v>
      </c>
      <c r="L514" s="1">
        <v>63.820519337483987</v>
      </c>
      <c r="M514" s="6">
        <v>0</v>
      </c>
      <c r="P514" s="5">
        <v>511</v>
      </c>
      <c r="Q514" s="1">
        <v>40.74521416176475</v>
      </c>
      <c r="R514" s="6">
        <v>0</v>
      </c>
    </row>
    <row r="515" spans="11:18" x14ac:dyDescent="0.3">
      <c r="K515" s="5">
        <v>512</v>
      </c>
      <c r="L515" s="1">
        <v>63.717818528775538</v>
      </c>
      <c r="M515" s="6">
        <v>0</v>
      </c>
      <c r="P515" s="5">
        <v>512</v>
      </c>
      <c r="Q515" s="1">
        <v>38.17303209842143</v>
      </c>
      <c r="R515" s="6">
        <v>0</v>
      </c>
    </row>
    <row r="516" spans="11:18" x14ac:dyDescent="0.3">
      <c r="K516" s="5">
        <v>513</v>
      </c>
      <c r="L516" s="1">
        <v>60.225051028590492</v>
      </c>
      <c r="M516" s="6">
        <v>0</v>
      </c>
      <c r="P516" s="5">
        <v>513</v>
      </c>
      <c r="Q516" s="1">
        <v>40.724966617384624</v>
      </c>
      <c r="R516" s="6">
        <v>0</v>
      </c>
    </row>
    <row r="517" spans="11:18" x14ac:dyDescent="0.3">
      <c r="K517" s="5">
        <v>514</v>
      </c>
      <c r="L517" s="1">
        <v>67.972267607356713</v>
      </c>
      <c r="M517" s="6">
        <v>0</v>
      </c>
      <c r="P517" s="5">
        <v>514</v>
      </c>
      <c r="Q517" s="1">
        <v>39.963414156373524</v>
      </c>
      <c r="R517" s="6">
        <v>0</v>
      </c>
    </row>
    <row r="518" spans="11:18" x14ac:dyDescent="0.3">
      <c r="K518" s="5">
        <v>515</v>
      </c>
      <c r="L518" s="1">
        <v>64.957334054817423</v>
      </c>
      <c r="M518" s="6">
        <v>0</v>
      </c>
      <c r="P518" s="5">
        <v>515</v>
      </c>
      <c r="Q518" s="1">
        <v>41.535116007337542</v>
      </c>
      <c r="R518" s="6">
        <v>0</v>
      </c>
    </row>
    <row r="519" spans="11:18" x14ac:dyDescent="0.3">
      <c r="K519" s="5">
        <v>516</v>
      </c>
      <c r="L519" s="1">
        <v>63.26082746881125</v>
      </c>
      <c r="M519" s="6">
        <v>0</v>
      </c>
      <c r="P519" s="5">
        <v>516</v>
      </c>
      <c r="Q519" s="1">
        <v>38.673051438413367</v>
      </c>
      <c r="R519" s="6">
        <v>0</v>
      </c>
    </row>
    <row r="520" spans="11:18" x14ac:dyDescent="0.3">
      <c r="K520" s="5">
        <v>517</v>
      </c>
      <c r="L520" s="1">
        <v>65.461872147425396</v>
      </c>
      <c r="M520" s="6">
        <v>0</v>
      </c>
      <c r="P520" s="5">
        <v>517</v>
      </c>
      <c r="Q520" s="1">
        <v>38.721266044538758</v>
      </c>
      <c r="R520" s="6">
        <v>0</v>
      </c>
    </row>
    <row r="521" spans="11:18" x14ac:dyDescent="0.3">
      <c r="K521" s="5">
        <v>518</v>
      </c>
      <c r="L521" s="1">
        <v>65.033274200041149</v>
      </c>
      <c r="M521" s="6">
        <v>0</v>
      </c>
      <c r="P521" s="5">
        <v>518</v>
      </c>
      <c r="Q521" s="1">
        <v>42.09469361852404</v>
      </c>
      <c r="R521" s="6">
        <v>0</v>
      </c>
    </row>
    <row r="522" spans="11:18" x14ac:dyDescent="0.3">
      <c r="K522" s="5">
        <v>519</v>
      </c>
      <c r="L522" s="1">
        <v>63.684113754603615</v>
      </c>
      <c r="M522" s="6">
        <v>0</v>
      </c>
      <c r="P522" s="5">
        <v>519</v>
      </c>
      <c r="Q522" s="1">
        <v>38.282882657145294</v>
      </c>
      <c r="R522" s="6">
        <v>0</v>
      </c>
    </row>
    <row r="523" spans="11:18" x14ac:dyDescent="0.3">
      <c r="K523" s="5">
        <v>520</v>
      </c>
      <c r="L523" s="1">
        <v>65.750191034893788</v>
      </c>
      <c r="M523" s="6">
        <v>0</v>
      </c>
      <c r="P523" s="5">
        <v>520</v>
      </c>
      <c r="Q523" s="1">
        <v>36.423918908159457</v>
      </c>
      <c r="R523" s="6">
        <v>0</v>
      </c>
    </row>
    <row r="524" spans="11:18" x14ac:dyDescent="0.3">
      <c r="K524" s="5">
        <v>521</v>
      </c>
      <c r="L524" s="1">
        <v>64.013686927509212</v>
      </c>
      <c r="M524" s="6">
        <v>0</v>
      </c>
      <c r="P524" s="5">
        <v>521</v>
      </c>
      <c r="Q524" s="1">
        <v>38.724779482105831</v>
      </c>
      <c r="R524" s="6">
        <v>0</v>
      </c>
    </row>
    <row r="525" spans="11:18" x14ac:dyDescent="0.3">
      <c r="K525" s="5">
        <v>522</v>
      </c>
      <c r="L525" s="1">
        <v>62.223668997152529</v>
      </c>
      <c r="M525" s="6">
        <v>0</v>
      </c>
      <c r="P525" s="5">
        <v>522</v>
      </c>
      <c r="Q525" s="1">
        <v>35.147741375645303</v>
      </c>
      <c r="R525" s="6">
        <v>1</v>
      </c>
    </row>
    <row r="526" spans="11:18" x14ac:dyDescent="0.3">
      <c r="K526" s="5">
        <v>523</v>
      </c>
      <c r="L526" s="1">
        <v>62.74568720828475</v>
      </c>
      <c r="M526" s="6">
        <v>0</v>
      </c>
      <c r="P526" s="5">
        <v>523</v>
      </c>
      <c r="Q526" s="1">
        <v>41.384402802820652</v>
      </c>
      <c r="R526" s="6">
        <v>0</v>
      </c>
    </row>
    <row r="527" spans="11:18" x14ac:dyDescent="0.3">
      <c r="K527" s="5">
        <v>524</v>
      </c>
      <c r="L527" s="1">
        <v>62.37572328885517</v>
      </c>
      <c r="M527" s="6">
        <v>0</v>
      </c>
      <c r="P527" s="5">
        <v>524</v>
      </c>
      <c r="Q527" s="1">
        <v>38.440537292713493</v>
      </c>
      <c r="R527" s="6">
        <v>0</v>
      </c>
    </row>
    <row r="528" spans="11:18" x14ac:dyDescent="0.3">
      <c r="K528" s="5">
        <v>525</v>
      </c>
      <c r="L528" s="1">
        <v>63.174345316004946</v>
      </c>
      <c r="M528" s="6">
        <v>0</v>
      </c>
      <c r="P528" s="5">
        <v>525</v>
      </c>
      <c r="Q528" s="1">
        <v>39.57238656718858</v>
      </c>
      <c r="R528" s="6">
        <v>0</v>
      </c>
    </row>
    <row r="529" spans="11:18" x14ac:dyDescent="0.3">
      <c r="K529" s="5">
        <v>526</v>
      </c>
      <c r="L529" s="1">
        <v>63.77336248577344</v>
      </c>
      <c r="M529" s="6">
        <v>0</v>
      </c>
      <c r="P529" s="5">
        <v>526</v>
      </c>
      <c r="Q529" s="1">
        <v>40.398936634307852</v>
      </c>
      <c r="R529" s="6">
        <v>0</v>
      </c>
    </row>
    <row r="530" spans="11:18" x14ac:dyDescent="0.3">
      <c r="K530" s="5">
        <v>527</v>
      </c>
      <c r="L530" s="1">
        <v>59.846970955757655</v>
      </c>
      <c r="M530" s="6">
        <v>1</v>
      </c>
      <c r="P530" s="5">
        <v>527</v>
      </c>
      <c r="Q530" s="1">
        <v>41.086662379094577</v>
      </c>
      <c r="R530" s="6">
        <v>0</v>
      </c>
    </row>
    <row r="531" spans="11:18" x14ac:dyDescent="0.3">
      <c r="K531" s="5">
        <v>528</v>
      </c>
      <c r="L531" s="1">
        <v>65.377493232239829</v>
      </c>
      <c r="M531" s="6">
        <v>0</v>
      </c>
      <c r="P531" s="5">
        <v>528</v>
      </c>
      <c r="Q531" s="1">
        <v>40.77866318244353</v>
      </c>
      <c r="R531" s="6">
        <v>0</v>
      </c>
    </row>
    <row r="532" spans="11:18" x14ac:dyDescent="0.3">
      <c r="K532" s="5">
        <v>529</v>
      </c>
      <c r="L532" s="1">
        <v>61.962698179866209</v>
      </c>
      <c r="M532" s="6">
        <v>0</v>
      </c>
      <c r="P532" s="5">
        <v>529</v>
      </c>
      <c r="Q532" s="1">
        <v>37.17924811386537</v>
      </c>
      <c r="R532" s="6">
        <v>0</v>
      </c>
    </row>
    <row r="533" spans="11:18" x14ac:dyDescent="0.3">
      <c r="K533" s="5">
        <v>530</v>
      </c>
      <c r="L533" s="1">
        <v>64.192355823295628</v>
      </c>
      <c r="M533" s="6">
        <v>0</v>
      </c>
      <c r="P533" s="5">
        <v>530</v>
      </c>
      <c r="Q533" s="1">
        <v>41.817656832116448</v>
      </c>
      <c r="R533" s="6">
        <v>0</v>
      </c>
    </row>
    <row r="534" spans="11:18" x14ac:dyDescent="0.3">
      <c r="K534" s="5">
        <v>531</v>
      </c>
      <c r="L534" s="1">
        <v>61.913317725839512</v>
      </c>
      <c r="M534" s="6">
        <v>0</v>
      </c>
      <c r="P534" s="5">
        <v>531</v>
      </c>
      <c r="Q534" s="1">
        <v>40.21853461239327</v>
      </c>
      <c r="R534" s="6">
        <v>0</v>
      </c>
    </row>
    <row r="535" spans="11:18" x14ac:dyDescent="0.3">
      <c r="K535" s="5">
        <v>532</v>
      </c>
      <c r="L535" s="1">
        <v>62.46247907538865</v>
      </c>
      <c r="M535" s="6">
        <v>0</v>
      </c>
      <c r="P535" s="5">
        <v>532</v>
      </c>
      <c r="Q535" s="1">
        <v>38.677024882663318</v>
      </c>
      <c r="R535" s="6">
        <v>0</v>
      </c>
    </row>
    <row r="536" spans="11:18" x14ac:dyDescent="0.3">
      <c r="K536" s="5">
        <v>533</v>
      </c>
      <c r="L536" s="1">
        <v>60.67382991322296</v>
      </c>
      <c r="M536" s="6">
        <v>0</v>
      </c>
      <c r="P536" s="5">
        <v>533</v>
      </c>
      <c r="Q536" s="1">
        <v>39.474087167623864</v>
      </c>
      <c r="R536" s="6">
        <v>0</v>
      </c>
    </row>
    <row r="537" spans="11:18" x14ac:dyDescent="0.3">
      <c r="K537" s="5">
        <v>534</v>
      </c>
      <c r="L537" s="1">
        <v>60.778327907522211</v>
      </c>
      <c r="M537" s="6">
        <v>0</v>
      </c>
      <c r="P537" s="5">
        <v>534</v>
      </c>
      <c r="Q537" s="1">
        <v>39.308691759131911</v>
      </c>
      <c r="R537" s="6">
        <v>0</v>
      </c>
    </row>
    <row r="538" spans="11:18" x14ac:dyDescent="0.3">
      <c r="K538" s="5">
        <v>535</v>
      </c>
      <c r="L538" s="1">
        <v>63.54285651992376</v>
      </c>
      <c r="M538" s="6">
        <v>0</v>
      </c>
      <c r="P538" s="5">
        <v>535</v>
      </c>
      <c r="Q538" s="1">
        <v>38.74564409527936</v>
      </c>
      <c r="R538" s="6">
        <v>0</v>
      </c>
    </row>
    <row r="539" spans="11:18" x14ac:dyDescent="0.3">
      <c r="K539" s="5">
        <v>536</v>
      </c>
      <c r="L539" s="1">
        <v>62.76379126079707</v>
      </c>
      <c r="M539" s="6">
        <v>0</v>
      </c>
      <c r="P539" s="5">
        <v>536</v>
      </c>
      <c r="Q539" s="1">
        <v>38.068037246238056</v>
      </c>
      <c r="R539" s="6">
        <v>0</v>
      </c>
    </row>
    <row r="540" spans="11:18" x14ac:dyDescent="0.3">
      <c r="K540" s="5">
        <v>537</v>
      </c>
      <c r="L540" s="1">
        <v>62.802576522110698</v>
      </c>
      <c r="M540" s="6">
        <v>0</v>
      </c>
      <c r="P540" s="5">
        <v>537</v>
      </c>
      <c r="Q540" s="1">
        <v>39.685587729506913</v>
      </c>
      <c r="R540" s="6">
        <v>0</v>
      </c>
    </row>
    <row r="541" spans="11:18" x14ac:dyDescent="0.3">
      <c r="K541" s="5">
        <v>538</v>
      </c>
      <c r="L541" s="1">
        <v>63.72793229086659</v>
      </c>
      <c r="M541" s="6">
        <v>0</v>
      </c>
      <c r="P541" s="5">
        <v>538</v>
      </c>
      <c r="Q541" s="1">
        <v>40.244957883515326</v>
      </c>
      <c r="R541" s="6">
        <v>0</v>
      </c>
    </row>
    <row r="542" spans="11:18" x14ac:dyDescent="0.3">
      <c r="K542" s="5">
        <v>539</v>
      </c>
      <c r="L542" s="1">
        <v>62.727861138954346</v>
      </c>
      <c r="M542" s="6">
        <v>0</v>
      </c>
      <c r="P542" s="5">
        <v>539</v>
      </c>
      <c r="Q542" s="1">
        <v>36.095707610377865</v>
      </c>
      <c r="R542" s="6">
        <v>0</v>
      </c>
    </row>
    <row r="543" spans="11:18" x14ac:dyDescent="0.3">
      <c r="K543" s="5">
        <v>540</v>
      </c>
      <c r="L543" s="1">
        <v>63.319878692445315</v>
      </c>
      <c r="M543" s="6">
        <v>0</v>
      </c>
      <c r="P543" s="5">
        <v>540</v>
      </c>
      <c r="Q543" s="1">
        <v>41.234974837242149</v>
      </c>
      <c r="R543" s="6">
        <v>0</v>
      </c>
    </row>
    <row r="544" spans="11:18" x14ac:dyDescent="0.3">
      <c r="K544" s="5">
        <v>541</v>
      </c>
      <c r="L544" s="1">
        <v>58.871943862402958</v>
      </c>
      <c r="M544" s="6">
        <v>1</v>
      </c>
      <c r="P544" s="5">
        <v>541</v>
      </c>
      <c r="Q544" s="1">
        <v>39.520933625314441</v>
      </c>
      <c r="R544" s="6">
        <v>0</v>
      </c>
    </row>
    <row r="545" spans="11:18" x14ac:dyDescent="0.3">
      <c r="K545" s="5">
        <v>542</v>
      </c>
      <c r="L545" s="1">
        <v>61.944832443487265</v>
      </c>
      <c r="M545" s="6">
        <v>0</v>
      </c>
      <c r="P545" s="5">
        <v>542</v>
      </c>
      <c r="Q545" s="1">
        <v>40.476733041829583</v>
      </c>
      <c r="R545" s="6">
        <v>0</v>
      </c>
    </row>
    <row r="546" spans="11:18" x14ac:dyDescent="0.3">
      <c r="K546" s="5">
        <v>543</v>
      </c>
      <c r="L546" s="1">
        <v>63.451777728095507</v>
      </c>
      <c r="M546" s="6">
        <v>0</v>
      </c>
      <c r="P546" s="5">
        <v>543</v>
      </c>
      <c r="Q546" s="1">
        <v>37.385121174124635</v>
      </c>
      <c r="R546" s="6">
        <v>0</v>
      </c>
    </row>
    <row r="547" spans="11:18" x14ac:dyDescent="0.3">
      <c r="K547" s="5">
        <v>544</v>
      </c>
      <c r="L547" s="1">
        <v>62.439568753810519</v>
      </c>
      <c r="M547" s="6">
        <v>0</v>
      </c>
      <c r="P547" s="5">
        <v>544</v>
      </c>
      <c r="Q547" s="1">
        <v>41.264152133518053</v>
      </c>
      <c r="R547" s="6">
        <v>0</v>
      </c>
    </row>
    <row r="548" spans="11:18" x14ac:dyDescent="0.3">
      <c r="K548" s="5">
        <v>545</v>
      </c>
      <c r="L548" s="1">
        <v>63.279316843752689</v>
      </c>
      <c r="M548" s="6">
        <v>0</v>
      </c>
      <c r="P548" s="5">
        <v>545</v>
      </c>
      <c r="Q548" s="1">
        <v>42.046862846670244</v>
      </c>
      <c r="R548" s="6">
        <v>0</v>
      </c>
    </row>
    <row r="549" spans="11:18" x14ac:dyDescent="0.3">
      <c r="K549" s="5">
        <v>546</v>
      </c>
      <c r="L549" s="1">
        <v>62.495234344905285</v>
      </c>
      <c r="M549" s="6">
        <v>0</v>
      </c>
      <c r="P549" s="5">
        <v>546</v>
      </c>
      <c r="Q549" s="1">
        <v>39.097684244716646</v>
      </c>
      <c r="R549" s="6">
        <v>0</v>
      </c>
    </row>
    <row r="550" spans="11:18" x14ac:dyDescent="0.3">
      <c r="K550" s="5">
        <v>547</v>
      </c>
      <c r="L550" s="1">
        <v>63.908371868211901</v>
      </c>
      <c r="M550" s="6">
        <v>0</v>
      </c>
      <c r="P550" s="5">
        <v>547</v>
      </c>
      <c r="Q550" s="1">
        <v>40.411086667334089</v>
      </c>
      <c r="R550" s="6">
        <v>0</v>
      </c>
    </row>
    <row r="551" spans="11:18" x14ac:dyDescent="0.3">
      <c r="K551" s="5">
        <v>548</v>
      </c>
      <c r="L551" s="1">
        <v>61.808614545579339</v>
      </c>
      <c r="M551" s="6">
        <v>0</v>
      </c>
      <c r="P551" s="5">
        <v>548</v>
      </c>
      <c r="Q551" s="1">
        <v>40.26386315805636</v>
      </c>
      <c r="R551" s="6">
        <v>0</v>
      </c>
    </row>
    <row r="552" spans="11:18" x14ac:dyDescent="0.3">
      <c r="K552" s="5">
        <v>549</v>
      </c>
      <c r="L552" s="1">
        <v>65.702098750211633</v>
      </c>
      <c r="M552" s="6">
        <v>0</v>
      </c>
      <c r="P552" s="5">
        <v>549</v>
      </c>
      <c r="Q552" s="1">
        <v>39.937580399947599</v>
      </c>
      <c r="R552" s="6">
        <v>0</v>
      </c>
    </row>
    <row r="553" spans="11:18" x14ac:dyDescent="0.3">
      <c r="K553" s="5">
        <v>550</v>
      </c>
      <c r="L553" s="1">
        <v>61.667729325300897</v>
      </c>
      <c r="M553" s="6">
        <v>0</v>
      </c>
      <c r="P553" s="5">
        <v>550</v>
      </c>
      <c r="Q553" s="1">
        <v>38.658262483575733</v>
      </c>
      <c r="R553" s="6">
        <v>0</v>
      </c>
    </row>
    <row r="554" spans="11:18" x14ac:dyDescent="0.3">
      <c r="K554" s="5">
        <v>551</v>
      </c>
      <c r="L554" s="1">
        <v>62.1824602442573</v>
      </c>
      <c r="M554" s="6">
        <v>0</v>
      </c>
      <c r="P554" s="5">
        <v>551</v>
      </c>
      <c r="Q554" s="1">
        <v>38.745528208228414</v>
      </c>
      <c r="R554" s="6">
        <v>0</v>
      </c>
    </row>
    <row r="555" spans="11:18" x14ac:dyDescent="0.3">
      <c r="K555" s="5">
        <v>552</v>
      </c>
      <c r="L555" s="1">
        <v>64.746905404862162</v>
      </c>
      <c r="M555" s="6">
        <v>0</v>
      </c>
      <c r="P555" s="5">
        <v>552</v>
      </c>
      <c r="Q555" s="1">
        <v>38.404911084813492</v>
      </c>
      <c r="R555" s="6">
        <v>0</v>
      </c>
    </row>
    <row r="556" spans="11:18" x14ac:dyDescent="0.3">
      <c r="K556" s="5">
        <v>553</v>
      </c>
      <c r="L556" s="1">
        <v>65.137528849488604</v>
      </c>
      <c r="M556" s="6">
        <v>0</v>
      </c>
      <c r="P556" s="5">
        <v>553</v>
      </c>
      <c r="Q556" s="1">
        <v>41.727543568007974</v>
      </c>
      <c r="R556" s="6">
        <v>0</v>
      </c>
    </row>
    <row r="557" spans="11:18" x14ac:dyDescent="0.3">
      <c r="K557" s="5">
        <v>554</v>
      </c>
      <c r="L557" s="1">
        <v>64.042653880655948</v>
      </c>
      <c r="M557" s="6">
        <v>0</v>
      </c>
      <c r="P557" s="5">
        <v>554</v>
      </c>
      <c r="Q557" s="1">
        <v>40.704094755065071</v>
      </c>
      <c r="R557" s="6">
        <v>0</v>
      </c>
    </row>
    <row r="558" spans="11:18" x14ac:dyDescent="0.3">
      <c r="K558" s="5">
        <v>555</v>
      </c>
      <c r="L558" s="1">
        <v>63.137291178910196</v>
      </c>
      <c r="M558" s="6">
        <v>0</v>
      </c>
      <c r="P558" s="5">
        <v>555</v>
      </c>
      <c r="Q558" s="1">
        <v>40.823190009362925</v>
      </c>
      <c r="R558" s="6">
        <v>0</v>
      </c>
    </row>
    <row r="559" spans="11:18" x14ac:dyDescent="0.3">
      <c r="K559" s="5">
        <v>556</v>
      </c>
      <c r="L559" s="1">
        <v>64.81145436379019</v>
      </c>
      <c r="M559" s="6">
        <v>0</v>
      </c>
      <c r="P559" s="5">
        <v>556</v>
      </c>
      <c r="Q559" s="1">
        <v>38.874173911720455</v>
      </c>
      <c r="R559" s="6">
        <v>0</v>
      </c>
    </row>
    <row r="560" spans="11:18" x14ac:dyDescent="0.3">
      <c r="K560" s="5">
        <v>557</v>
      </c>
      <c r="L560" s="1">
        <v>65.859279661338547</v>
      </c>
      <c r="M560" s="6">
        <v>0</v>
      </c>
      <c r="P560" s="5">
        <v>557</v>
      </c>
      <c r="Q560" s="1">
        <v>35.941521911981837</v>
      </c>
      <c r="R560" s="6">
        <v>1</v>
      </c>
    </row>
    <row r="561" spans="11:18" x14ac:dyDescent="0.3">
      <c r="K561" s="5">
        <v>558</v>
      </c>
      <c r="L561" s="1">
        <v>66.324432212386739</v>
      </c>
      <c r="M561" s="6">
        <v>0</v>
      </c>
      <c r="P561" s="5">
        <v>558</v>
      </c>
      <c r="Q561" s="1">
        <v>36.259555637360705</v>
      </c>
      <c r="R561" s="6">
        <v>0</v>
      </c>
    </row>
    <row r="562" spans="11:18" x14ac:dyDescent="0.3">
      <c r="K562" s="5">
        <v>559</v>
      </c>
      <c r="L562" s="1">
        <v>62.917937279864496</v>
      </c>
      <c r="M562" s="6">
        <v>0</v>
      </c>
      <c r="P562" s="5">
        <v>559</v>
      </c>
      <c r="Q562" s="1">
        <v>39.28793913773724</v>
      </c>
      <c r="R562" s="6">
        <v>0</v>
      </c>
    </row>
    <row r="563" spans="11:18" x14ac:dyDescent="0.3">
      <c r="K563" s="5">
        <v>560</v>
      </c>
      <c r="L563" s="1">
        <v>67.024509150813401</v>
      </c>
      <c r="M563" s="6">
        <v>0</v>
      </c>
      <c r="P563" s="5">
        <v>560</v>
      </c>
      <c r="Q563" s="1">
        <v>40.304534483885263</v>
      </c>
      <c r="R563" s="6">
        <v>0</v>
      </c>
    </row>
    <row r="564" spans="11:18" x14ac:dyDescent="0.3">
      <c r="K564" s="5">
        <v>561</v>
      </c>
      <c r="L564" s="1">
        <v>61.226967974713659</v>
      </c>
      <c r="M564" s="6">
        <v>0</v>
      </c>
      <c r="P564" s="5">
        <v>561</v>
      </c>
      <c r="Q564" s="1">
        <v>39.019943079938962</v>
      </c>
      <c r="R564" s="6">
        <v>0</v>
      </c>
    </row>
    <row r="565" spans="11:18" x14ac:dyDescent="0.3">
      <c r="K565" s="5">
        <v>562</v>
      </c>
      <c r="L565" s="1">
        <v>60.456463122206372</v>
      </c>
      <c r="M565" s="6">
        <v>0</v>
      </c>
      <c r="P565" s="5">
        <v>562</v>
      </c>
      <c r="Q565" s="1">
        <v>40.853822222400403</v>
      </c>
      <c r="R565" s="6">
        <v>0</v>
      </c>
    </row>
    <row r="566" spans="11:18" x14ac:dyDescent="0.3">
      <c r="K566" s="5">
        <v>563</v>
      </c>
      <c r="L566" s="1">
        <v>62.823677474916693</v>
      </c>
      <c r="M566" s="6">
        <v>0</v>
      </c>
      <c r="P566" s="5">
        <v>563</v>
      </c>
      <c r="Q566" s="1">
        <v>38.02968583967548</v>
      </c>
      <c r="R566" s="6">
        <v>0</v>
      </c>
    </row>
    <row r="567" spans="11:18" x14ac:dyDescent="0.3">
      <c r="K567" s="5">
        <v>564</v>
      </c>
      <c r="L567" s="1">
        <v>64.039339840315151</v>
      </c>
      <c r="M567" s="6">
        <v>0</v>
      </c>
      <c r="P567" s="5">
        <v>564</v>
      </c>
      <c r="Q567" s="1">
        <v>42.241883507233361</v>
      </c>
      <c r="R567" s="6">
        <v>0</v>
      </c>
    </row>
    <row r="568" spans="11:18" x14ac:dyDescent="0.3">
      <c r="K568" s="5">
        <v>565</v>
      </c>
      <c r="L568" s="1">
        <v>67.968116605474364</v>
      </c>
      <c r="M568" s="6">
        <v>0</v>
      </c>
      <c r="P568" s="5">
        <v>565</v>
      </c>
      <c r="Q568" s="1">
        <v>39.803332954663709</v>
      </c>
      <c r="R568" s="6">
        <v>0</v>
      </c>
    </row>
    <row r="569" spans="11:18" x14ac:dyDescent="0.3">
      <c r="K569" s="5">
        <v>566</v>
      </c>
      <c r="L569" s="1">
        <v>64.054731949633663</v>
      </c>
      <c r="M569" s="6">
        <v>0</v>
      </c>
      <c r="P569" s="5">
        <v>566</v>
      </c>
      <c r="Q569" s="1">
        <v>36.419430936996932</v>
      </c>
      <c r="R569" s="6">
        <v>0</v>
      </c>
    </row>
    <row r="570" spans="11:18" x14ac:dyDescent="0.3">
      <c r="K570" s="5">
        <v>567</v>
      </c>
      <c r="L570" s="1">
        <v>62.259741883388983</v>
      </c>
      <c r="M570" s="6">
        <v>0</v>
      </c>
      <c r="P570" s="5">
        <v>567</v>
      </c>
      <c r="Q570" s="1">
        <v>40.290606814547829</v>
      </c>
      <c r="R570" s="6">
        <v>0</v>
      </c>
    </row>
    <row r="571" spans="11:18" x14ac:dyDescent="0.3">
      <c r="K571" s="5">
        <v>568</v>
      </c>
      <c r="L571" s="1">
        <v>64.365334702636005</v>
      </c>
      <c r="M571" s="6">
        <v>0</v>
      </c>
      <c r="P571" s="5">
        <v>568</v>
      </c>
      <c r="Q571" s="1">
        <v>42.077810036278841</v>
      </c>
      <c r="R571" s="6">
        <v>0</v>
      </c>
    </row>
    <row r="572" spans="11:18" x14ac:dyDescent="0.3">
      <c r="K572" s="5">
        <v>569</v>
      </c>
      <c r="L572" s="1">
        <v>62.920614559178517</v>
      </c>
      <c r="M572" s="6">
        <v>0</v>
      </c>
      <c r="P572" s="5">
        <v>569</v>
      </c>
      <c r="Q572" s="1">
        <v>37.723156383439921</v>
      </c>
      <c r="R572" s="6">
        <v>0</v>
      </c>
    </row>
    <row r="573" spans="11:18" x14ac:dyDescent="0.3">
      <c r="K573" s="5">
        <v>570</v>
      </c>
      <c r="L573" s="1">
        <v>59.811606047980732</v>
      </c>
      <c r="M573" s="6">
        <v>1</v>
      </c>
      <c r="P573" s="5">
        <v>570</v>
      </c>
      <c r="Q573" s="1">
        <v>39.052071977532904</v>
      </c>
      <c r="R573" s="6">
        <v>0</v>
      </c>
    </row>
    <row r="574" spans="11:18" x14ac:dyDescent="0.3">
      <c r="K574" s="5">
        <v>571</v>
      </c>
      <c r="L574" s="1">
        <v>64.745966896271355</v>
      </c>
      <c r="M574" s="6">
        <v>0</v>
      </c>
      <c r="P574" s="5">
        <v>571</v>
      </c>
      <c r="Q574" s="1">
        <v>36.597885853682868</v>
      </c>
      <c r="R574" s="6">
        <v>0</v>
      </c>
    </row>
    <row r="575" spans="11:18" x14ac:dyDescent="0.3">
      <c r="K575" s="5">
        <v>572</v>
      </c>
      <c r="L575" s="1">
        <v>62.915398969978462</v>
      </c>
      <c r="M575" s="6">
        <v>0</v>
      </c>
      <c r="P575" s="5">
        <v>572</v>
      </c>
      <c r="Q575" s="1">
        <v>38.267852315546598</v>
      </c>
      <c r="R575" s="6">
        <v>0</v>
      </c>
    </row>
    <row r="576" spans="11:18" x14ac:dyDescent="0.3">
      <c r="K576" s="5">
        <v>573</v>
      </c>
      <c r="L576" s="1">
        <v>63.78056492680809</v>
      </c>
      <c r="M576" s="6">
        <v>0</v>
      </c>
      <c r="P576" s="5">
        <v>573</v>
      </c>
      <c r="Q576" s="1">
        <v>36.445304114692462</v>
      </c>
      <c r="R576" s="6">
        <v>0</v>
      </c>
    </row>
    <row r="577" spans="11:18" x14ac:dyDescent="0.3">
      <c r="K577" s="5">
        <v>574</v>
      </c>
      <c r="L577" s="1">
        <v>65.38341050272544</v>
      </c>
      <c r="M577" s="6">
        <v>0</v>
      </c>
      <c r="P577" s="5">
        <v>574</v>
      </c>
      <c r="Q577" s="1">
        <v>38.661419569359225</v>
      </c>
      <c r="R577" s="6">
        <v>0</v>
      </c>
    </row>
    <row r="578" spans="11:18" x14ac:dyDescent="0.3">
      <c r="K578" s="5">
        <v>575</v>
      </c>
      <c r="L578" s="1">
        <v>62.88929922627517</v>
      </c>
      <c r="M578" s="6">
        <v>0</v>
      </c>
      <c r="P578" s="5">
        <v>575</v>
      </c>
      <c r="Q578" s="1">
        <v>40.385979239277574</v>
      </c>
      <c r="R578" s="6">
        <v>0</v>
      </c>
    </row>
    <row r="579" spans="11:18" x14ac:dyDescent="0.3">
      <c r="K579" s="5">
        <v>576</v>
      </c>
      <c r="L579" s="1">
        <v>61.99247359865133</v>
      </c>
      <c r="M579" s="6">
        <v>0</v>
      </c>
      <c r="P579" s="5">
        <v>576</v>
      </c>
      <c r="Q579" s="1">
        <v>41.332253978712366</v>
      </c>
      <c r="R579" s="6">
        <v>0</v>
      </c>
    </row>
    <row r="580" spans="11:18" x14ac:dyDescent="0.3">
      <c r="K580" s="5">
        <v>577</v>
      </c>
      <c r="L580" s="1">
        <v>62.329411868691004</v>
      </c>
      <c r="M580" s="6">
        <v>0</v>
      </c>
      <c r="P580" s="5">
        <v>577</v>
      </c>
      <c r="Q580" s="1">
        <v>40.344900435543003</v>
      </c>
      <c r="R580" s="6">
        <v>0</v>
      </c>
    </row>
    <row r="581" spans="11:18" x14ac:dyDescent="0.3">
      <c r="K581" s="5">
        <v>578</v>
      </c>
      <c r="L581" s="1">
        <v>62.371070031735904</v>
      </c>
      <c r="M581" s="6">
        <v>0</v>
      </c>
      <c r="P581" s="5">
        <v>578</v>
      </c>
      <c r="Q581" s="1">
        <v>40.242813459969511</v>
      </c>
      <c r="R581" s="6">
        <v>0</v>
      </c>
    </row>
    <row r="582" spans="11:18" x14ac:dyDescent="0.3">
      <c r="K582" s="5">
        <v>579</v>
      </c>
      <c r="L582" s="1">
        <v>65.093448947061574</v>
      </c>
      <c r="M582" s="6">
        <v>0</v>
      </c>
      <c r="P582" s="5">
        <v>579</v>
      </c>
      <c r="Q582" s="1">
        <v>40.863007956663814</v>
      </c>
      <c r="R582" s="6">
        <v>0</v>
      </c>
    </row>
    <row r="583" spans="11:18" x14ac:dyDescent="0.3">
      <c r="K583" s="5">
        <v>580</v>
      </c>
      <c r="L583" s="1">
        <v>63.386108369435938</v>
      </c>
      <c r="M583" s="6">
        <v>0</v>
      </c>
      <c r="P583" s="5">
        <v>580</v>
      </c>
      <c r="Q583" s="1">
        <v>37.889215915656592</v>
      </c>
      <c r="R583" s="6">
        <v>0</v>
      </c>
    </row>
    <row r="584" spans="11:18" x14ac:dyDescent="0.3">
      <c r="K584" s="5">
        <v>581</v>
      </c>
      <c r="L584" s="1">
        <v>64.338958588443489</v>
      </c>
      <c r="M584" s="6">
        <v>0</v>
      </c>
      <c r="P584" s="5">
        <v>581</v>
      </c>
      <c r="Q584" s="1">
        <v>39.688789087654939</v>
      </c>
      <c r="R584" s="6">
        <v>0</v>
      </c>
    </row>
    <row r="585" spans="11:18" x14ac:dyDescent="0.3">
      <c r="K585" s="5">
        <v>582</v>
      </c>
      <c r="L585" s="1">
        <v>64.392169546426118</v>
      </c>
      <c r="M585" s="6">
        <v>0</v>
      </c>
      <c r="P585" s="5">
        <v>582</v>
      </c>
      <c r="Q585" s="1">
        <v>40.545207942190316</v>
      </c>
      <c r="R585" s="6">
        <v>0</v>
      </c>
    </row>
    <row r="586" spans="11:18" x14ac:dyDescent="0.3">
      <c r="K586" s="5">
        <v>583</v>
      </c>
      <c r="L586" s="1">
        <v>60.801844739077644</v>
      </c>
      <c r="M586" s="6">
        <v>0</v>
      </c>
      <c r="P586" s="5">
        <v>583</v>
      </c>
      <c r="Q586" s="1">
        <v>38.586318906904708</v>
      </c>
      <c r="R586" s="6">
        <v>0</v>
      </c>
    </row>
    <row r="587" spans="11:18" x14ac:dyDescent="0.3">
      <c r="K587" s="5">
        <v>584</v>
      </c>
      <c r="L587" s="1">
        <v>64.588917001368458</v>
      </c>
      <c r="M587" s="6">
        <v>0</v>
      </c>
      <c r="P587" s="5">
        <v>584</v>
      </c>
      <c r="Q587" s="1">
        <v>36.922237861506062</v>
      </c>
      <c r="R587" s="6">
        <v>0</v>
      </c>
    </row>
    <row r="588" spans="11:18" x14ac:dyDescent="0.3">
      <c r="K588" s="5">
        <v>585</v>
      </c>
      <c r="L588" s="1">
        <v>63.973937105270153</v>
      </c>
      <c r="M588" s="6">
        <v>0</v>
      </c>
      <c r="P588" s="5">
        <v>585</v>
      </c>
      <c r="Q588" s="1">
        <v>39.413296749422756</v>
      </c>
      <c r="R588" s="6">
        <v>0</v>
      </c>
    </row>
    <row r="589" spans="11:18" x14ac:dyDescent="0.3">
      <c r="K589" s="5">
        <v>586</v>
      </c>
      <c r="L589" s="1">
        <v>63.215042907872615</v>
      </c>
      <c r="M589" s="6">
        <v>0</v>
      </c>
      <c r="P589" s="5">
        <v>586</v>
      </c>
      <c r="Q589" s="1">
        <v>40.267588791568336</v>
      </c>
      <c r="R589" s="6">
        <v>0</v>
      </c>
    </row>
    <row r="590" spans="11:18" x14ac:dyDescent="0.3">
      <c r="K590" s="5">
        <v>587</v>
      </c>
      <c r="L590" s="1">
        <v>64.425152515229442</v>
      </c>
      <c r="M590" s="6">
        <v>0</v>
      </c>
      <c r="P590" s="5">
        <v>587</v>
      </c>
      <c r="Q590" s="1">
        <v>39.14001773648792</v>
      </c>
      <c r="R590" s="6">
        <v>0</v>
      </c>
    </row>
    <row r="591" spans="11:18" x14ac:dyDescent="0.3">
      <c r="K591" s="5">
        <v>588</v>
      </c>
      <c r="L591" s="1">
        <v>66.448466037498633</v>
      </c>
      <c r="M591" s="6">
        <v>0</v>
      </c>
      <c r="P591" s="5">
        <v>588</v>
      </c>
      <c r="Q591" s="1">
        <v>37.498884677184797</v>
      </c>
      <c r="R591" s="6">
        <v>0</v>
      </c>
    </row>
    <row r="592" spans="11:18" x14ac:dyDescent="0.3">
      <c r="K592" s="5">
        <v>589</v>
      </c>
      <c r="L592" s="1">
        <v>63.853927709743459</v>
      </c>
      <c r="M592" s="6">
        <v>0</v>
      </c>
      <c r="P592" s="5">
        <v>589</v>
      </c>
      <c r="Q592" s="1">
        <v>41.187562038016281</v>
      </c>
      <c r="R592" s="6">
        <v>0</v>
      </c>
    </row>
    <row r="593" spans="11:18" x14ac:dyDescent="0.3">
      <c r="K593" s="5">
        <v>590</v>
      </c>
      <c r="L593" s="1">
        <v>65.347752907447997</v>
      </c>
      <c r="M593" s="6">
        <v>0</v>
      </c>
      <c r="P593" s="5">
        <v>590</v>
      </c>
      <c r="Q593" s="1">
        <v>36.338498135992836</v>
      </c>
      <c r="R593" s="6">
        <v>0</v>
      </c>
    </row>
    <row r="594" spans="11:18" x14ac:dyDescent="0.3">
      <c r="K594" s="5">
        <v>591</v>
      </c>
      <c r="L594" s="1">
        <v>61.346354352791238</v>
      </c>
      <c r="M594" s="6">
        <v>0</v>
      </c>
      <c r="P594" s="5">
        <v>591</v>
      </c>
      <c r="Q594" s="1">
        <v>42.061581206571873</v>
      </c>
      <c r="R594" s="6">
        <v>0</v>
      </c>
    </row>
    <row r="595" spans="11:18" x14ac:dyDescent="0.3">
      <c r="K595" s="5">
        <v>592</v>
      </c>
      <c r="L595" s="1">
        <v>65.240032821812676</v>
      </c>
      <c r="M595" s="6">
        <v>0</v>
      </c>
      <c r="P595" s="5">
        <v>592</v>
      </c>
      <c r="Q595" s="1">
        <v>40.155040989161272</v>
      </c>
      <c r="R595" s="6">
        <v>0</v>
      </c>
    </row>
    <row r="596" spans="11:18" x14ac:dyDescent="0.3">
      <c r="K596" s="5">
        <v>593</v>
      </c>
      <c r="L596" s="1">
        <v>65.84291536195056</v>
      </c>
      <c r="M596" s="6">
        <v>0</v>
      </c>
      <c r="P596" s="5">
        <v>593</v>
      </c>
      <c r="Q596" s="1">
        <v>40.734191334667194</v>
      </c>
      <c r="R596" s="6">
        <v>0</v>
      </c>
    </row>
    <row r="597" spans="11:18" x14ac:dyDescent="0.3">
      <c r="K597" s="5">
        <v>594</v>
      </c>
      <c r="L597" s="1">
        <v>60.8107218938176</v>
      </c>
      <c r="M597" s="6">
        <v>0</v>
      </c>
      <c r="P597" s="5">
        <v>594</v>
      </c>
      <c r="Q597" s="1">
        <v>38.701730345377662</v>
      </c>
      <c r="R597" s="6">
        <v>0</v>
      </c>
    </row>
    <row r="598" spans="11:18" x14ac:dyDescent="0.3">
      <c r="K598" s="5">
        <v>595</v>
      </c>
      <c r="L598" s="1">
        <v>61.729390834720675</v>
      </c>
      <c r="M598" s="6">
        <v>0</v>
      </c>
      <c r="P598" s="5">
        <v>595</v>
      </c>
      <c r="Q598" s="1">
        <v>38.821228386447416</v>
      </c>
      <c r="R598" s="6">
        <v>0</v>
      </c>
    </row>
    <row r="599" spans="11:18" x14ac:dyDescent="0.3">
      <c r="K599" s="5">
        <v>596</v>
      </c>
      <c r="L599" s="1">
        <v>62.752535540784002</v>
      </c>
      <c r="M599" s="6">
        <v>0</v>
      </c>
      <c r="P599" s="5">
        <v>596</v>
      </c>
      <c r="Q599" s="1">
        <v>41.036257165885537</v>
      </c>
      <c r="R599" s="6">
        <v>0</v>
      </c>
    </row>
    <row r="600" spans="11:18" x14ac:dyDescent="0.3">
      <c r="K600" s="5">
        <v>597</v>
      </c>
      <c r="L600" s="1">
        <v>64.743662290441762</v>
      </c>
      <c r="M600" s="6">
        <v>0</v>
      </c>
      <c r="P600" s="5">
        <v>597</v>
      </c>
      <c r="Q600" s="1">
        <v>41.308943103151016</v>
      </c>
      <c r="R600" s="6">
        <v>0</v>
      </c>
    </row>
    <row r="601" spans="11:18" x14ac:dyDescent="0.3">
      <c r="K601" s="5">
        <v>598</v>
      </c>
      <c r="L601" s="1">
        <v>60.62189492546181</v>
      </c>
      <c r="M601" s="6">
        <v>0</v>
      </c>
      <c r="P601" s="5">
        <v>598</v>
      </c>
      <c r="Q601" s="1">
        <v>38.211640988896882</v>
      </c>
      <c r="R601" s="6">
        <v>0</v>
      </c>
    </row>
    <row r="602" spans="11:18" x14ac:dyDescent="0.3">
      <c r="K602" s="5">
        <v>599</v>
      </c>
      <c r="L602" s="1">
        <v>62.547171457905343</v>
      </c>
      <c r="M602" s="6">
        <v>0</v>
      </c>
      <c r="P602" s="5">
        <v>599</v>
      </c>
      <c r="Q602" s="1">
        <v>40.285526535172735</v>
      </c>
      <c r="R602" s="6">
        <v>0</v>
      </c>
    </row>
    <row r="603" spans="11:18" x14ac:dyDescent="0.3">
      <c r="K603" s="5">
        <v>600</v>
      </c>
      <c r="L603" s="1">
        <v>63.457106152795141</v>
      </c>
      <c r="M603" s="6">
        <v>0</v>
      </c>
      <c r="P603" s="5">
        <v>600</v>
      </c>
      <c r="Q603" s="1">
        <v>37.192689892153638</v>
      </c>
      <c r="R603" s="6">
        <v>0</v>
      </c>
    </row>
    <row r="604" spans="11:18" x14ac:dyDescent="0.3">
      <c r="K604" s="5">
        <v>601</v>
      </c>
      <c r="L604" s="1">
        <v>63.226084793584079</v>
      </c>
      <c r="M604" s="6">
        <v>0</v>
      </c>
      <c r="P604" s="5">
        <v>601</v>
      </c>
      <c r="Q604" s="1">
        <v>38.453545739919015</v>
      </c>
      <c r="R604" s="6">
        <v>0</v>
      </c>
    </row>
    <row r="605" spans="11:18" x14ac:dyDescent="0.3">
      <c r="K605" s="5">
        <v>602</v>
      </c>
      <c r="L605" s="1">
        <v>63.138173287435698</v>
      </c>
      <c r="M605" s="6">
        <v>0</v>
      </c>
      <c r="P605" s="5">
        <v>602</v>
      </c>
      <c r="Q605" s="1">
        <v>40.848397630521205</v>
      </c>
      <c r="R605" s="6">
        <v>0</v>
      </c>
    </row>
    <row r="606" spans="11:18" x14ac:dyDescent="0.3">
      <c r="K606" s="5">
        <v>603</v>
      </c>
      <c r="L606" s="1">
        <v>64.547045906507151</v>
      </c>
      <c r="M606" s="6">
        <v>0</v>
      </c>
      <c r="P606" s="5">
        <v>603</v>
      </c>
      <c r="Q606" s="1">
        <v>37.52895400131721</v>
      </c>
      <c r="R606" s="6">
        <v>0</v>
      </c>
    </row>
    <row r="607" spans="11:18" x14ac:dyDescent="0.3">
      <c r="K607" s="5">
        <v>604</v>
      </c>
      <c r="L607" s="1">
        <v>64.332659214615873</v>
      </c>
      <c r="M607" s="6">
        <v>0</v>
      </c>
      <c r="P607" s="5">
        <v>604</v>
      </c>
      <c r="Q607" s="1">
        <v>39.270985381018747</v>
      </c>
      <c r="R607" s="6">
        <v>0</v>
      </c>
    </row>
    <row r="608" spans="11:18" x14ac:dyDescent="0.3">
      <c r="K608" s="5">
        <v>605</v>
      </c>
      <c r="L608" s="1">
        <v>64.032579580689116</v>
      </c>
      <c r="M608" s="6">
        <v>0</v>
      </c>
      <c r="P608" s="5">
        <v>605</v>
      </c>
      <c r="Q608" s="1">
        <v>36.550813021442963</v>
      </c>
      <c r="R608" s="6">
        <v>0</v>
      </c>
    </row>
    <row r="609" spans="11:18" x14ac:dyDescent="0.3">
      <c r="K609" s="5">
        <v>606</v>
      </c>
      <c r="L609" s="1">
        <v>63.026290911732886</v>
      </c>
      <c r="M609" s="6">
        <v>0</v>
      </c>
      <c r="P609" s="5">
        <v>606</v>
      </c>
      <c r="Q609" s="1">
        <v>40.125578226888962</v>
      </c>
      <c r="R609" s="6">
        <v>0</v>
      </c>
    </row>
    <row r="610" spans="11:18" x14ac:dyDescent="0.3">
      <c r="K610" s="5">
        <v>607</v>
      </c>
      <c r="L610" s="1">
        <v>60.599076100343765</v>
      </c>
      <c r="M610" s="6">
        <v>0</v>
      </c>
      <c r="P610" s="5">
        <v>607</v>
      </c>
      <c r="Q610" s="1">
        <v>39.446914340453276</v>
      </c>
      <c r="R610" s="6">
        <v>0</v>
      </c>
    </row>
    <row r="611" spans="11:18" x14ac:dyDescent="0.3">
      <c r="K611" s="5">
        <v>608</v>
      </c>
      <c r="L611" s="1">
        <v>65.025765115282368</v>
      </c>
      <c r="M611" s="6">
        <v>0</v>
      </c>
      <c r="P611" s="5">
        <v>608</v>
      </c>
      <c r="Q611" s="1">
        <v>39.625840779127323</v>
      </c>
      <c r="R611" s="6">
        <v>0</v>
      </c>
    </row>
    <row r="612" spans="11:18" x14ac:dyDescent="0.3">
      <c r="K612" s="5">
        <v>609</v>
      </c>
      <c r="L612" s="1">
        <v>60.474355517515988</v>
      </c>
      <c r="M612" s="6">
        <v>0</v>
      </c>
      <c r="P612" s="5">
        <v>609</v>
      </c>
      <c r="Q612" s="1">
        <v>40.791769084666072</v>
      </c>
      <c r="R612" s="6">
        <v>0</v>
      </c>
    </row>
    <row r="613" spans="11:18" x14ac:dyDescent="0.3">
      <c r="K613" s="5">
        <v>610</v>
      </c>
      <c r="L613" s="1">
        <v>65.443622710951246</v>
      </c>
      <c r="M613" s="6">
        <v>0</v>
      </c>
      <c r="P613" s="5">
        <v>610</v>
      </c>
      <c r="Q613" s="1">
        <v>40.413799332167834</v>
      </c>
      <c r="R613" s="6">
        <v>0</v>
      </c>
    </row>
    <row r="614" spans="11:18" x14ac:dyDescent="0.3">
      <c r="K614" s="5">
        <v>611</v>
      </c>
      <c r="L614" s="1">
        <v>63.164991092754867</v>
      </c>
      <c r="M614" s="6">
        <v>0</v>
      </c>
      <c r="P614" s="5">
        <v>611</v>
      </c>
      <c r="Q614" s="1">
        <v>39.927458597887437</v>
      </c>
      <c r="R614" s="6">
        <v>0</v>
      </c>
    </row>
    <row r="615" spans="11:18" x14ac:dyDescent="0.3">
      <c r="K615" s="5">
        <v>612</v>
      </c>
      <c r="L615" s="1">
        <v>63.34590745352363</v>
      </c>
      <c r="M615" s="6">
        <v>0</v>
      </c>
      <c r="P615" s="5">
        <v>612</v>
      </c>
      <c r="Q615" s="1">
        <v>40.209316269211023</v>
      </c>
      <c r="R615" s="6">
        <v>0</v>
      </c>
    </row>
    <row r="616" spans="11:18" x14ac:dyDescent="0.3">
      <c r="K616" s="5">
        <v>613</v>
      </c>
      <c r="L616" s="1">
        <v>62.037694343434069</v>
      </c>
      <c r="M616" s="6">
        <v>0</v>
      </c>
      <c r="P616" s="5">
        <v>613</v>
      </c>
      <c r="Q616" s="1">
        <v>39.575764852342942</v>
      </c>
      <c r="R616" s="6">
        <v>0</v>
      </c>
    </row>
    <row r="617" spans="11:18" x14ac:dyDescent="0.3">
      <c r="K617" s="5">
        <v>614</v>
      </c>
      <c r="L617" s="1">
        <v>59.595774511687182</v>
      </c>
      <c r="M617" s="6">
        <v>1</v>
      </c>
      <c r="P617" s="5">
        <v>614</v>
      </c>
      <c r="Q617" s="1">
        <v>39.870216537772492</v>
      </c>
      <c r="R617" s="6">
        <v>0</v>
      </c>
    </row>
    <row r="618" spans="11:18" x14ac:dyDescent="0.3">
      <c r="K618" s="5">
        <v>615</v>
      </c>
      <c r="L618" s="1">
        <v>61.413833517371671</v>
      </c>
      <c r="M618" s="6">
        <v>0</v>
      </c>
      <c r="P618" s="5">
        <v>615</v>
      </c>
      <c r="Q618" s="1">
        <v>38.904146319364727</v>
      </c>
      <c r="R618" s="6">
        <v>0</v>
      </c>
    </row>
    <row r="619" spans="11:18" x14ac:dyDescent="0.3">
      <c r="K619" s="5">
        <v>616</v>
      </c>
      <c r="L619" s="1">
        <v>67.720536354221622</v>
      </c>
      <c r="M619" s="6">
        <v>0</v>
      </c>
      <c r="P619" s="5">
        <v>616</v>
      </c>
      <c r="Q619" s="1">
        <v>35.925247009711391</v>
      </c>
      <c r="R619" s="6">
        <v>1</v>
      </c>
    </row>
    <row r="620" spans="11:18" x14ac:dyDescent="0.3">
      <c r="K620" s="5">
        <v>617</v>
      </c>
      <c r="L620" s="1">
        <v>64.482659506456855</v>
      </c>
      <c r="M620" s="6">
        <v>0</v>
      </c>
      <c r="P620" s="5">
        <v>617</v>
      </c>
      <c r="Q620" s="1">
        <v>39.142111700372027</v>
      </c>
      <c r="R620" s="6">
        <v>0</v>
      </c>
    </row>
    <row r="621" spans="11:18" x14ac:dyDescent="0.3">
      <c r="K621" s="5">
        <v>618</v>
      </c>
      <c r="L621" s="1">
        <v>63.016720162062967</v>
      </c>
      <c r="M621" s="6">
        <v>0</v>
      </c>
      <c r="P621" s="5">
        <v>618</v>
      </c>
      <c r="Q621" s="1">
        <v>40.185780075239805</v>
      </c>
      <c r="R621" s="6">
        <v>0</v>
      </c>
    </row>
    <row r="622" spans="11:18" x14ac:dyDescent="0.3">
      <c r="K622" s="5">
        <v>619</v>
      </c>
      <c r="L622" s="1">
        <v>66.489823855623015</v>
      </c>
      <c r="M622" s="6">
        <v>0</v>
      </c>
      <c r="P622" s="5">
        <v>619</v>
      </c>
      <c r="Q622" s="1">
        <v>42.704043436863493</v>
      </c>
      <c r="R622" s="6">
        <v>0</v>
      </c>
    </row>
    <row r="623" spans="11:18" x14ac:dyDescent="0.3">
      <c r="K623" s="5">
        <v>620</v>
      </c>
      <c r="L623" s="1">
        <v>63.317865767272451</v>
      </c>
      <c r="M623" s="6">
        <v>0</v>
      </c>
      <c r="P623" s="5">
        <v>620</v>
      </c>
      <c r="Q623" s="1">
        <v>39.815591260035887</v>
      </c>
      <c r="R623" s="6">
        <v>0</v>
      </c>
    </row>
    <row r="624" spans="11:18" x14ac:dyDescent="0.3">
      <c r="K624" s="5">
        <v>621</v>
      </c>
      <c r="L624" s="1">
        <v>65.62168358050279</v>
      </c>
      <c r="M624" s="6">
        <v>0</v>
      </c>
      <c r="P624" s="5">
        <v>621</v>
      </c>
      <c r="Q624" s="1">
        <v>36.403819532094744</v>
      </c>
      <c r="R624" s="6">
        <v>0</v>
      </c>
    </row>
    <row r="625" spans="11:18" x14ac:dyDescent="0.3">
      <c r="K625" s="5">
        <v>622</v>
      </c>
      <c r="L625" s="1">
        <v>62.608906090001888</v>
      </c>
      <c r="M625" s="6">
        <v>0</v>
      </c>
      <c r="P625" s="5">
        <v>622</v>
      </c>
      <c r="Q625" s="1">
        <v>40.344643868800446</v>
      </c>
      <c r="R625" s="6">
        <v>0</v>
      </c>
    </row>
    <row r="626" spans="11:18" x14ac:dyDescent="0.3">
      <c r="K626" s="5">
        <v>623</v>
      </c>
      <c r="L626" s="1">
        <v>63.023066904787669</v>
      </c>
      <c r="M626" s="6">
        <v>0</v>
      </c>
      <c r="P626" s="5">
        <v>623</v>
      </c>
      <c r="Q626" s="1">
        <v>37.486828567695014</v>
      </c>
      <c r="R626" s="6">
        <v>0</v>
      </c>
    </row>
    <row r="627" spans="11:18" x14ac:dyDescent="0.3">
      <c r="K627" s="5">
        <v>624</v>
      </c>
      <c r="L627" s="1">
        <v>63.488214388905632</v>
      </c>
      <c r="M627" s="6">
        <v>0</v>
      </c>
      <c r="P627" s="5">
        <v>624</v>
      </c>
      <c r="Q627" s="1">
        <v>39.524887899950201</v>
      </c>
      <c r="R627" s="6">
        <v>0</v>
      </c>
    </row>
    <row r="628" spans="11:18" x14ac:dyDescent="0.3">
      <c r="K628" s="5">
        <v>625</v>
      </c>
      <c r="L628" s="1">
        <v>62.766933387515408</v>
      </c>
      <c r="M628" s="6">
        <v>0</v>
      </c>
      <c r="P628" s="5">
        <v>625</v>
      </c>
      <c r="Q628" s="1">
        <v>39.068405551335488</v>
      </c>
      <c r="R628" s="6">
        <v>0</v>
      </c>
    </row>
    <row r="629" spans="11:18" x14ac:dyDescent="0.3">
      <c r="K629" s="5">
        <v>626</v>
      </c>
      <c r="L629" s="1">
        <v>60.575691368177857</v>
      </c>
      <c r="M629" s="6">
        <v>0</v>
      </c>
      <c r="P629" s="5">
        <v>626</v>
      </c>
      <c r="Q629" s="1">
        <v>36.365794209565863</v>
      </c>
      <c r="R629" s="6">
        <v>0</v>
      </c>
    </row>
    <row r="630" spans="11:18" x14ac:dyDescent="0.3">
      <c r="K630" s="5">
        <v>627</v>
      </c>
      <c r="L630" s="1">
        <v>65.183809839114701</v>
      </c>
      <c r="M630" s="6">
        <v>0</v>
      </c>
      <c r="P630" s="5">
        <v>627</v>
      </c>
      <c r="Q630" s="1">
        <v>41.424990135862629</v>
      </c>
      <c r="R630" s="6">
        <v>0</v>
      </c>
    </row>
    <row r="631" spans="11:18" x14ac:dyDescent="0.3">
      <c r="K631" s="5">
        <v>628</v>
      </c>
      <c r="L631" s="1">
        <v>63.396952702416236</v>
      </c>
      <c r="M631" s="6">
        <v>0</v>
      </c>
      <c r="P631" s="5">
        <v>628</v>
      </c>
      <c r="Q631" s="1">
        <v>40.354572546453092</v>
      </c>
      <c r="R631" s="6">
        <v>0</v>
      </c>
    </row>
    <row r="632" spans="11:18" x14ac:dyDescent="0.3">
      <c r="K632" s="5">
        <v>629</v>
      </c>
      <c r="L632" s="1">
        <v>64.248417402846542</v>
      </c>
      <c r="M632" s="6">
        <v>0</v>
      </c>
      <c r="P632" s="5">
        <v>629</v>
      </c>
      <c r="Q632" s="1">
        <v>37.86699296155227</v>
      </c>
      <c r="R632" s="6">
        <v>0</v>
      </c>
    </row>
    <row r="633" spans="11:18" x14ac:dyDescent="0.3">
      <c r="K633" s="5">
        <v>630</v>
      </c>
      <c r="L633" s="1">
        <v>64.925624272783367</v>
      </c>
      <c r="M633" s="6">
        <v>0</v>
      </c>
      <c r="P633" s="5">
        <v>630</v>
      </c>
      <c r="Q633" s="1">
        <v>40.345180309654907</v>
      </c>
      <c r="R633" s="6">
        <v>0</v>
      </c>
    </row>
    <row r="634" spans="11:18" x14ac:dyDescent="0.3">
      <c r="K634" s="5">
        <v>631</v>
      </c>
      <c r="L634" s="1">
        <v>65.454016026655054</v>
      </c>
      <c r="M634" s="6">
        <v>0</v>
      </c>
      <c r="P634" s="5">
        <v>631</v>
      </c>
      <c r="Q634" s="1">
        <v>40.726496261362627</v>
      </c>
      <c r="R634" s="6">
        <v>0</v>
      </c>
    </row>
    <row r="635" spans="11:18" x14ac:dyDescent="0.3">
      <c r="K635" s="5">
        <v>632</v>
      </c>
      <c r="L635" s="1">
        <v>61.928068113168948</v>
      </c>
      <c r="M635" s="6">
        <v>0</v>
      </c>
      <c r="P635" s="5">
        <v>632</v>
      </c>
      <c r="Q635" s="1">
        <v>38.558286278173995</v>
      </c>
      <c r="R635" s="6">
        <v>0</v>
      </c>
    </row>
    <row r="636" spans="11:18" x14ac:dyDescent="0.3">
      <c r="K636" s="5">
        <v>633</v>
      </c>
      <c r="L636" s="1">
        <v>61.180470630890575</v>
      </c>
      <c r="M636" s="6">
        <v>0</v>
      </c>
      <c r="P636" s="5">
        <v>633</v>
      </c>
      <c r="Q636" s="1">
        <v>39.759550981033783</v>
      </c>
      <c r="R636" s="6">
        <v>0</v>
      </c>
    </row>
    <row r="637" spans="11:18" x14ac:dyDescent="0.3">
      <c r="K637" s="5">
        <v>634</v>
      </c>
      <c r="L637" s="1">
        <v>59.820723855980631</v>
      </c>
      <c r="M637" s="6">
        <v>1</v>
      </c>
      <c r="P637" s="5">
        <v>634</v>
      </c>
      <c r="Q637" s="1">
        <v>38.757031508096965</v>
      </c>
      <c r="R637" s="6">
        <v>0</v>
      </c>
    </row>
    <row r="638" spans="11:18" x14ac:dyDescent="0.3">
      <c r="K638" s="5">
        <v>635</v>
      </c>
      <c r="L638" s="1">
        <v>61.806589392636695</v>
      </c>
      <c r="M638" s="6">
        <v>0</v>
      </c>
      <c r="P638" s="5">
        <v>635</v>
      </c>
      <c r="Q638" s="1">
        <v>41.093003330763196</v>
      </c>
      <c r="R638" s="6">
        <v>0</v>
      </c>
    </row>
    <row r="639" spans="11:18" x14ac:dyDescent="0.3">
      <c r="K639" s="5">
        <v>636</v>
      </c>
      <c r="L639" s="1">
        <v>63.576906296788124</v>
      </c>
      <c r="M639" s="6">
        <v>0</v>
      </c>
      <c r="P639" s="5">
        <v>636</v>
      </c>
      <c r="Q639" s="1">
        <v>37.433456719595107</v>
      </c>
      <c r="R639" s="6">
        <v>0</v>
      </c>
    </row>
    <row r="640" spans="11:18" x14ac:dyDescent="0.3">
      <c r="K640" s="5">
        <v>637</v>
      </c>
      <c r="L640" s="1">
        <v>63.816498246279885</v>
      </c>
      <c r="M640" s="6">
        <v>0</v>
      </c>
      <c r="P640" s="5">
        <v>637</v>
      </c>
      <c r="Q640" s="1">
        <v>40.043179741077267</v>
      </c>
      <c r="R640" s="6">
        <v>0</v>
      </c>
    </row>
    <row r="641" spans="11:18" x14ac:dyDescent="0.3">
      <c r="K641" s="5">
        <v>638</v>
      </c>
      <c r="L641" s="1">
        <v>63.715956636705414</v>
      </c>
      <c r="M641" s="6">
        <v>0</v>
      </c>
      <c r="P641" s="5">
        <v>638</v>
      </c>
      <c r="Q641" s="1">
        <v>40.171013015206867</v>
      </c>
      <c r="R641" s="6">
        <v>0</v>
      </c>
    </row>
    <row r="642" spans="11:18" x14ac:dyDescent="0.3">
      <c r="K642" s="5">
        <v>639</v>
      </c>
      <c r="L642" s="1">
        <v>64.982447071453166</v>
      </c>
      <c r="M642" s="6">
        <v>0</v>
      </c>
      <c r="P642" s="5">
        <v>639</v>
      </c>
      <c r="Q642" s="1">
        <v>37.426061163642252</v>
      </c>
      <c r="R642" s="6">
        <v>0</v>
      </c>
    </row>
    <row r="643" spans="11:18" x14ac:dyDescent="0.3">
      <c r="K643" s="5">
        <v>640</v>
      </c>
      <c r="L643" s="1">
        <v>62.217435994051812</v>
      </c>
      <c r="M643" s="6">
        <v>0</v>
      </c>
      <c r="P643" s="5">
        <v>640</v>
      </c>
      <c r="Q643" s="1">
        <v>42.035574619074481</v>
      </c>
      <c r="R643" s="6">
        <v>0</v>
      </c>
    </row>
    <row r="644" spans="11:18" x14ac:dyDescent="0.3">
      <c r="K644" s="5">
        <v>641</v>
      </c>
      <c r="L644" s="1">
        <v>60.888243868589697</v>
      </c>
      <c r="M644" s="6">
        <v>0</v>
      </c>
      <c r="P644" s="5">
        <v>641</v>
      </c>
      <c r="Q644" s="1">
        <v>38.729314844503151</v>
      </c>
      <c r="R644" s="6">
        <v>0</v>
      </c>
    </row>
    <row r="645" spans="11:18" x14ac:dyDescent="0.3">
      <c r="K645" s="5">
        <v>642</v>
      </c>
      <c r="L645" s="1">
        <v>64.375914272893624</v>
      </c>
      <c r="M645" s="6">
        <v>0</v>
      </c>
      <c r="P645" s="5">
        <v>642</v>
      </c>
      <c r="Q645" s="1">
        <v>37.188744985972193</v>
      </c>
      <c r="R645" s="6">
        <v>0</v>
      </c>
    </row>
    <row r="646" spans="11:18" x14ac:dyDescent="0.3">
      <c r="K646" s="5">
        <v>643</v>
      </c>
      <c r="L646" s="1">
        <v>63.476917216782354</v>
      </c>
      <c r="M646" s="6">
        <v>0</v>
      </c>
      <c r="P646" s="5">
        <v>643</v>
      </c>
      <c r="Q646" s="1">
        <v>42.694448482882578</v>
      </c>
      <c r="R646" s="6">
        <v>0</v>
      </c>
    </row>
    <row r="647" spans="11:18" x14ac:dyDescent="0.3">
      <c r="K647" s="5">
        <v>644</v>
      </c>
      <c r="L647" s="1">
        <v>64.682565686708784</v>
      </c>
      <c r="M647" s="6">
        <v>0</v>
      </c>
      <c r="P647" s="5">
        <v>644</v>
      </c>
      <c r="Q647" s="1">
        <v>34.233863389206604</v>
      </c>
      <c r="R647" s="6">
        <v>1</v>
      </c>
    </row>
    <row r="648" spans="11:18" x14ac:dyDescent="0.3">
      <c r="K648" s="5">
        <v>645</v>
      </c>
      <c r="L648" s="1">
        <v>63.858436365234446</v>
      </c>
      <c r="M648" s="6">
        <v>0</v>
      </c>
      <c r="P648" s="5">
        <v>645</v>
      </c>
      <c r="Q648" s="1">
        <v>39.453012216427744</v>
      </c>
      <c r="R648" s="6">
        <v>0</v>
      </c>
    </row>
    <row r="649" spans="11:18" x14ac:dyDescent="0.3">
      <c r="K649" s="5">
        <v>646</v>
      </c>
      <c r="L649" s="1">
        <v>64.999339237510739</v>
      </c>
      <c r="M649" s="6">
        <v>0</v>
      </c>
      <c r="P649" s="5">
        <v>646</v>
      </c>
      <c r="Q649" s="1">
        <v>38.330671704032575</v>
      </c>
      <c r="R649" s="6">
        <v>0</v>
      </c>
    </row>
    <row r="650" spans="11:18" x14ac:dyDescent="0.3">
      <c r="K650" s="5">
        <v>647</v>
      </c>
      <c r="L650" s="1">
        <v>60.066848985551786</v>
      </c>
      <c r="M650" s="6">
        <v>0</v>
      </c>
      <c r="P650" s="5">
        <v>647</v>
      </c>
      <c r="Q650" s="1">
        <v>40.595354963032179</v>
      </c>
      <c r="R650" s="6">
        <v>0</v>
      </c>
    </row>
    <row r="651" spans="11:18" x14ac:dyDescent="0.3">
      <c r="K651" s="5">
        <v>648</v>
      </c>
      <c r="L651" s="1">
        <v>62.423751315712629</v>
      </c>
      <c r="M651" s="6">
        <v>0</v>
      </c>
      <c r="P651" s="5">
        <v>648</v>
      </c>
      <c r="Q651" s="1">
        <v>39.007280469812173</v>
      </c>
      <c r="R651" s="6">
        <v>0</v>
      </c>
    </row>
    <row r="652" spans="11:18" x14ac:dyDescent="0.3">
      <c r="K652" s="5">
        <v>649</v>
      </c>
      <c r="L652" s="1">
        <v>63.480434716337548</v>
      </c>
      <c r="M652" s="6">
        <v>0</v>
      </c>
      <c r="P652" s="5">
        <v>649</v>
      </c>
      <c r="Q652" s="1">
        <v>38.804786496657123</v>
      </c>
      <c r="R652" s="6">
        <v>0</v>
      </c>
    </row>
    <row r="653" spans="11:18" x14ac:dyDescent="0.3">
      <c r="K653" s="5">
        <v>650</v>
      </c>
      <c r="L653" s="1">
        <v>67.27250037964221</v>
      </c>
      <c r="M653" s="6">
        <v>0</v>
      </c>
      <c r="P653" s="5">
        <v>650</v>
      </c>
      <c r="Q653" s="1">
        <v>40.073968895913097</v>
      </c>
      <c r="R653" s="6">
        <v>0</v>
      </c>
    </row>
    <row r="654" spans="11:18" x14ac:dyDescent="0.3">
      <c r="K654" s="5">
        <v>651</v>
      </c>
      <c r="L654" s="1">
        <v>61.873444733964533</v>
      </c>
      <c r="M654" s="6">
        <v>0</v>
      </c>
      <c r="P654" s="5">
        <v>651</v>
      </c>
      <c r="Q654" s="1">
        <v>38.074722515088254</v>
      </c>
      <c r="R654" s="6">
        <v>0</v>
      </c>
    </row>
    <row r="655" spans="11:18" x14ac:dyDescent="0.3">
      <c r="K655" s="5">
        <v>652</v>
      </c>
      <c r="L655" s="1">
        <v>62.686095734409108</v>
      </c>
      <c r="M655" s="6">
        <v>0</v>
      </c>
      <c r="P655" s="5">
        <v>652</v>
      </c>
      <c r="Q655" s="1">
        <v>39.445844032616151</v>
      </c>
      <c r="R655" s="6">
        <v>0</v>
      </c>
    </row>
    <row r="656" spans="11:18" x14ac:dyDescent="0.3">
      <c r="K656" s="5">
        <v>653</v>
      </c>
      <c r="L656" s="1">
        <v>64.608632844333343</v>
      </c>
      <c r="M656" s="6">
        <v>0</v>
      </c>
      <c r="P656" s="5">
        <v>653</v>
      </c>
      <c r="Q656" s="1">
        <v>40.822957370159074</v>
      </c>
      <c r="R656" s="6">
        <v>0</v>
      </c>
    </row>
    <row r="657" spans="11:18" x14ac:dyDescent="0.3">
      <c r="K657" s="5">
        <v>654</v>
      </c>
      <c r="L657" s="1">
        <v>60.770193077846692</v>
      </c>
      <c r="M657" s="6">
        <v>0</v>
      </c>
      <c r="P657" s="5">
        <v>654</v>
      </c>
      <c r="Q657" s="1">
        <v>41.170572533759668</v>
      </c>
      <c r="R657" s="6">
        <v>0</v>
      </c>
    </row>
    <row r="658" spans="11:18" x14ac:dyDescent="0.3">
      <c r="K658" s="5">
        <v>655</v>
      </c>
      <c r="L658" s="1">
        <v>62.23150844892163</v>
      </c>
      <c r="M658" s="6">
        <v>0</v>
      </c>
      <c r="P658" s="5">
        <v>655</v>
      </c>
      <c r="Q658" s="1">
        <v>38.198306062009365</v>
      </c>
      <c r="R658" s="6">
        <v>0</v>
      </c>
    </row>
    <row r="659" spans="11:18" x14ac:dyDescent="0.3">
      <c r="K659" s="5">
        <v>656</v>
      </c>
      <c r="L659" s="1">
        <v>61.843275754915837</v>
      </c>
      <c r="M659" s="6">
        <v>0</v>
      </c>
      <c r="P659" s="5">
        <v>656</v>
      </c>
      <c r="Q659" s="1">
        <v>40.518534116998929</v>
      </c>
      <c r="R659" s="6">
        <v>0</v>
      </c>
    </row>
    <row r="660" spans="11:18" x14ac:dyDescent="0.3">
      <c r="K660" s="5">
        <v>657</v>
      </c>
      <c r="L660" s="1">
        <v>67.155961523212312</v>
      </c>
      <c r="M660" s="6">
        <v>0</v>
      </c>
      <c r="P660" s="5">
        <v>657</v>
      </c>
      <c r="Q660" s="1">
        <v>38.118169086442343</v>
      </c>
      <c r="R660" s="6">
        <v>0</v>
      </c>
    </row>
    <row r="661" spans="11:18" x14ac:dyDescent="0.3">
      <c r="K661" s="5">
        <v>658</v>
      </c>
      <c r="L661" s="1">
        <v>61.257463914017805</v>
      </c>
      <c r="M661" s="6">
        <v>0</v>
      </c>
      <c r="P661" s="5">
        <v>658</v>
      </c>
      <c r="Q661" s="1">
        <v>35.944968693451791</v>
      </c>
      <c r="R661" s="6">
        <v>1</v>
      </c>
    </row>
    <row r="662" spans="11:18" x14ac:dyDescent="0.3">
      <c r="K662" s="5">
        <v>659</v>
      </c>
      <c r="L662" s="1">
        <v>64.523619360283291</v>
      </c>
      <c r="M662" s="6">
        <v>0</v>
      </c>
      <c r="P662" s="5">
        <v>659</v>
      </c>
      <c r="Q662" s="1">
        <v>40.843754610868331</v>
      </c>
      <c r="R662" s="6">
        <v>0</v>
      </c>
    </row>
    <row r="663" spans="11:18" x14ac:dyDescent="0.3">
      <c r="K663" s="5">
        <v>660</v>
      </c>
      <c r="L663" s="1">
        <v>63.080600281393018</v>
      </c>
      <c r="M663" s="6">
        <v>0</v>
      </c>
      <c r="P663" s="5">
        <v>660</v>
      </c>
      <c r="Q663" s="1">
        <v>40.852035550423949</v>
      </c>
      <c r="R663" s="6">
        <v>0</v>
      </c>
    </row>
    <row r="664" spans="11:18" x14ac:dyDescent="0.3">
      <c r="K664" s="5">
        <v>661</v>
      </c>
      <c r="L664" s="1">
        <v>61.763044356026185</v>
      </c>
      <c r="M664" s="6">
        <v>0</v>
      </c>
      <c r="P664" s="5">
        <v>661</v>
      </c>
      <c r="Q664" s="1">
        <v>41.500145363143645</v>
      </c>
      <c r="R664" s="6">
        <v>0</v>
      </c>
    </row>
    <row r="665" spans="11:18" x14ac:dyDescent="0.3">
      <c r="K665" s="5">
        <v>662</v>
      </c>
      <c r="L665" s="1">
        <v>59.19482410253238</v>
      </c>
      <c r="M665" s="6">
        <v>1</v>
      </c>
      <c r="P665" s="5">
        <v>662</v>
      </c>
      <c r="Q665" s="1">
        <v>38.413406466594594</v>
      </c>
      <c r="R665" s="6">
        <v>0</v>
      </c>
    </row>
    <row r="666" spans="11:18" x14ac:dyDescent="0.3">
      <c r="K666" s="5">
        <v>663</v>
      </c>
      <c r="L666" s="1">
        <v>61.733696846952192</v>
      </c>
      <c r="M666" s="6">
        <v>0</v>
      </c>
      <c r="P666" s="5">
        <v>663</v>
      </c>
      <c r="Q666" s="1">
        <v>39.131005434486205</v>
      </c>
      <c r="R666" s="6">
        <v>0</v>
      </c>
    </row>
    <row r="667" spans="11:18" x14ac:dyDescent="0.3">
      <c r="K667" s="5">
        <v>664</v>
      </c>
      <c r="L667" s="1">
        <v>67.365569205232873</v>
      </c>
      <c r="M667" s="6">
        <v>0</v>
      </c>
      <c r="P667" s="5">
        <v>664</v>
      </c>
      <c r="Q667" s="1">
        <v>38.915880088829404</v>
      </c>
      <c r="R667" s="6">
        <v>0</v>
      </c>
    </row>
    <row r="668" spans="11:18" x14ac:dyDescent="0.3">
      <c r="K668" s="5">
        <v>665</v>
      </c>
      <c r="L668" s="1">
        <v>62.407763096553253</v>
      </c>
      <c r="M668" s="6">
        <v>0</v>
      </c>
      <c r="P668" s="5">
        <v>665</v>
      </c>
      <c r="Q668" s="1">
        <v>40.635409163057041</v>
      </c>
      <c r="R668" s="6">
        <v>0</v>
      </c>
    </row>
    <row r="669" spans="11:18" x14ac:dyDescent="0.3">
      <c r="K669" s="5">
        <v>666</v>
      </c>
      <c r="L669" s="1">
        <v>66.842676412105689</v>
      </c>
      <c r="M669" s="6">
        <v>0</v>
      </c>
      <c r="P669" s="5">
        <v>666</v>
      </c>
      <c r="Q669" s="1">
        <v>41.25044736315543</v>
      </c>
      <c r="R669" s="6">
        <v>0</v>
      </c>
    </row>
    <row r="670" spans="11:18" x14ac:dyDescent="0.3">
      <c r="K670" s="5">
        <v>667</v>
      </c>
      <c r="L670" s="1">
        <v>60.333866265140841</v>
      </c>
      <c r="M670" s="6">
        <v>0</v>
      </c>
      <c r="P670" s="5">
        <v>667</v>
      </c>
      <c r="Q670" s="1">
        <v>38.777596877713677</v>
      </c>
      <c r="R670" s="6">
        <v>0</v>
      </c>
    </row>
    <row r="671" spans="11:18" x14ac:dyDescent="0.3">
      <c r="K671" s="5">
        <v>668</v>
      </c>
      <c r="L671" s="1">
        <v>67.428975635345068</v>
      </c>
      <c r="M671" s="6">
        <v>0</v>
      </c>
      <c r="P671" s="5">
        <v>668</v>
      </c>
      <c r="Q671" s="1">
        <v>41.388631517053597</v>
      </c>
      <c r="R671" s="6">
        <v>0</v>
      </c>
    </row>
    <row r="672" spans="11:18" x14ac:dyDescent="0.3">
      <c r="K672" s="5">
        <v>669</v>
      </c>
      <c r="L672" s="1">
        <v>61.212275960966117</v>
      </c>
      <c r="M672" s="6">
        <v>0</v>
      </c>
      <c r="P672" s="5">
        <v>669</v>
      </c>
      <c r="Q672" s="1">
        <v>40.176521040823793</v>
      </c>
      <c r="R672" s="6">
        <v>0</v>
      </c>
    </row>
    <row r="673" spans="11:18" x14ac:dyDescent="0.3">
      <c r="K673" s="5">
        <v>670</v>
      </c>
      <c r="L673" s="1">
        <v>62.408242633391836</v>
      </c>
      <c r="M673" s="6">
        <v>0</v>
      </c>
      <c r="P673" s="5">
        <v>670</v>
      </c>
      <c r="Q673" s="1">
        <v>43.017946851966073</v>
      </c>
      <c r="R673" s="6">
        <v>0</v>
      </c>
    </row>
    <row r="674" spans="11:18" x14ac:dyDescent="0.3">
      <c r="K674" s="5">
        <v>671</v>
      </c>
      <c r="L674" s="1">
        <v>62.056210900957083</v>
      </c>
      <c r="M674" s="6">
        <v>0</v>
      </c>
      <c r="P674" s="5">
        <v>671</v>
      </c>
      <c r="Q674" s="1">
        <v>39.061437552559696</v>
      </c>
      <c r="R674" s="6">
        <v>0</v>
      </c>
    </row>
    <row r="675" spans="11:18" x14ac:dyDescent="0.3">
      <c r="K675" s="5">
        <v>672</v>
      </c>
      <c r="L675" s="1">
        <v>61.821427946242558</v>
      </c>
      <c r="M675" s="6">
        <v>0</v>
      </c>
      <c r="P675" s="5">
        <v>672</v>
      </c>
      <c r="Q675" s="1">
        <v>42.341638306535955</v>
      </c>
      <c r="R675" s="6">
        <v>0</v>
      </c>
    </row>
    <row r="676" spans="11:18" x14ac:dyDescent="0.3">
      <c r="K676" s="5">
        <v>673</v>
      </c>
      <c r="L676" s="1">
        <v>63.079673929142743</v>
      </c>
      <c r="M676" s="6">
        <v>0</v>
      </c>
      <c r="P676" s="5">
        <v>673</v>
      </c>
      <c r="Q676" s="1">
        <v>40.136276025096521</v>
      </c>
      <c r="R676" s="6">
        <v>0</v>
      </c>
    </row>
    <row r="677" spans="11:18" x14ac:dyDescent="0.3">
      <c r="K677" s="5">
        <v>674</v>
      </c>
      <c r="L677" s="1">
        <v>63.596773449997258</v>
      </c>
      <c r="M677" s="6">
        <v>0</v>
      </c>
      <c r="P677" s="5">
        <v>674</v>
      </c>
      <c r="Q677" s="1">
        <v>40.27508810003836</v>
      </c>
      <c r="R677" s="6">
        <v>0</v>
      </c>
    </row>
    <row r="678" spans="11:18" x14ac:dyDescent="0.3">
      <c r="K678" s="5">
        <v>675</v>
      </c>
      <c r="L678" s="1">
        <v>62.983515443089829</v>
      </c>
      <c r="M678" s="6">
        <v>0</v>
      </c>
      <c r="P678" s="5">
        <v>675</v>
      </c>
      <c r="Q678" s="1">
        <v>40.552952740312364</v>
      </c>
      <c r="R678" s="6">
        <v>0</v>
      </c>
    </row>
    <row r="679" spans="11:18" x14ac:dyDescent="0.3">
      <c r="K679" s="5">
        <v>676</v>
      </c>
      <c r="L679" s="1">
        <v>65.56547350346527</v>
      </c>
      <c r="M679" s="6">
        <v>0</v>
      </c>
      <c r="P679" s="5">
        <v>676</v>
      </c>
      <c r="Q679" s="1">
        <v>41.784160686577302</v>
      </c>
      <c r="R679" s="6">
        <v>0</v>
      </c>
    </row>
    <row r="680" spans="11:18" x14ac:dyDescent="0.3">
      <c r="K680" s="5">
        <v>677</v>
      </c>
      <c r="L680" s="1">
        <v>61.965376339263756</v>
      </c>
      <c r="M680" s="6">
        <v>0</v>
      </c>
      <c r="P680" s="5">
        <v>677</v>
      </c>
      <c r="Q680" s="1">
        <v>42.514665226731474</v>
      </c>
      <c r="R680" s="6">
        <v>0</v>
      </c>
    </row>
    <row r="681" spans="11:18" x14ac:dyDescent="0.3">
      <c r="K681" s="5">
        <v>678</v>
      </c>
      <c r="L681" s="1">
        <v>64.487766290324288</v>
      </c>
      <c r="M681" s="6">
        <v>0</v>
      </c>
      <c r="P681" s="5">
        <v>678</v>
      </c>
      <c r="Q681" s="1">
        <v>41.048107829760504</v>
      </c>
      <c r="R681" s="6">
        <v>0</v>
      </c>
    </row>
    <row r="682" spans="11:18" x14ac:dyDescent="0.3">
      <c r="K682" s="5">
        <v>679</v>
      </c>
      <c r="L682" s="1">
        <v>65.87563759936296</v>
      </c>
      <c r="M682" s="6">
        <v>0</v>
      </c>
      <c r="P682" s="5">
        <v>679</v>
      </c>
      <c r="Q682" s="1">
        <v>40.118165361043481</v>
      </c>
      <c r="R682" s="6">
        <v>0</v>
      </c>
    </row>
    <row r="683" spans="11:18" x14ac:dyDescent="0.3">
      <c r="K683" s="5">
        <v>680</v>
      </c>
      <c r="L683" s="1">
        <v>64.697866824234325</v>
      </c>
      <c r="M683" s="6">
        <v>0</v>
      </c>
      <c r="P683" s="5">
        <v>680</v>
      </c>
      <c r="Q683" s="1">
        <v>37.710216078149621</v>
      </c>
      <c r="R683" s="6">
        <v>0</v>
      </c>
    </row>
    <row r="684" spans="11:18" x14ac:dyDescent="0.3">
      <c r="K684" s="5">
        <v>681</v>
      </c>
      <c r="L684" s="1">
        <v>64.851695259090476</v>
      </c>
      <c r="M684" s="6">
        <v>0</v>
      </c>
      <c r="P684" s="5">
        <v>681</v>
      </c>
      <c r="Q684" s="1">
        <v>38.354989242307155</v>
      </c>
      <c r="R684" s="6">
        <v>0</v>
      </c>
    </row>
    <row r="685" spans="11:18" x14ac:dyDescent="0.3">
      <c r="K685" s="5">
        <v>682</v>
      </c>
      <c r="L685" s="1">
        <v>61.430467569520466</v>
      </c>
      <c r="M685" s="6">
        <v>0</v>
      </c>
      <c r="P685" s="5">
        <v>682</v>
      </c>
      <c r="Q685" s="1">
        <v>41.181940651791663</v>
      </c>
      <c r="R685" s="6">
        <v>0</v>
      </c>
    </row>
    <row r="686" spans="11:18" x14ac:dyDescent="0.3">
      <c r="K686" s="5">
        <v>683</v>
      </c>
      <c r="L686" s="1">
        <v>65.677716654222394</v>
      </c>
      <c r="M686" s="6">
        <v>0</v>
      </c>
      <c r="P686" s="5">
        <v>683</v>
      </c>
      <c r="Q686" s="1">
        <v>41.510009431043144</v>
      </c>
      <c r="R686" s="6">
        <v>0</v>
      </c>
    </row>
    <row r="687" spans="11:18" x14ac:dyDescent="0.3">
      <c r="K687" s="5">
        <v>684</v>
      </c>
      <c r="L687" s="1">
        <v>63.578910420155125</v>
      </c>
      <c r="M687" s="6">
        <v>0</v>
      </c>
      <c r="P687" s="5">
        <v>684</v>
      </c>
      <c r="Q687" s="1">
        <v>41.592126908317894</v>
      </c>
      <c r="R687" s="6">
        <v>0</v>
      </c>
    </row>
    <row r="688" spans="11:18" x14ac:dyDescent="0.3">
      <c r="K688" s="5">
        <v>685</v>
      </c>
      <c r="L688" s="1">
        <v>63.786722433756061</v>
      </c>
      <c r="M688" s="6">
        <v>0</v>
      </c>
      <c r="P688" s="5">
        <v>685</v>
      </c>
      <c r="Q688" s="1">
        <v>42.670336175151277</v>
      </c>
      <c r="R688" s="6">
        <v>0</v>
      </c>
    </row>
    <row r="689" spans="11:18" x14ac:dyDescent="0.3">
      <c r="K689" s="5">
        <v>686</v>
      </c>
      <c r="L689" s="1">
        <v>64.538574993984696</v>
      </c>
      <c r="M689" s="6">
        <v>0</v>
      </c>
      <c r="P689" s="5">
        <v>686</v>
      </c>
      <c r="Q689" s="1">
        <v>38.785313697173507</v>
      </c>
      <c r="R689" s="6">
        <v>0</v>
      </c>
    </row>
    <row r="690" spans="11:18" x14ac:dyDescent="0.3">
      <c r="K690" s="5">
        <v>687</v>
      </c>
      <c r="L690" s="1">
        <v>67.413616929843471</v>
      </c>
      <c r="M690" s="6">
        <v>0</v>
      </c>
      <c r="P690" s="5">
        <v>687</v>
      </c>
      <c r="Q690" s="1">
        <v>43.640331769376168</v>
      </c>
      <c r="R690" s="6">
        <v>0</v>
      </c>
    </row>
    <row r="691" spans="11:18" x14ac:dyDescent="0.3">
      <c r="K691" s="5">
        <v>688</v>
      </c>
      <c r="L691" s="1">
        <v>60.828214660124274</v>
      </c>
      <c r="M691" s="6">
        <v>0</v>
      </c>
      <c r="P691" s="5">
        <v>688</v>
      </c>
      <c r="Q691" s="1">
        <v>37.404860266429722</v>
      </c>
      <c r="R691" s="6">
        <v>0</v>
      </c>
    </row>
    <row r="692" spans="11:18" x14ac:dyDescent="0.3">
      <c r="K692" s="5">
        <v>689</v>
      </c>
      <c r="L692" s="1">
        <v>64.083184750875205</v>
      </c>
      <c r="M692" s="6">
        <v>0</v>
      </c>
      <c r="P692" s="5">
        <v>689</v>
      </c>
      <c r="Q692" s="1">
        <v>38.784388733615863</v>
      </c>
      <c r="R692" s="6">
        <v>0</v>
      </c>
    </row>
    <row r="693" spans="11:18" x14ac:dyDescent="0.3">
      <c r="K693" s="5">
        <v>690</v>
      </c>
      <c r="L693" s="1">
        <v>64.453909688270471</v>
      </c>
      <c r="M693" s="6">
        <v>0</v>
      </c>
      <c r="P693" s="5">
        <v>690</v>
      </c>
      <c r="Q693" s="1">
        <v>40.337373671236847</v>
      </c>
      <c r="R693" s="6">
        <v>0</v>
      </c>
    </row>
    <row r="694" spans="11:18" x14ac:dyDescent="0.3">
      <c r="K694" s="5">
        <v>691</v>
      </c>
      <c r="L694" s="1">
        <v>65.942160363349402</v>
      </c>
      <c r="M694" s="6">
        <v>0</v>
      </c>
      <c r="P694" s="5">
        <v>691</v>
      </c>
      <c r="Q694" s="1">
        <v>41.819897617248579</v>
      </c>
      <c r="R694" s="6">
        <v>0</v>
      </c>
    </row>
    <row r="695" spans="11:18" x14ac:dyDescent="0.3">
      <c r="K695" s="5">
        <v>692</v>
      </c>
      <c r="L695" s="1">
        <v>63.425647542157506</v>
      </c>
      <c r="M695" s="6">
        <v>0</v>
      </c>
      <c r="P695" s="5">
        <v>692</v>
      </c>
      <c r="Q695" s="1">
        <v>37.824413571669936</v>
      </c>
      <c r="R695" s="6">
        <v>0</v>
      </c>
    </row>
    <row r="696" spans="11:18" x14ac:dyDescent="0.3">
      <c r="K696" s="5">
        <v>693</v>
      </c>
      <c r="L696" s="1">
        <v>63.376541691428393</v>
      </c>
      <c r="M696" s="6">
        <v>0</v>
      </c>
      <c r="P696" s="5">
        <v>693</v>
      </c>
      <c r="Q696" s="1">
        <v>41.922520961525066</v>
      </c>
      <c r="R696" s="6">
        <v>0</v>
      </c>
    </row>
    <row r="697" spans="11:18" x14ac:dyDescent="0.3">
      <c r="K697" s="5">
        <v>694</v>
      </c>
      <c r="L697" s="1">
        <v>66.830385761202237</v>
      </c>
      <c r="M697" s="6">
        <v>0</v>
      </c>
      <c r="P697" s="5">
        <v>694</v>
      </c>
      <c r="Q697" s="1">
        <v>37.398660844327466</v>
      </c>
      <c r="R697" s="6">
        <v>0</v>
      </c>
    </row>
    <row r="698" spans="11:18" x14ac:dyDescent="0.3">
      <c r="K698" s="5">
        <v>695</v>
      </c>
      <c r="L698" s="1">
        <v>63.648255122705621</v>
      </c>
      <c r="M698" s="6">
        <v>0</v>
      </c>
      <c r="P698" s="5">
        <v>695</v>
      </c>
      <c r="Q698" s="1">
        <v>40.339361171962949</v>
      </c>
      <c r="R698" s="6">
        <v>0</v>
      </c>
    </row>
    <row r="699" spans="11:18" x14ac:dyDescent="0.3">
      <c r="K699" s="5">
        <v>696</v>
      </c>
      <c r="L699" s="1">
        <v>62.152957523016667</v>
      </c>
      <c r="M699" s="6">
        <v>0</v>
      </c>
      <c r="P699" s="5">
        <v>696</v>
      </c>
      <c r="Q699" s="1">
        <v>37.864591520171182</v>
      </c>
      <c r="R699" s="6">
        <v>0</v>
      </c>
    </row>
    <row r="700" spans="11:18" x14ac:dyDescent="0.3">
      <c r="K700" s="5">
        <v>697</v>
      </c>
      <c r="L700" s="1">
        <v>65.542671049325747</v>
      </c>
      <c r="M700" s="6">
        <v>0</v>
      </c>
      <c r="P700" s="5">
        <v>697</v>
      </c>
      <c r="Q700" s="1">
        <v>36.441082575116027</v>
      </c>
      <c r="R700" s="6">
        <v>0</v>
      </c>
    </row>
    <row r="701" spans="11:18" x14ac:dyDescent="0.3">
      <c r="K701" s="5">
        <v>698</v>
      </c>
      <c r="L701" s="1">
        <v>63.150289779173669</v>
      </c>
      <c r="M701" s="6">
        <v>0</v>
      </c>
      <c r="P701" s="5">
        <v>698</v>
      </c>
      <c r="Q701" s="1">
        <v>41.232808917886445</v>
      </c>
      <c r="R701" s="6">
        <v>0</v>
      </c>
    </row>
    <row r="702" spans="11:18" x14ac:dyDescent="0.3">
      <c r="K702" s="5">
        <v>699</v>
      </c>
      <c r="L702" s="1">
        <v>64.261852483899389</v>
      </c>
      <c r="M702" s="6">
        <v>0</v>
      </c>
      <c r="P702" s="5">
        <v>699</v>
      </c>
      <c r="Q702" s="1">
        <v>40.654563704679148</v>
      </c>
      <c r="R702" s="6">
        <v>0</v>
      </c>
    </row>
    <row r="703" spans="11:18" x14ac:dyDescent="0.3">
      <c r="K703" s="5">
        <v>700</v>
      </c>
      <c r="L703" s="1">
        <v>63.448077574862992</v>
      </c>
      <c r="M703" s="6">
        <v>0</v>
      </c>
      <c r="P703" s="5">
        <v>700</v>
      </c>
      <c r="Q703" s="1">
        <v>39.01015967534105</v>
      </c>
      <c r="R703" s="6">
        <v>0</v>
      </c>
    </row>
    <row r="704" spans="11:18" x14ac:dyDescent="0.3">
      <c r="K704" s="5">
        <v>701</v>
      </c>
      <c r="L704" s="1">
        <v>64.381810539459011</v>
      </c>
      <c r="M704" s="6">
        <v>0</v>
      </c>
      <c r="P704" s="5">
        <v>701</v>
      </c>
      <c r="Q704" s="1">
        <v>37.77074301286936</v>
      </c>
      <c r="R704" s="6">
        <v>0</v>
      </c>
    </row>
    <row r="705" spans="11:18" x14ac:dyDescent="0.3">
      <c r="K705" s="5">
        <v>702</v>
      </c>
      <c r="L705" s="1">
        <v>65.328490278889333</v>
      </c>
      <c r="M705" s="6">
        <v>0</v>
      </c>
      <c r="P705" s="5">
        <v>702</v>
      </c>
      <c r="Q705" s="1">
        <v>40.414616760076321</v>
      </c>
      <c r="R705" s="6">
        <v>0</v>
      </c>
    </row>
    <row r="706" spans="11:18" x14ac:dyDescent="0.3">
      <c r="K706" s="5">
        <v>703</v>
      </c>
      <c r="L706" s="1">
        <v>61.443637592004748</v>
      </c>
      <c r="M706" s="6">
        <v>0</v>
      </c>
      <c r="P706" s="5">
        <v>703</v>
      </c>
      <c r="Q706" s="1">
        <v>39.528699292740249</v>
      </c>
      <c r="R706" s="6">
        <v>0</v>
      </c>
    </row>
    <row r="707" spans="11:18" x14ac:dyDescent="0.3">
      <c r="K707" s="5">
        <v>704</v>
      </c>
      <c r="L707" s="1">
        <v>64.988934956559888</v>
      </c>
      <c r="M707" s="6">
        <v>0</v>
      </c>
      <c r="P707" s="5">
        <v>704</v>
      </c>
      <c r="Q707" s="1">
        <v>37.326157664385896</v>
      </c>
      <c r="R707" s="6">
        <v>0</v>
      </c>
    </row>
    <row r="708" spans="11:18" x14ac:dyDescent="0.3">
      <c r="K708" s="5">
        <v>705</v>
      </c>
      <c r="L708" s="1">
        <v>63.259096915634842</v>
      </c>
      <c r="M708" s="6">
        <v>0</v>
      </c>
      <c r="P708" s="5">
        <v>705</v>
      </c>
      <c r="Q708" s="1">
        <v>39.396095015169905</v>
      </c>
      <c r="R708" s="6">
        <v>0</v>
      </c>
    </row>
    <row r="709" spans="11:18" x14ac:dyDescent="0.3">
      <c r="K709" s="5">
        <v>706</v>
      </c>
      <c r="L709" s="1">
        <v>60.872808071765405</v>
      </c>
      <c r="M709" s="6">
        <v>0</v>
      </c>
      <c r="P709" s="5">
        <v>706</v>
      </c>
      <c r="Q709" s="1">
        <v>40.650354378601705</v>
      </c>
      <c r="R709" s="6">
        <v>0</v>
      </c>
    </row>
    <row r="710" spans="11:18" x14ac:dyDescent="0.3">
      <c r="K710" s="5">
        <v>707</v>
      </c>
      <c r="L710" s="1">
        <v>65.169180138324094</v>
      </c>
      <c r="M710" s="6">
        <v>0</v>
      </c>
      <c r="P710" s="5">
        <v>707</v>
      </c>
      <c r="Q710" s="1">
        <v>38.776337695974718</v>
      </c>
      <c r="R710" s="6">
        <v>0</v>
      </c>
    </row>
    <row r="711" spans="11:18" x14ac:dyDescent="0.3">
      <c r="K711" s="5">
        <v>708</v>
      </c>
      <c r="L711" s="1">
        <v>65.441325454124666</v>
      </c>
      <c r="M711" s="6">
        <v>0</v>
      </c>
      <c r="P711" s="5">
        <v>708</v>
      </c>
      <c r="Q711" s="1">
        <v>40.189785894461956</v>
      </c>
      <c r="R711" s="6">
        <v>0</v>
      </c>
    </row>
    <row r="712" spans="11:18" x14ac:dyDescent="0.3">
      <c r="K712" s="5">
        <v>709</v>
      </c>
      <c r="L712" s="1">
        <v>64.219466653785474</v>
      </c>
      <c r="M712" s="6">
        <v>0</v>
      </c>
      <c r="P712" s="5">
        <v>709</v>
      </c>
      <c r="Q712" s="1">
        <v>42.468603246110689</v>
      </c>
      <c r="R712" s="6">
        <v>0</v>
      </c>
    </row>
    <row r="713" spans="11:18" x14ac:dyDescent="0.3">
      <c r="K713" s="5">
        <v>710</v>
      </c>
      <c r="L713" s="1">
        <v>63.46259122739071</v>
      </c>
      <c r="M713" s="6">
        <v>0</v>
      </c>
      <c r="P713" s="5">
        <v>710</v>
      </c>
      <c r="Q713" s="1">
        <v>37.687918817731457</v>
      </c>
      <c r="R713" s="6">
        <v>0</v>
      </c>
    </row>
    <row r="714" spans="11:18" x14ac:dyDescent="0.3">
      <c r="K714" s="5">
        <v>711</v>
      </c>
      <c r="L714" s="1">
        <v>62.618555015888326</v>
      </c>
      <c r="M714" s="6">
        <v>0</v>
      </c>
      <c r="P714" s="5">
        <v>711</v>
      </c>
      <c r="Q714" s="1">
        <v>38.96040179955277</v>
      </c>
      <c r="R714" s="6">
        <v>0</v>
      </c>
    </row>
    <row r="715" spans="11:18" x14ac:dyDescent="0.3">
      <c r="K715" s="5">
        <v>712</v>
      </c>
      <c r="L715" s="1">
        <v>63.128711658445894</v>
      </c>
      <c r="M715" s="6">
        <v>0</v>
      </c>
      <c r="P715" s="5">
        <v>712</v>
      </c>
      <c r="Q715" s="1">
        <v>40.074723713771164</v>
      </c>
      <c r="R715" s="6">
        <v>0</v>
      </c>
    </row>
    <row r="716" spans="11:18" x14ac:dyDescent="0.3">
      <c r="K716" s="5">
        <v>713</v>
      </c>
      <c r="L716" s="1">
        <v>61.728805756132324</v>
      </c>
      <c r="M716" s="6">
        <v>0</v>
      </c>
      <c r="P716" s="5">
        <v>713</v>
      </c>
      <c r="Q716" s="1">
        <v>39.386002092608365</v>
      </c>
      <c r="R716" s="6">
        <v>0</v>
      </c>
    </row>
    <row r="717" spans="11:18" x14ac:dyDescent="0.3">
      <c r="K717" s="5">
        <v>714</v>
      </c>
      <c r="L717" s="1">
        <v>64.064396347651041</v>
      </c>
      <c r="M717" s="6">
        <v>0</v>
      </c>
      <c r="P717" s="5">
        <v>714</v>
      </c>
      <c r="Q717" s="1">
        <v>40.33382176850602</v>
      </c>
      <c r="R717" s="6">
        <v>0</v>
      </c>
    </row>
    <row r="718" spans="11:18" x14ac:dyDescent="0.3">
      <c r="K718" s="5">
        <v>715</v>
      </c>
      <c r="L718" s="1">
        <v>59.655644917359254</v>
      </c>
      <c r="M718" s="6">
        <v>1</v>
      </c>
      <c r="P718" s="5">
        <v>715</v>
      </c>
      <c r="Q718" s="1">
        <v>38.790741609868981</v>
      </c>
      <c r="R718" s="6">
        <v>0</v>
      </c>
    </row>
    <row r="719" spans="11:18" x14ac:dyDescent="0.3">
      <c r="K719" s="5">
        <v>716</v>
      </c>
      <c r="L719" s="1">
        <v>64.620073626889663</v>
      </c>
      <c r="M719" s="6">
        <v>0</v>
      </c>
      <c r="P719" s="5">
        <v>716</v>
      </c>
      <c r="Q719" s="1">
        <v>39.725097926125166</v>
      </c>
      <c r="R719" s="6">
        <v>0</v>
      </c>
    </row>
    <row r="720" spans="11:18" x14ac:dyDescent="0.3">
      <c r="K720" s="5">
        <v>717</v>
      </c>
      <c r="L720" s="1">
        <v>63.098008831502597</v>
      </c>
      <c r="M720" s="6">
        <v>0</v>
      </c>
      <c r="P720" s="5">
        <v>717</v>
      </c>
      <c r="Q720" s="1">
        <v>39.323085222366032</v>
      </c>
      <c r="R720" s="6">
        <v>0</v>
      </c>
    </row>
    <row r="721" spans="11:18" x14ac:dyDescent="0.3">
      <c r="K721" s="5">
        <v>718</v>
      </c>
      <c r="L721" s="1">
        <v>63.50482889138361</v>
      </c>
      <c r="M721" s="6">
        <v>0</v>
      </c>
      <c r="P721" s="5">
        <v>718</v>
      </c>
      <c r="Q721" s="1">
        <v>38.221553266927415</v>
      </c>
      <c r="R721" s="6">
        <v>0</v>
      </c>
    </row>
    <row r="722" spans="11:18" x14ac:dyDescent="0.3">
      <c r="K722" s="5">
        <v>719</v>
      </c>
      <c r="L722" s="1">
        <v>62.245194730276999</v>
      </c>
      <c r="M722" s="6">
        <v>0</v>
      </c>
      <c r="P722" s="5">
        <v>719</v>
      </c>
      <c r="Q722" s="1">
        <v>41.549577818629366</v>
      </c>
      <c r="R722" s="6">
        <v>0</v>
      </c>
    </row>
    <row r="723" spans="11:18" x14ac:dyDescent="0.3">
      <c r="K723" s="5">
        <v>720</v>
      </c>
      <c r="L723" s="1">
        <v>61.793973797619664</v>
      </c>
      <c r="M723" s="6">
        <v>0</v>
      </c>
      <c r="P723" s="5">
        <v>720</v>
      </c>
      <c r="Q723" s="1">
        <v>39.742375320350369</v>
      </c>
      <c r="R723" s="6">
        <v>0</v>
      </c>
    </row>
    <row r="724" spans="11:18" x14ac:dyDescent="0.3">
      <c r="K724" s="5">
        <v>721</v>
      </c>
      <c r="L724" s="1">
        <v>62.737200854554985</v>
      </c>
      <c r="M724" s="6">
        <v>0</v>
      </c>
      <c r="P724" s="5">
        <v>721</v>
      </c>
      <c r="Q724" s="1">
        <v>40.66900597271917</v>
      </c>
      <c r="R724" s="6">
        <v>0</v>
      </c>
    </row>
    <row r="725" spans="11:18" x14ac:dyDescent="0.3">
      <c r="K725" s="5">
        <v>722</v>
      </c>
      <c r="L725" s="1">
        <v>61.76783681201055</v>
      </c>
      <c r="M725" s="6">
        <v>0</v>
      </c>
      <c r="P725" s="5">
        <v>722</v>
      </c>
      <c r="Q725" s="1">
        <v>40.207713190626606</v>
      </c>
      <c r="R725" s="6">
        <v>0</v>
      </c>
    </row>
    <row r="726" spans="11:18" x14ac:dyDescent="0.3">
      <c r="K726" s="5">
        <v>723</v>
      </c>
      <c r="L726" s="1">
        <v>63.682509905294623</v>
      </c>
      <c r="M726" s="6">
        <v>0</v>
      </c>
      <c r="P726" s="5">
        <v>723</v>
      </c>
      <c r="Q726" s="1">
        <v>39.042413907282523</v>
      </c>
      <c r="R726" s="6">
        <v>0</v>
      </c>
    </row>
    <row r="727" spans="11:18" x14ac:dyDescent="0.3">
      <c r="K727" s="5">
        <v>724</v>
      </c>
      <c r="L727" s="1">
        <v>59.868579992194469</v>
      </c>
      <c r="M727" s="6">
        <v>1</v>
      </c>
      <c r="P727" s="5">
        <v>724</v>
      </c>
      <c r="Q727" s="1">
        <v>34.916208157213006</v>
      </c>
      <c r="R727" s="6">
        <v>1</v>
      </c>
    </row>
    <row r="728" spans="11:18" x14ac:dyDescent="0.3">
      <c r="K728" s="5">
        <v>725</v>
      </c>
      <c r="L728" s="1">
        <v>60.840068679618334</v>
      </c>
      <c r="M728" s="6">
        <v>0</v>
      </c>
      <c r="P728" s="5">
        <v>725</v>
      </c>
      <c r="Q728" s="1">
        <v>41.894769587128948</v>
      </c>
      <c r="R728" s="6">
        <v>0</v>
      </c>
    </row>
    <row r="729" spans="11:18" x14ac:dyDescent="0.3">
      <c r="K729" s="5">
        <v>726</v>
      </c>
      <c r="L729" s="1">
        <v>62.425295527124668</v>
      </c>
      <c r="M729" s="6">
        <v>0</v>
      </c>
      <c r="P729" s="5">
        <v>726</v>
      </c>
      <c r="Q729" s="1">
        <v>40.796795480432664</v>
      </c>
      <c r="R729" s="6">
        <v>0</v>
      </c>
    </row>
    <row r="730" spans="11:18" x14ac:dyDescent="0.3">
      <c r="K730" s="5">
        <v>727</v>
      </c>
      <c r="L730" s="1">
        <v>62.459623003469723</v>
      </c>
      <c r="M730" s="6">
        <v>0</v>
      </c>
      <c r="P730" s="5">
        <v>727</v>
      </c>
      <c r="Q730" s="1">
        <v>40.559586956650215</v>
      </c>
      <c r="R730" s="6">
        <v>0</v>
      </c>
    </row>
    <row r="731" spans="11:18" x14ac:dyDescent="0.3">
      <c r="K731" s="5">
        <v>728</v>
      </c>
      <c r="L731" s="1">
        <v>65.224208313483942</v>
      </c>
      <c r="M731" s="6">
        <v>0</v>
      </c>
      <c r="P731" s="5">
        <v>728</v>
      </c>
      <c r="Q731" s="1">
        <v>41.555527160032348</v>
      </c>
      <c r="R731" s="6">
        <v>0</v>
      </c>
    </row>
    <row r="732" spans="11:18" x14ac:dyDescent="0.3">
      <c r="K732" s="5">
        <v>729</v>
      </c>
      <c r="L732" s="1">
        <v>64.303213764618292</v>
      </c>
      <c r="M732" s="6">
        <v>0</v>
      </c>
      <c r="P732" s="5">
        <v>729</v>
      </c>
      <c r="Q732" s="1">
        <v>38.861477528572976</v>
      </c>
      <c r="R732" s="6">
        <v>0</v>
      </c>
    </row>
    <row r="733" spans="11:18" x14ac:dyDescent="0.3">
      <c r="K733" s="5">
        <v>730</v>
      </c>
      <c r="L733" s="1">
        <v>66.475431255425619</v>
      </c>
      <c r="M733" s="6">
        <v>0</v>
      </c>
      <c r="P733" s="5">
        <v>730</v>
      </c>
      <c r="Q733" s="1">
        <v>38.178240303056697</v>
      </c>
      <c r="R733" s="6">
        <v>0</v>
      </c>
    </row>
    <row r="734" spans="11:18" x14ac:dyDescent="0.3">
      <c r="K734" s="5">
        <v>731</v>
      </c>
      <c r="L734" s="1">
        <v>61.156791544913119</v>
      </c>
      <c r="M734" s="6">
        <v>0</v>
      </c>
      <c r="P734" s="5">
        <v>731</v>
      </c>
      <c r="Q734" s="1">
        <v>41.073154301878219</v>
      </c>
      <c r="R734" s="6">
        <v>0</v>
      </c>
    </row>
    <row r="735" spans="11:18" x14ac:dyDescent="0.3">
      <c r="K735" s="5">
        <v>732</v>
      </c>
      <c r="L735" s="1">
        <v>63.926693396247231</v>
      </c>
      <c r="M735" s="6">
        <v>0</v>
      </c>
      <c r="P735" s="5">
        <v>732</v>
      </c>
      <c r="Q735" s="1">
        <v>40.426120278624289</v>
      </c>
      <c r="R735" s="6">
        <v>0</v>
      </c>
    </row>
    <row r="736" spans="11:18" x14ac:dyDescent="0.3">
      <c r="K736" s="5">
        <v>733</v>
      </c>
      <c r="L736" s="1">
        <v>61.177048953824929</v>
      </c>
      <c r="M736" s="6">
        <v>0</v>
      </c>
      <c r="P736" s="5">
        <v>733</v>
      </c>
      <c r="Q736" s="1">
        <v>37.196100093965306</v>
      </c>
      <c r="R736" s="6">
        <v>0</v>
      </c>
    </row>
    <row r="737" spans="11:18" x14ac:dyDescent="0.3">
      <c r="K737" s="5">
        <v>734</v>
      </c>
      <c r="L737" s="1">
        <v>62.003336463750827</v>
      </c>
      <c r="M737" s="6">
        <v>0</v>
      </c>
      <c r="P737" s="5">
        <v>734</v>
      </c>
      <c r="Q737" s="1">
        <v>39.540994305630342</v>
      </c>
      <c r="R737" s="6">
        <v>0</v>
      </c>
    </row>
    <row r="738" spans="11:18" x14ac:dyDescent="0.3">
      <c r="K738" s="5">
        <v>735</v>
      </c>
      <c r="L738" s="1">
        <v>63.137048643959524</v>
      </c>
      <c r="M738" s="6">
        <v>0</v>
      </c>
      <c r="P738" s="5">
        <v>735</v>
      </c>
      <c r="Q738" s="1">
        <v>41.234761686417315</v>
      </c>
      <c r="R738" s="6">
        <v>0</v>
      </c>
    </row>
    <row r="739" spans="11:18" x14ac:dyDescent="0.3">
      <c r="K739" s="5">
        <v>736</v>
      </c>
      <c r="L739" s="1">
        <v>63.802164651847882</v>
      </c>
      <c r="M739" s="6">
        <v>0</v>
      </c>
      <c r="P739" s="5">
        <v>736</v>
      </c>
      <c r="Q739" s="1">
        <v>42.243090385242738</v>
      </c>
      <c r="R739" s="6">
        <v>0</v>
      </c>
    </row>
    <row r="740" spans="11:18" x14ac:dyDescent="0.3">
      <c r="K740" s="5">
        <v>737</v>
      </c>
      <c r="L740" s="1">
        <v>61.552908427182352</v>
      </c>
      <c r="M740" s="6">
        <v>0</v>
      </c>
      <c r="P740" s="5">
        <v>737</v>
      </c>
      <c r="Q740" s="1">
        <v>40.877456684479753</v>
      </c>
      <c r="R740" s="6">
        <v>0</v>
      </c>
    </row>
    <row r="741" spans="11:18" x14ac:dyDescent="0.3">
      <c r="K741" s="5">
        <v>738</v>
      </c>
      <c r="L741" s="1">
        <v>62.03854696190578</v>
      </c>
      <c r="M741" s="6">
        <v>0</v>
      </c>
      <c r="P741" s="5">
        <v>738</v>
      </c>
      <c r="Q741" s="1">
        <v>39.462266867570186</v>
      </c>
      <c r="R741" s="6">
        <v>0</v>
      </c>
    </row>
    <row r="742" spans="11:18" x14ac:dyDescent="0.3">
      <c r="K742" s="5">
        <v>739</v>
      </c>
      <c r="L742" s="1">
        <v>63.732032054530578</v>
      </c>
      <c r="M742" s="6">
        <v>0</v>
      </c>
      <c r="P742" s="5">
        <v>739</v>
      </c>
      <c r="Q742" s="1">
        <v>40.479263333500946</v>
      </c>
      <c r="R742" s="6">
        <v>0</v>
      </c>
    </row>
    <row r="743" spans="11:18" x14ac:dyDescent="0.3">
      <c r="K743" s="5">
        <v>740</v>
      </c>
      <c r="L743" s="1">
        <v>62.764543765319694</v>
      </c>
      <c r="M743" s="6">
        <v>0</v>
      </c>
      <c r="P743" s="5">
        <v>740</v>
      </c>
      <c r="Q743" s="1">
        <v>40.872004275521235</v>
      </c>
      <c r="R743" s="6">
        <v>0</v>
      </c>
    </row>
    <row r="744" spans="11:18" x14ac:dyDescent="0.3">
      <c r="K744" s="5">
        <v>741</v>
      </c>
      <c r="L744" s="1">
        <v>60.0021846480101</v>
      </c>
      <c r="M744" s="6">
        <v>0</v>
      </c>
      <c r="P744" s="5">
        <v>741</v>
      </c>
      <c r="Q744" s="1">
        <v>41.006725258100289</v>
      </c>
      <c r="R744" s="6">
        <v>0</v>
      </c>
    </row>
    <row r="745" spans="11:18" x14ac:dyDescent="0.3">
      <c r="K745" s="5">
        <v>742</v>
      </c>
      <c r="L745" s="1">
        <v>61.393508527785983</v>
      </c>
      <c r="M745" s="6">
        <v>0</v>
      </c>
      <c r="P745" s="5">
        <v>742</v>
      </c>
      <c r="Q745" s="1">
        <v>39.971101607532972</v>
      </c>
      <c r="R745" s="6">
        <v>0</v>
      </c>
    </row>
    <row r="746" spans="11:18" x14ac:dyDescent="0.3">
      <c r="K746" s="5">
        <v>743</v>
      </c>
      <c r="L746" s="1">
        <v>60.916557439357547</v>
      </c>
      <c r="M746" s="6">
        <v>0</v>
      </c>
      <c r="P746" s="5">
        <v>743</v>
      </c>
      <c r="Q746" s="1">
        <v>37.530987204400191</v>
      </c>
      <c r="R746" s="6">
        <v>0</v>
      </c>
    </row>
    <row r="747" spans="11:18" x14ac:dyDescent="0.3">
      <c r="K747" s="5">
        <v>744</v>
      </c>
      <c r="L747" s="1">
        <v>64.720162583737348</v>
      </c>
      <c r="M747" s="6">
        <v>0</v>
      </c>
      <c r="P747" s="5">
        <v>744</v>
      </c>
      <c r="Q747" s="1">
        <v>42.450135860621877</v>
      </c>
      <c r="R747" s="6">
        <v>0</v>
      </c>
    </row>
    <row r="748" spans="11:18" x14ac:dyDescent="0.3">
      <c r="K748" s="5">
        <v>745</v>
      </c>
      <c r="L748" s="1">
        <v>64.20259255462031</v>
      </c>
      <c r="M748" s="6">
        <v>0</v>
      </c>
      <c r="P748" s="5">
        <v>745</v>
      </c>
      <c r="Q748" s="1">
        <v>37.818203246793956</v>
      </c>
      <c r="R748" s="6">
        <v>0</v>
      </c>
    </row>
    <row r="749" spans="11:18" x14ac:dyDescent="0.3">
      <c r="K749" s="5">
        <v>746</v>
      </c>
      <c r="L749" s="1">
        <v>63.029268085274509</v>
      </c>
      <c r="M749" s="6">
        <v>0</v>
      </c>
      <c r="P749" s="5">
        <v>746</v>
      </c>
      <c r="Q749" s="1">
        <v>38.441577464375094</v>
      </c>
      <c r="R749" s="6">
        <v>0</v>
      </c>
    </row>
    <row r="750" spans="11:18" x14ac:dyDescent="0.3">
      <c r="K750" s="5">
        <v>747</v>
      </c>
      <c r="L750" s="1">
        <v>62.516117317607971</v>
      </c>
      <c r="M750" s="6">
        <v>0</v>
      </c>
      <c r="P750" s="5">
        <v>747</v>
      </c>
      <c r="Q750" s="1">
        <v>37.246867089420057</v>
      </c>
      <c r="R750" s="6">
        <v>0</v>
      </c>
    </row>
    <row r="751" spans="11:18" x14ac:dyDescent="0.3">
      <c r="K751" s="5">
        <v>748</v>
      </c>
      <c r="L751" s="1">
        <v>64.370738669783009</v>
      </c>
      <c r="M751" s="6">
        <v>0</v>
      </c>
      <c r="P751" s="5">
        <v>748</v>
      </c>
      <c r="Q751" s="1">
        <v>38.694393818903393</v>
      </c>
      <c r="R751" s="6">
        <v>0</v>
      </c>
    </row>
    <row r="752" spans="11:18" x14ac:dyDescent="0.3">
      <c r="K752" s="5">
        <v>749</v>
      </c>
      <c r="L752" s="1">
        <v>62.684460557005735</v>
      </c>
      <c r="M752" s="6">
        <v>0</v>
      </c>
      <c r="P752" s="5">
        <v>749</v>
      </c>
      <c r="Q752" s="1">
        <v>37.751273498793324</v>
      </c>
      <c r="R752" s="6">
        <v>0</v>
      </c>
    </row>
    <row r="753" spans="11:18" x14ac:dyDescent="0.3">
      <c r="K753" s="5">
        <v>750</v>
      </c>
      <c r="L753" s="1">
        <v>63.344747712327518</v>
      </c>
      <c r="M753" s="6">
        <v>0</v>
      </c>
      <c r="P753" s="5">
        <v>750</v>
      </c>
      <c r="Q753" s="1">
        <v>39.428078686051201</v>
      </c>
      <c r="R753" s="6">
        <v>0</v>
      </c>
    </row>
    <row r="754" spans="11:18" x14ac:dyDescent="0.3">
      <c r="K754" s="5">
        <v>751</v>
      </c>
      <c r="L754" s="1">
        <v>64.854316043242164</v>
      </c>
      <c r="M754" s="6">
        <v>0</v>
      </c>
      <c r="P754" s="5">
        <v>751</v>
      </c>
      <c r="Q754" s="1">
        <v>38.697755221218692</v>
      </c>
      <c r="R754" s="6">
        <v>0</v>
      </c>
    </row>
    <row r="755" spans="11:18" x14ac:dyDescent="0.3">
      <c r="K755" s="5">
        <v>752</v>
      </c>
      <c r="L755" s="1">
        <v>63.729642148858659</v>
      </c>
      <c r="M755" s="6">
        <v>0</v>
      </c>
      <c r="P755" s="5">
        <v>752</v>
      </c>
      <c r="Q755" s="1">
        <v>38.769485200836712</v>
      </c>
      <c r="R755" s="6">
        <v>0</v>
      </c>
    </row>
    <row r="756" spans="11:18" x14ac:dyDescent="0.3">
      <c r="K756" s="5">
        <v>753</v>
      </c>
      <c r="L756" s="1">
        <v>61.694364457273103</v>
      </c>
      <c r="M756" s="6">
        <v>0</v>
      </c>
      <c r="P756" s="5">
        <v>753</v>
      </c>
      <c r="Q756" s="1">
        <v>39.823942870553317</v>
      </c>
      <c r="R756" s="6">
        <v>0</v>
      </c>
    </row>
    <row r="757" spans="11:18" x14ac:dyDescent="0.3">
      <c r="K757" s="5">
        <v>754</v>
      </c>
      <c r="L757" s="1">
        <v>64.144971972315375</v>
      </c>
      <c r="M757" s="6">
        <v>0</v>
      </c>
      <c r="P757" s="5">
        <v>754</v>
      </c>
      <c r="Q757" s="1">
        <v>36.258436526378503</v>
      </c>
      <c r="R757" s="6">
        <v>0</v>
      </c>
    </row>
    <row r="758" spans="11:18" x14ac:dyDescent="0.3">
      <c r="K758" s="5">
        <v>755</v>
      </c>
      <c r="L758" s="1">
        <v>67.532315982783075</v>
      </c>
      <c r="M758" s="6">
        <v>0</v>
      </c>
      <c r="P758" s="5">
        <v>755</v>
      </c>
      <c r="Q758" s="1">
        <v>39.098669123717997</v>
      </c>
      <c r="R758" s="6">
        <v>0</v>
      </c>
    </row>
    <row r="759" spans="11:18" x14ac:dyDescent="0.3">
      <c r="K759" s="5">
        <v>756</v>
      </c>
      <c r="L759" s="1">
        <v>64.018933059467699</v>
      </c>
      <c r="M759" s="6">
        <v>0</v>
      </c>
      <c r="P759" s="5">
        <v>756</v>
      </c>
      <c r="Q759" s="1">
        <v>39.256705159785845</v>
      </c>
      <c r="R759" s="6">
        <v>0</v>
      </c>
    </row>
    <row r="760" spans="11:18" x14ac:dyDescent="0.3">
      <c r="K760" s="5">
        <v>757</v>
      </c>
      <c r="L760" s="1">
        <v>65.755228197006431</v>
      </c>
      <c r="M760" s="6">
        <v>0</v>
      </c>
      <c r="P760" s="5">
        <v>757</v>
      </c>
      <c r="Q760" s="1">
        <v>39.143340921256794</v>
      </c>
      <c r="R760" s="6">
        <v>0</v>
      </c>
    </row>
    <row r="761" spans="11:18" x14ac:dyDescent="0.3">
      <c r="K761" s="5">
        <v>758</v>
      </c>
      <c r="L761" s="1">
        <v>64.804921400516463</v>
      </c>
      <c r="M761" s="6">
        <v>0</v>
      </c>
      <c r="P761" s="5">
        <v>758</v>
      </c>
      <c r="Q761" s="1">
        <v>39.630036352951926</v>
      </c>
      <c r="R761" s="6">
        <v>0</v>
      </c>
    </row>
    <row r="762" spans="11:18" x14ac:dyDescent="0.3">
      <c r="K762" s="5">
        <v>759</v>
      </c>
      <c r="L762" s="1">
        <v>63.27954650809636</v>
      </c>
      <c r="M762" s="6">
        <v>0</v>
      </c>
      <c r="P762" s="5">
        <v>759</v>
      </c>
      <c r="Q762" s="1">
        <v>38.425881932056825</v>
      </c>
      <c r="R762" s="6">
        <v>0</v>
      </c>
    </row>
    <row r="763" spans="11:18" x14ac:dyDescent="0.3">
      <c r="K763" s="5">
        <v>760</v>
      </c>
      <c r="L763" s="1">
        <v>63.824263549222948</v>
      </c>
      <c r="M763" s="6">
        <v>0</v>
      </c>
      <c r="P763" s="5">
        <v>760</v>
      </c>
      <c r="Q763" s="1">
        <v>39.027186322145184</v>
      </c>
      <c r="R763" s="6">
        <v>0</v>
      </c>
    </row>
    <row r="764" spans="11:18" x14ac:dyDescent="0.3">
      <c r="K764" s="5">
        <v>761</v>
      </c>
      <c r="L764" s="1">
        <v>65.029369626059548</v>
      </c>
      <c r="M764" s="6">
        <v>0</v>
      </c>
      <c r="P764" s="5">
        <v>761</v>
      </c>
      <c r="Q764" s="1">
        <v>40.53121360358216</v>
      </c>
      <c r="R764" s="6">
        <v>0</v>
      </c>
    </row>
    <row r="765" spans="11:18" x14ac:dyDescent="0.3">
      <c r="K765" s="5">
        <v>762</v>
      </c>
      <c r="L765" s="1">
        <v>62.829303345085464</v>
      </c>
      <c r="M765" s="6">
        <v>0</v>
      </c>
      <c r="P765" s="5">
        <v>762</v>
      </c>
      <c r="Q765" s="1">
        <v>40.720594499033403</v>
      </c>
      <c r="R765" s="6">
        <v>0</v>
      </c>
    </row>
    <row r="766" spans="11:18" x14ac:dyDescent="0.3">
      <c r="K766" s="5">
        <v>763</v>
      </c>
      <c r="L766" s="1">
        <v>59.809103893891859</v>
      </c>
      <c r="M766" s="6">
        <v>1</v>
      </c>
      <c r="P766" s="5">
        <v>763</v>
      </c>
      <c r="Q766" s="1">
        <v>36.889603930539671</v>
      </c>
      <c r="R766" s="6">
        <v>0</v>
      </c>
    </row>
    <row r="767" spans="11:18" x14ac:dyDescent="0.3">
      <c r="K767" s="5">
        <v>764</v>
      </c>
      <c r="L767" s="1">
        <v>63.765954399660409</v>
      </c>
      <c r="M767" s="6">
        <v>0</v>
      </c>
      <c r="P767" s="5">
        <v>764</v>
      </c>
      <c r="Q767" s="1">
        <v>37.109902339116942</v>
      </c>
      <c r="R767" s="6">
        <v>0</v>
      </c>
    </row>
    <row r="768" spans="11:18" x14ac:dyDescent="0.3">
      <c r="K768" s="5">
        <v>765</v>
      </c>
      <c r="L768" s="1">
        <v>67.10666130991919</v>
      </c>
      <c r="M768" s="6">
        <v>0</v>
      </c>
      <c r="P768" s="5">
        <v>765</v>
      </c>
      <c r="Q768" s="1">
        <v>40.263124903125785</v>
      </c>
      <c r="R768" s="6">
        <v>0</v>
      </c>
    </row>
    <row r="769" spans="11:18" x14ac:dyDescent="0.3">
      <c r="K769" s="5">
        <v>766</v>
      </c>
      <c r="L769" s="1">
        <v>67.696747195012961</v>
      </c>
      <c r="M769" s="6">
        <v>0</v>
      </c>
      <c r="P769" s="5">
        <v>766</v>
      </c>
      <c r="Q769" s="1">
        <v>39.18206389299646</v>
      </c>
      <c r="R769" s="6">
        <v>0</v>
      </c>
    </row>
    <row r="770" spans="11:18" x14ac:dyDescent="0.3">
      <c r="K770" s="5">
        <v>767</v>
      </c>
      <c r="L770" s="1">
        <v>60.476150388138571</v>
      </c>
      <c r="M770" s="6">
        <v>0</v>
      </c>
      <c r="P770" s="5">
        <v>767</v>
      </c>
      <c r="Q770" s="1">
        <v>41.059180170417918</v>
      </c>
      <c r="R770" s="6">
        <v>0</v>
      </c>
    </row>
    <row r="771" spans="11:18" x14ac:dyDescent="0.3">
      <c r="K771" s="5">
        <v>768</v>
      </c>
      <c r="L771" s="1">
        <v>63.262197410566571</v>
      </c>
      <c r="M771" s="6">
        <v>0</v>
      </c>
      <c r="P771" s="5">
        <v>768</v>
      </c>
      <c r="Q771" s="1">
        <v>37.727427290333658</v>
      </c>
      <c r="R771" s="6">
        <v>0</v>
      </c>
    </row>
    <row r="772" spans="11:18" x14ac:dyDescent="0.3">
      <c r="K772" s="5">
        <v>769</v>
      </c>
      <c r="L772" s="1">
        <v>62.901591429393577</v>
      </c>
      <c r="M772" s="6">
        <v>0</v>
      </c>
      <c r="P772" s="5">
        <v>769</v>
      </c>
      <c r="Q772" s="1">
        <v>40.15044211431087</v>
      </c>
      <c r="R772" s="6">
        <v>0</v>
      </c>
    </row>
    <row r="773" spans="11:18" x14ac:dyDescent="0.3">
      <c r="K773" s="5">
        <v>770</v>
      </c>
      <c r="L773" s="1">
        <v>62.987277108215537</v>
      </c>
      <c r="M773" s="6">
        <v>0</v>
      </c>
      <c r="P773" s="5">
        <v>770</v>
      </c>
      <c r="Q773" s="1">
        <v>38.69398995210004</v>
      </c>
      <c r="R773" s="6">
        <v>0</v>
      </c>
    </row>
    <row r="774" spans="11:18" x14ac:dyDescent="0.3">
      <c r="K774" s="5">
        <v>771</v>
      </c>
      <c r="L774" s="1">
        <v>64.668770715840395</v>
      </c>
      <c r="M774" s="6">
        <v>0</v>
      </c>
      <c r="P774" s="5">
        <v>771</v>
      </c>
      <c r="Q774" s="1">
        <v>38.876181074117568</v>
      </c>
      <c r="R774" s="6">
        <v>0</v>
      </c>
    </row>
    <row r="775" spans="11:18" x14ac:dyDescent="0.3">
      <c r="K775" s="5">
        <v>772</v>
      </c>
      <c r="L775" s="1">
        <v>65.173722810261992</v>
      </c>
      <c r="M775" s="6">
        <v>0</v>
      </c>
      <c r="P775" s="5">
        <v>772</v>
      </c>
      <c r="Q775" s="1">
        <v>39.116034402972105</v>
      </c>
      <c r="R775" s="6">
        <v>0</v>
      </c>
    </row>
    <row r="776" spans="11:18" x14ac:dyDescent="0.3">
      <c r="K776" s="5">
        <v>773</v>
      </c>
      <c r="L776" s="1">
        <v>62.275027638405817</v>
      </c>
      <c r="M776" s="6">
        <v>0</v>
      </c>
      <c r="P776" s="5">
        <v>773</v>
      </c>
      <c r="Q776" s="1">
        <v>40.468572568848877</v>
      </c>
      <c r="R776" s="6">
        <v>0</v>
      </c>
    </row>
    <row r="777" spans="11:18" x14ac:dyDescent="0.3">
      <c r="K777" s="5">
        <v>774</v>
      </c>
      <c r="L777" s="1">
        <v>62.290750642646998</v>
      </c>
      <c r="M777" s="6">
        <v>0</v>
      </c>
      <c r="P777" s="5">
        <v>774</v>
      </c>
      <c r="Q777" s="1">
        <v>39.380773352485086</v>
      </c>
      <c r="R777" s="6">
        <v>0</v>
      </c>
    </row>
    <row r="778" spans="11:18" x14ac:dyDescent="0.3">
      <c r="K778" s="5">
        <v>775</v>
      </c>
      <c r="L778" s="1">
        <v>60.147012657398619</v>
      </c>
      <c r="M778" s="6">
        <v>0</v>
      </c>
      <c r="P778" s="5">
        <v>775</v>
      </c>
      <c r="Q778" s="1">
        <v>39.634529840397903</v>
      </c>
      <c r="R778" s="6">
        <v>0</v>
      </c>
    </row>
    <row r="779" spans="11:18" x14ac:dyDescent="0.3">
      <c r="K779" s="5">
        <v>776</v>
      </c>
      <c r="L779" s="1">
        <v>62.730280559039116</v>
      </c>
      <c r="M779" s="6">
        <v>0</v>
      </c>
      <c r="P779" s="5">
        <v>776</v>
      </c>
      <c r="Q779" s="1">
        <v>37.563485372143184</v>
      </c>
      <c r="R779" s="6">
        <v>0</v>
      </c>
    </row>
    <row r="780" spans="11:18" x14ac:dyDescent="0.3">
      <c r="K780" s="5">
        <v>777</v>
      </c>
      <c r="L780" s="1">
        <v>62.557739908524631</v>
      </c>
      <c r="M780" s="6">
        <v>0</v>
      </c>
      <c r="P780" s="5">
        <v>777</v>
      </c>
      <c r="Q780" s="1">
        <v>37.261157046901133</v>
      </c>
      <c r="R780" s="6">
        <v>0</v>
      </c>
    </row>
    <row r="781" spans="11:18" x14ac:dyDescent="0.3">
      <c r="K781" s="5">
        <v>778</v>
      </c>
      <c r="L781" s="1">
        <v>66.02579170615725</v>
      </c>
      <c r="M781" s="6">
        <v>0</v>
      </c>
      <c r="P781" s="5">
        <v>778</v>
      </c>
      <c r="Q781" s="1">
        <v>38.693601985267115</v>
      </c>
      <c r="R781" s="6">
        <v>0</v>
      </c>
    </row>
    <row r="782" spans="11:18" x14ac:dyDescent="0.3">
      <c r="K782" s="5">
        <v>779</v>
      </c>
      <c r="L782" s="1">
        <v>63.733354937289938</v>
      </c>
      <c r="M782" s="6">
        <v>0</v>
      </c>
      <c r="P782" s="5">
        <v>779</v>
      </c>
      <c r="Q782" s="1">
        <v>41.828288247838543</v>
      </c>
      <c r="R782" s="6">
        <v>0</v>
      </c>
    </row>
    <row r="783" spans="11:18" x14ac:dyDescent="0.3">
      <c r="K783" s="5">
        <v>780</v>
      </c>
      <c r="L783" s="1">
        <v>63.341181435305558</v>
      </c>
      <c r="M783" s="6">
        <v>0</v>
      </c>
      <c r="P783" s="5">
        <v>780</v>
      </c>
      <c r="Q783" s="1">
        <v>39.812119598987358</v>
      </c>
      <c r="R783" s="6">
        <v>0</v>
      </c>
    </row>
    <row r="784" spans="11:18" x14ac:dyDescent="0.3">
      <c r="K784" s="5">
        <v>781</v>
      </c>
      <c r="L784" s="1">
        <v>58.691664098185164</v>
      </c>
      <c r="M784" s="6">
        <v>1</v>
      </c>
      <c r="P784" s="5">
        <v>781</v>
      </c>
      <c r="Q784" s="1">
        <v>39.546490739612821</v>
      </c>
      <c r="R784" s="6">
        <v>0</v>
      </c>
    </row>
    <row r="785" spans="11:18" x14ac:dyDescent="0.3">
      <c r="K785" s="5">
        <v>782</v>
      </c>
      <c r="L785" s="1">
        <v>67.189875181615861</v>
      </c>
      <c r="M785" s="6">
        <v>0</v>
      </c>
      <c r="P785" s="5">
        <v>782</v>
      </c>
      <c r="Q785" s="1">
        <v>39.464082121186578</v>
      </c>
      <c r="R785" s="6">
        <v>0</v>
      </c>
    </row>
    <row r="786" spans="11:18" x14ac:dyDescent="0.3">
      <c r="K786" s="5">
        <v>783</v>
      </c>
      <c r="L786" s="1">
        <v>64.051672775940347</v>
      </c>
      <c r="M786" s="6">
        <v>0</v>
      </c>
      <c r="P786" s="5">
        <v>783</v>
      </c>
      <c r="Q786" s="1">
        <v>39.674748806488566</v>
      </c>
      <c r="R786" s="6">
        <v>0</v>
      </c>
    </row>
    <row r="787" spans="11:18" x14ac:dyDescent="0.3">
      <c r="K787" s="5">
        <v>784</v>
      </c>
      <c r="L787" s="1">
        <v>64.798140018154498</v>
      </c>
      <c r="M787" s="6">
        <v>0</v>
      </c>
      <c r="P787" s="5">
        <v>784</v>
      </c>
      <c r="Q787" s="1">
        <v>38.024721676711074</v>
      </c>
      <c r="R787" s="6">
        <v>0</v>
      </c>
    </row>
    <row r="788" spans="11:18" x14ac:dyDescent="0.3">
      <c r="K788" s="5">
        <v>785</v>
      </c>
      <c r="L788" s="1">
        <v>65.507822812670909</v>
      </c>
      <c r="M788" s="6">
        <v>0</v>
      </c>
      <c r="P788" s="5">
        <v>785</v>
      </c>
      <c r="Q788" s="1">
        <v>38.239670270567863</v>
      </c>
      <c r="R788" s="6">
        <v>0</v>
      </c>
    </row>
    <row r="789" spans="11:18" x14ac:dyDescent="0.3">
      <c r="K789" s="5">
        <v>786</v>
      </c>
      <c r="L789" s="1">
        <v>64.782178031895995</v>
      </c>
      <c r="M789" s="6">
        <v>0</v>
      </c>
      <c r="P789" s="5">
        <v>786</v>
      </c>
      <c r="Q789" s="1">
        <v>37.498104728284446</v>
      </c>
      <c r="R789" s="6">
        <v>0</v>
      </c>
    </row>
    <row r="790" spans="11:18" x14ac:dyDescent="0.3">
      <c r="K790" s="5">
        <v>787</v>
      </c>
      <c r="L790" s="1">
        <v>64.079773943258772</v>
      </c>
      <c r="M790" s="6">
        <v>0</v>
      </c>
      <c r="P790" s="5">
        <v>787</v>
      </c>
      <c r="Q790" s="1">
        <v>37.093561135105844</v>
      </c>
      <c r="R790" s="6">
        <v>0</v>
      </c>
    </row>
    <row r="791" spans="11:18" x14ac:dyDescent="0.3">
      <c r="K791" s="5">
        <v>788</v>
      </c>
      <c r="L791" s="1">
        <v>62.455779079371837</v>
      </c>
      <c r="M791" s="6">
        <v>0</v>
      </c>
      <c r="P791" s="5">
        <v>788</v>
      </c>
      <c r="Q791" s="1">
        <v>38.477484357504181</v>
      </c>
      <c r="R791" s="6">
        <v>0</v>
      </c>
    </row>
    <row r="792" spans="11:18" x14ac:dyDescent="0.3">
      <c r="K792" s="5">
        <v>789</v>
      </c>
      <c r="L792" s="1">
        <v>62.868700513142109</v>
      </c>
      <c r="M792" s="6">
        <v>0</v>
      </c>
      <c r="P792" s="5">
        <v>789</v>
      </c>
      <c r="Q792" s="1">
        <v>42.013821387196401</v>
      </c>
      <c r="R792" s="6">
        <v>0</v>
      </c>
    </row>
    <row r="793" spans="11:18" x14ac:dyDescent="0.3">
      <c r="K793" s="5">
        <v>790</v>
      </c>
      <c r="L793" s="1">
        <v>61.927898106784497</v>
      </c>
      <c r="M793" s="6">
        <v>0</v>
      </c>
      <c r="P793" s="5">
        <v>790</v>
      </c>
      <c r="Q793" s="1">
        <v>38.958769704689004</v>
      </c>
      <c r="R793" s="6">
        <v>0</v>
      </c>
    </row>
    <row r="794" spans="11:18" x14ac:dyDescent="0.3">
      <c r="K794" s="5">
        <v>791</v>
      </c>
      <c r="L794" s="1">
        <v>59.453588952081262</v>
      </c>
      <c r="M794" s="6">
        <v>1</v>
      </c>
      <c r="P794" s="5">
        <v>791</v>
      </c>
      <c r="Q794" s="1">
        <v>40.23625908891416</v>
      </c>
      <c r="R794" s="6">
        <v>0</v>
      </c>
    </row>
    <row r="795" spans="11:18" x14ac:dyDescent="0.3">
      <c r="K795" s="5">
        <v>792</v>
      </c>
      <c r="L795" s="1">
        <v>62.774038084862511</v>
      </c>
      <c r="M795" s="6">
        <v>0</v>
      </c>
      <c r="P795" s="5">
        <v>792</v>
      </c>
      <c r="Q795" s="1">
        <v>41.306844483626904</v>
      </c>
      <c r="R795" s="6">
        <v>0</v>
      </c>
    </row>
    <row r="796" spans="11:18" x14ac:dyDescent="0.3">
      <c r="K796" s="5">
        <v>793</v>
      </c>
      <c r="L796" s="1">
        <v>61.098928231720528</v>
      </c>
      <c r="M796" s="6">
        <v>0</v>
      </c>
      <c r="P796" s="5">
        <v>793</v>
      </c>
      <c r="Q796" s="1">
        <v>39.803270952644546</v>
      </c>
      <c r="R796" s="6">
        <v>0</v>
      </c>
    </row>
    <row r="797" spans="11:18" x14ac:dyDescent="0.3">
      <c r="K797" s="5">
        <v>794</v>
      </c>
      <c r="L797" s="1">
        <v>64.054787374798906</v>
      </c>
      <c r="M797" s="6">
        <v>0</v>
      </c>
      <c r="P797" s="5">
        <v>794</v>
      </c>
      <c r="Q797" s="1">
        <v>40.447235786827051</v>
      </c>
      <c r="R797" s="6">
        <v>0</v>
      </c>
    </row>
    <row r="798" spans="11:18" x14ac:dyDescent="0.3">
      <c r="K798" s="5">
        <v>795</v>
      </c>
      <c r="L798" s="1">
        <v>60.457256100875888</v>
      </c>
      <c r="M798" s="6">
        <v>0</v>
      </c>
      <c r="P798" s="5">
        <v>795</v>
      </c>
      <c r="Q798" s="1">
        <v>41.711397970173472</v>
      </c>
      <c r="R798" s="6">
        <v>0</v>
      </c>
    </row>
    <row r="799" spans="11:18" x14ac:dyDescent="0.3">
      <c r="K799" s="5">
        <v>796</v>
      </c>
      <c r="L799" s="1">
        <v>62.590540968567254</v>
      </c>
      <c r="M799" s="6">
        <v>0</v>
      </c>
      <c r="P799" s="5">
        <v>796</v>
      </c>
      <c r="Q799" s="1">
        <v>41.416048055346209</v>
      </c>
      <c r="R799" s="6">
        <v>0</v>
      </c>
    </row>
    <row r="800" spans="11:18" x14ac:dyDescent="0.3">
      <c r="K800" s="5">
        <v>797</v>
      </c>
      <c r="L800" s="1">
        <v>65.053157030133832</v>
      </c>
      <c r="M800" s="6">
        <v>0</v>
      </c>
      <c r="P800" s="5">
        <v>797</v>
      </c>
      <c r="Q800" s="1">
        <v>38.163400648645876</v>
      </c>
      <c r="R800" s="6">
        <v>0</v>
      </c>
    </row>
    <row r="801" spans="11:18" x14ac:dyDescent="0.3">
      <c r="K801" s="5">
        <v>798</v>
      </c>
      <c r="L801" s="1">
        <v>61.335027253011248</v>
      </c>
      <c r="M801" s="6">
        <v>0</v>
      </c>
      <c r="P801" s="5">
        <v>798</v>
      </c>
      <c r="Q801" s="1">
        <v>38.818678699995843</v>
      </c>
      <c r="R801" s="6">
        <v>0</v>
      </c>
    </row>
    <row r="802" spans="11:18" x14ac:dyDescent="0.3">
      <c r="K802" s="5">
        <v>799</v>
      </c>
      <c r="L802" s="1">
        <v>63.354325163673543</v>
      </c>
      <c r="M802" s="6">
        <v>0</v>
      </c>
      <c r="P802" s="5">
        <v>799</v>
      </c>
      <c r="Q802" s="1">
        <v>39.121189671304442</v>
      </c>
      <c r="R802" s="6">
        <v>0</v>
      </c>
    </row>
    <row r="803" spans="11:18" x14ac:dyDescent="0.3">
      <c r="K803" s="5">
        <v>800</v>
      </c>
      <c r="L803" s="1">
        <v>65.303946098963877</v>
      </c>
      <c r="M803" s="6">
        <v>0</v>
      </c>
      <c r="P803" s="5">
        <v>800</v>
      </c>
      <c r="Q803" s="1">
        <v>37.835962777492441</v>
      </c>
      <c r="R803" s="6">
        <v>0</v>
      </c>
    </row>
    <row r="804" spans="11:18" x14ac:dyDescent="0.3">
      <c r="K804" s="5">
        <v>801</v>
      </c>
      <c r="L804" s="1">
        <v>65.340360095729281</v>
      </c>
      <c r="M804" s="6">
        <v>0</v>
      </c>
      <c r="P804" s="5">
        <v>801</v>
      </c>
      <c r="Q804" s="1">
        <v>38.016708056564326</v>
      </c>
      <c r="R804" s="6">
        <v>0</v>
      </c>
    </row>
    <row r="805" spans="11:18" x14ac:dyDescent="0.3">
      <c r="K805" s="5">
        <v>802</v>
      </c>
      <c r="L805" s="1">
        <v>64.138194604750637</v>
      </c>
      <c r="M805" s="6">
        <v>0</v>
      </c>
      <c r="P805" s="5">
        <v>802</v>
      </c>
      <c r="Q805" s="1">
        <v>39.996379304608155</v>
      </c>
      <c r="R805" s="6">
        <v>0</v>
      </c>
    </row>
    <row r="806" spans="11:18" x14ac:dyDescent="0.3">
      <c r="K806" s="5">
        <v>803</v>
      </c>
      <c r="L806" s="1">
        <v>62.025027352547184</v>
      </c>
      <c r="M806" s="6">
        <v>0</v>
      </c>
      <c r="P806" s="5">
        <v>803</v>
      </c>
      <c r="Q806" s="1">
        <v>40.472418451703376</v>
      </c>
      <c r="R806" s="6">
        <v>0</v>
      </c>
    </row>
    <row r="807" spans="11:18" x14ac:dyDescent="0.3">
      <c r="K807" s="5">
        <v>804</v>
      </c>
      <c r="L807" s="1">
        <v>64.393361036183279</v>
      </c>
      <c r="M807" s="6">
        <v>0</v>
      </c>
      <c r="P807" s="5">
        <v>804</v>
      </c>
      <c r="Q807" s="1">
        <v>39.792576131115645</v>
      </c>
      <c r="R807" s="6">
        <v>0</v>
      </c>
    </row>
    <row r="808" spans="11:18" x14ac:dyDescent="0.3">
      <c r="K808" s="5">
        <v>805</v>
      </c>
      <c r="L808" s="1">
        <v>66.939409321681524</v>
      </c>
      <c r="M808" s="6">
        <v>0</v>
      </c>
      <c r="P808" s="5">
        <v>805</v>
      </c>
      <c r="Q808" s="1">
        <v>37.970935045671979</v>
      </c>
      <c r="R808" s="6">
        <v>0</v>
      </c>
    </row>
    <row r="809" spans="11:18" x14ac:dyDescent="0.3">
      <c r="K809" s="5">
        <v>806</v>
      </c>
      <c r="L809" s="1">
        <v>65.141791918140143</v>
      </c>
      <c r="M809" s="6">
        <v>0</v>
      </c>
      <c r="P809" s="5">
        <v>806</v>
      </c>
      <c r="Q809" s="1">
        <v>39.824626172547688</v>
      </c>
      <c r="R809" s="6">
        <v>0</v>
      </c>
    </row>
    <row r="810" spans="11:18" x14ac:dyDescent="0.3">
      <c r="K810" s="5">
        <v>807</v>
      </c>
      <c r="L810" s="1">
        <v>64.075115093055601</v>
      </c>
      <c r="M810" s="6">
        <v>0</v>
      </c>
      <c r="P810" s="5">
        <v>807</v>
      </c>
      <c r="Q810" s="1">
        <v>38.915763857123693</v>
      </c>
      <c r="R810" s="6">
        <v>0</v>
      </c>
    </row>
    <row r="811" spans="11:18" x14ac:dyDescent="0.3">
      <c r="K811" s="5">
        <v>808</v>
      </c>
      <c r="L811" s="1">
        <v>63.746325923995684</v>
      </c>
      <c r="M811" s="6">
        <v>0</v>
      </c>
      <c r="P811" s="5">
        <v>808</v>
      </c>
      <c r="Q811" s="1">
        <v>38.531950384525743</v>
      </c>
      <c r="R811" s="6">
        <v>0</v>
      </c>
    </row>
    <row r="812" spans="11:18" x14ac:dyDescent="0.3">
      <c r="K812" s="5">
        <v>809</v>
      </c>
      <c r="L812" s="1">
        <v>65.027426528198404</v>
      </c>
      <c r="M812" s="6">
        <v>0</v>
      </c>
      <c r="P812" s="5">
        <v>809</v>
      </c>
      <c r="Q812" s="1">
        <v>38.001090608751085</v>
      </c>
      <c r="R812" s="6">
        <v>0</v>
      </c>
    </row>
    <row r="813" spans="11:18" x14ac:dyDescent="0.3">
      <c r="K813" s="5">
        <v>810</v>
      </c>
      <c r="L813" s="1">
        <v>60.415997639508014</v>
      </c>
      <c r="M813" s="6">
        <v>0</v>
      </c>
      <c r="P813" s="5">
        <v>810</v>
      </c>
      <c r="Q813" s="1">
        <v>39.523539734465032</v>
      </c>
      <c r="R813" s="6">
        <v>0</v>
      </c>
    </row>
    <row r="814" spans="11:18" x14ac:dyDescent="0.3">
      <c r="K814" s="5">
        <v>811</v>
      </c>
      <c r="L814" s="1">
        <v>61.897490445339415</v>
      </c>
      <c r="M814" s="6">
        <v>0</v>
      </c>
      <c r="P814" s="5">
        <v>811</v>
      </c>
      <c r="Q814" s="1">
        <v>38.790927391524548</v>
      </c>
      <c r="R814" s="6">
        <v>0</v>
      </c>
    </row>
    <row r="815" spans="11:18" x14ac:dyDescent="0.3">
      <c r="K815" s="5">
        <v>812</v>
      </c>
      <c r="L815" s="1">
        <v>62.334205119071363</v>
      </c>
      <c r="M815" s="6">
        <v>0</v>
      </c>
      <c r="P815" s="5">
        <v>812</v>
      </c>
      <c r="Q815" s="1">
        <v>38.838835021643177</v>
      </c>
      <c r="R815" s="6">
        <v>0</v>
      </c>
    </row>
    <row r="816" spans="11:18" x14ac:dyDescent="0.3">
      <c r="K816" s="5">
        <v>813</v>
      </c>
      <c r="L816" s="1">
        <v>63.418694181209595</v>
      </c>
      <c r="M816" s="6">
        <v>0</v>
      </c>
      <c r="P816" s="5">
        <v>813</v>
      </c>
      <c r="Q816" s="1">
        <v>36.059963392926655</v>
      </c>
      <c r="R816" s="6">
        <v>0</v>
      </c>
    </row>
    <row r="817" spans="11:18" x14ac:dyDescent="0.3">
      <c r="K817" s="5">
        <v>814</v>
      </c>
      <c r="L817" s="1">
        <v>64.76889860224432</v>
      </c>
      <c r="M817" s="6">
        <v>0</v>
      </c>
      <c r="P817" s="5">
        <v>814</v>
      </c>
      <c r="Q817" s="1">
        <v>38.758182745577493</v>
      </c>
      <c r="R817" s="6">
        <v>0</v>
      </c>
    </row>
    <row r="818" spans="11:18" x14ac:dyDescent="0.3">
      <c r="K818" s="5">
        <v>815</v>
      </c>
      <c r="L818" s="1">
        <v>66.938991870378729</v>
      </c>
      <c r="M818" s="6">
        <v>0</v>
      </c>
      <c r="P818" s="5">
        <v>815</v>
      </c>
      <c r="Q818" s="1">
        <v>39.191414864633572</v>
      </c>
      <c r="R818" s="6">
        <v>0</v>
      </c>
    </row>
    <row r="819" spans="11:18" x14ac:dyDescent="0.3">
      <c r="K819" s="5">
        <v>816</v>
      </c>
      <c r="L819" s="1">
        <v>63.171917767634795</v>
      </c>
      <c r="M819" s="6">
        <v>0</v>
      </c>
      <c r="P819" s="5">
        <v>816</v>
      </c>
      <c r="Q819" s="1">
        <v>42.208761725523054</v>
      </c>
      <c r="R819" s="6">
        <v>0</v>
      </c>
    </row>
    <row r="820" spans="11:18" x14ac:dyDescent="0.3">
      <c r="K820" s="5">
        <v>817</v>
      </c>
      <c r="L820" s="1">
        <v>64.696591028088335</v>
      </c>
      <c r="M820" s="6">
        <v>0</v>
      </c>
      <c r="P820" s="5">
        <v>817</v>
      </c>
      <c r="Q820" s="1">
        <v>39.889957777073334</v>
      </c>
      <c r="R820" s="6">
        <v>0</v>
      </c>
    </row>
    <row r="821" spans="11:18" x14ac:dyDescent="0.3">
      <c r="K821" s="5">
        <v>818</v>
      </c>
      <c r="L821" s="1">
        <v>61.586028493928552</v>
      </c>
      <c r="M821" s="6">
        <v>0</v>
      </c>
      <c r="P821" s="5">
        <v>818</v>
      </c>
      <c r="Q821" s="1">
        <v>41.004268545533904</v>
      </c>
      <c r="R821" s="6">
        <v>0</v>
      </c>
    </row>
    <row r="822" spans="11:18" x14ac:dyDescent="0.3">
      <c r="K822" s="5">
        <v>819</v>
      </c>
      <c r="L822" s="1">
        <v>62.126096694066064</v>
      </c>
      <c r="M822" s="6">
        <v>0</v>
      </c>
      <c r="P822" s="5">
        <v>819</v>
      </c>
      <c r="Q822" s="1">
        <v>39.540985526142549</v>
      </c>
      <c r="R822" s="6">
        <v>0</v>
      </c>
    </row>
    <row r="823" spans="11:18" x14ac:dyDescent="0.3">
      <c r="K823" s="5">
        <v>820</v>
      </c>
      <c r="L823" s="1">
        <v>60.472171106438203</v>
      </c>
      <c r="M823" s="6">
        <v>0</v>
      </c>
      <c r="P823" s="5">
        <v>820</v>
      </c>
      <c r="Q823" s="1">
        <v>39.206473896767875</v>
      </c>
      <c r="R823" s="6">
        <v>0</v>
      </c>
    </row>
    <row r="824" spans="11:18" x14ac:dyDescent="0.3">
      <c r="K824" s="5">
        <v>821</v>
      </c>
      <c r="L824" s="1">
        <v>62.310186107695351</v>
      </c>
      <c r="M824" s="6">
        <v>0</v>
      </c>
      <c r="P824" s="5">
        <v>821</v>
      </c>
      <c r="Q824" s="1">
        <v>37.448572307956034</v>
      </c>
      <c r="R824" s="6">
        <v>0</v>
      </c>
    </row>
    <row r="825" spans="11:18" x14ac:dyDescent="0.3">
      <c r="K825" s="5">
        <v>822</v>
      </c>
      <c r="L825" s="1">
        <v>64.306432204326896</v>
      </c>
      <c r="M825" s="6">
        <v>0</v>
      </c>
      <c r="P825" s="5">
        <v>822</v>
      </c>
      <c r="Q825" s="1">
        <v>40.278684752973916</v>
      </c>
      <c r="R825" s="6">
        <v>0</v>
      </c>
    </row>
    <row r="826" spans="11:18" x14ac:dyDescent="0.3">
      <c r="K826" s="5">
        <v>823</v>
      </c>
      <c r="L826" s="1">
        <v>62.204230899856505</v>
      </c>
      <c r="M826" s="6">
        <v>0</v>
      </c>
      <c r="P826" s="5">
        <v>823</v>
      </c>
      <c r="Q826" s="1">
        <v>39.609753545448953</v>
      </c>
      <c r="R826" s="6">
        <v>0</v>
      </c>
    </row>
    <row r="827" spans="11:18" x14ac:dyDescent="0.3">
      <c r="K827" s="5">
        <v>824</v>
      </c>
      <c r="L827" s="1">
        <v>61.126701673998525</v>
      </c>
      <c r="M827" s="6">
        <v>0</v>
      </c>
      <c r="P827" s="5">
        <v>824</v>
      </c>
      <c r="Q827" s="1">
        <v>39.976813116034499</v>
      </c>
      <c r="R827" s="6">
        <v>0</v>
      </c>
    </row>
    <row r="828" spans="11:18" x14ac:dyDescent="0.3">
      <c r="K828" s="5">
        <v>825</v>
      </c>
      <c r="L828" s="1">
        <v>60.888395683110858</v>
      </c>
      <c r="M828" s="6">
        <v>0</v>
      </c>
      <c r="P828" s="5">
        <v>825</v>
      </c>
      <c r="Q828" s="1">
        <v>38.187349261406993</v>
      </c>
      <c r="R828" s="6">
        <v>0</v>
      </c>
    </row>
    <row r="829" spans="11:18" x14ac:dyDescent="0.3">
      <c r="K829" s="5">
        <v>826</v>
      </c>
      <c r="L829" s="1">
        <v>60.132954200194462</v>
      </c>
      <c r="M829" s="6">
        <v>0</v>
      </c>
      <c r="P829" s="5">
        <v>826</v>
      </c>
      <c r="Q829" s="1">
        <v>39.565201572537909</v>
      </c>
      <c r="R829" s="6">
        <v>0</v>
      </c>
    </row>
    <row r="830" spans="11:18" x14ac:dyDescent="0.3">
      <c r="K830" s="5">
        <v>827</v>
      </c>
      <c r="L830" s="1">
        <v>64.816977674191264</v>
      </c>
      <c r="M830" s="6">
        <v>0</v>
      </c>
      <c r="P830" s="5">
        <v>827</v>
      </c>
      <c r="Q830" s="1">
        <v>40.085775695799654</v>
      </c>
      <c r="R830" s="6">
        <v>0</v>
      </c>
    </row>
    <row r="831" spans="11:18" x14ac:dyDescent="0.3">
      <c r="K831" s="5">
        <v>828</v>
      </c>
      <c r="L831" s="1">
        <v>63.793288839889058</v>
      </c>
      <c r="M831" s="6">
        <v>0</v>
      </c>
      <c r="P831" s="5">
        <v>828</v>
      </c>
      <c r="Q831" s="1">
        <v>41.119729118328621</v>
      </c>
      <c r="R831" s="6">
        <v>0</v>
      </c>
    </row>
    <row r="832" spans="11:18" x14ac:dyDescent="0.3">
      <c r="K832" s="5">
        <v>829</v>
      </c>
      <c r="L832" s="1">
        <v>60.961244764163979</v>
      </c>
      <c r="M832" s="6">
        <v>0</v>
      </c>
      <c r="P832" s="5">
        <v>829</v>
      </c>
      <c r="Q832" s="1">
        <v>38.085080517665489</v>
      </c>
      <c r="R832" s="6">
        <v>0</v>
      </c>
    </row>
    <row r="833" spans="11:18" x14ac:dyDescent="0.3">
      <c r="K833" s="5">
        <v>830</v>
      </c>
      <c r="L833" s="1">
        <v>64.007756823509979</v>
      </c>
      <c r="M833" s="6">
        <v>0</v>
      </c>
      <c r="P833" s="5">
        <v>830</v>
      </c>
      <c r="Q833" s="1">
        <v>38.778197317463686</v>
      </c>
      <c r="R833" s="6">
        <v>0</v>
      </c>
    </row>
    <row r="834" spans="11:18" x14ac:dyDescent="0.3">
      <c r="K834" s="5">
        <v>831</v>
      </c>
      <c r="L834" s="1">
        <v>60.4950827524044</v>
      </c>
      <c r="M834" s="6">
        <v>0</v>
      </c>
      <c r="P834" s="5">
        <v>831</v>
      </c>
      <c r="Q834" s="1">
        <v>41.085399005419966</v>
      </c>
      <c r="R834" s="6">
        <v>0</v>
      </c>
    </row>
    <row r="835" spans="11:18" x14ac:dyDescent="0.3">
      <c r="K835" s="5">
        <v>832</v>
      </c>
      <c r="L835" s="1">
        <v>65.585462419392158</v>
      </c>
      <c r="M835" s="6">
        <v>0</v>
      </c>
      <c r="P835" s="5">
        <v>832</v>
      </c>
      <c r="Q835" s="1">
        <v>39.766375483945083</v>
      </c>
      <c r="R835" s="6">
        <v>0</v>
      </c>
    </row>
    <row r="836" spans="11:18" x14ac:dyDescent="0.3">
      <c r="K836" s="5">
        <v>833</v>
      </c>
      <c r="L836" s="1">
        <v>62.254259850942162</v>
      </c>
      <c r="M836" s="6">
        <v>0</v>
      </c>
      <c r="P836" s="5">
        <v>833</v>
      </c>
      <c r="Q836" s="1">
        <v>41.136951085629832</v>
      </c>
      <c r="R836" s="6">
        <v>0</v>
      </c>
    </row>
    <row r="837" spans="11:18" x14ac:dyDescent="0.3">
      <c r="K837" s="5">
        <v>834</v>
      </c>
      <c r="L837" s="1">
        <v>66.367431111550729</v>
      </c>
      <c r="M837" s="6">
        <v>0</v>
      </c>
      <c r="P837" s="5">
        <v>834</v>
      </c>
      <c r="Q837" s="1">
        <v>41.746487543735441</v>
      </c>
      <c r="R837" s="6">
        <v>0</v>
      </c>
    </row>
    <row r="838" spans="11:18" x14ac:dyDescent="0.3">
      <c r="K838" s="5">
        <v>835</v>
      </c>
      <c r="L838" s="1">
        <v>60.263175199176501</v>
      </c>
      <c r="M838" s="6">
        <v>0</v>
      </c>
      <c r="P838" s="5">
        <v>835</v>
      </c>
      <c r="Q838" s="1">
        <v>40.817489933267282</v>
      </c>
      <c r="R838" s="6">
        <v>0</v>
      </c>
    </row>
    <row r="839" spans="11:18" x14ac:dyDescent="0.3">
      <c r="K839" s="5">
        <v>836</v>
      </c>
      <c r="L839" s="1">
        <v>63.53096307860541</v>
      </c>
      <c r="M839" s="6">
        <v>0</v>
      </c>
      <c r="P839" s="5">
        <v>836</v>
      </c>
      <c r="Q839" s="1">
        <v>41.233593764726827</v>
      </c>
      <c r="R839" s="6">
        <v>0</v>
      </c>
    </row>
    <row r="840" spans="11:18" x14ac:dyDescent="0.3">
      <c r="K840" s="5">
        <v>837</v>
      </c>
      <c r="L840" s="1">
        <v>63.591154446064976</v>
      </c>
      <c r="M840" s="6">
        <v>0</v>
      </c>
      <c r="P840" s="5">
        <v>837</v>
      </c>
      <c r="Q840" s="1">
        <v>39.965626455012085</v>
      </c>
      <c r="R840" s="6">
        <v>0</v>
      </c>
    </row>
    <row r="841" spans="11:18" x14ac:dyDescent="0.3">
      <c r="K841" s="5">
        <v>838</v>
      </c>
      <c r="L841" s="1">
        <v>62.619253437728844</v>
      </c>
      <c r="M841" s="6">
        <v>0</v>
      </c>
      <c r="P841" s="5">
        <v>838</v>
      </c>
      <c r="Q841" s="1">
        <v>35.179540125715079</v>
      </c>
      <c r="R841" s="6">
        <v>1</v>
      </c>
    </row>
    <row r="842" spans="11:18" x14ac:dyDescent="0.3">
      <c r="K842" s="5">
        <v>839</v>
      </c>
      <c r="L842" s="1">
        <v>64.832476058580951</v>
      </c>
      <c r="M842" s="6">
        <v>0</v>
      </c>
      <c r="P842" s="5">
        <v>839</v>
      </c>
      <c r="Q842" s="1">
        <v>38.294740521691189</v>
      </c>
      <c r="R842" s="6">
        <v>0</v>
      </c>
    </row>
    <row r="843" spans="11:18" x14ac:dyDescent="0.3">
      <c r="K843" s="5">
        <v>840</v>
      </c>
      <c r="L843" s="1">
        <v>62.391004807147134</v>
      </c>
      <c r="M843" s="6">
        <v>0</v>
      </c>
      <c r="P843" s="5">
        <v>840</v>
      </c>
      <c r="Q843" s="1">
        <v>39.172574177872193</v>
      </c>
      <c r="R843" s="6">
        <v>0</v>
      </c>
    </row>
    <row r="844" spans="11:18" x14ac:dyDescent="0.3">
      <c r="K844" s="5">
        <v>841</v>
      </c>
      <c r="L844" s="1">
        <v>63.606288696914113</v>
      </c>
      <c r="M844" s="6">
        <v>0</v>
      </c>
      <c r="P844" s="5">
        <v>841</v>
      </c>
      <c r="Q844" s="1">
        <v>41.985747485997628</v>
      </c>
      <c r="R844" s="6">
        <v>0</v>
      </c>
    </row>
    <row r="845" spans="11:18" x14ac:dyDescent="0.3">
      <c r="K845" s="5">
        <v>842</v>
      </c>
      <c r="L845" s="1">
        <v>62.150524296721997</v>
      </c>
      <c r="M845" s="6">
        <v>0</v>
      </c>
      <c r="P845" s="5">
        <v>842</v>
      </c>
      <c r="Q845" s="1">
        <v>39.90552409754978</v>
      </c>
      <c r="R845" s="6">
        <v>0</v>
      </c>
    </row>
    <row r="846" spans="11:18" x14ac:dyDescent="0.3">
      <c r="K846" s="5">
        <v>843</v>
      </c>
      <c r="L846" s="1">
        <v>64.214609836271052</v>
      </c>
      <c r="M846" s="6">
        <v>0</v>
      </c>
      <c r="P846" s="5">
        <v>843</v>
      </c>
      <c r="Q846" s="1">
        <v>42.345006518596307</v>
      </c>
      <c r="R846" s="6">
        <v>0</v>
      </c>
    </row>
    <row r="847" spans="11:18" x14ac:dyDescent="0.3">
      <c r="K847" s="5">
        <v>844</v>
      </c>
      <c r="L847" s="1">
        <v>62.4770312863456</v>
      </c>
      <c r="M847" s="6">
        <v>0</v>
      </c>
      <c r="P847" s="5">
        <v>844</v>
      </c>
      <c r="Q847" s="1">
        <v>37.762635251490842</v>
      </c>
      <c r="R847" s="6">
        <v>0</v>
      </c>
    </row>
    <row r="848" spans="11:18" x14ac:dyDescent="0.3">
      <c r="K848" s="5">
        <v>845</v>
      </c>
      <c r="L848" s="1">
        <v>60.599536181907787</v>
      </c>
      <c r="M848" s="6">
        <v>0</v>
      </c>
      <c r="P848" s="5">
        <v>845</v>
      </c>
      <c r="Q848" s="1">
        <v>40.838051195149092</v>
      </c>
      <c r="R848" s="6">
        <v>0</v>
      </c>
    </row>
    <row r="849" spans="11:18" x14ac:dyDescent="0.3">
      <c r="K849" s="5">
        <v>846</v>
      </c>
      <c r="L849" s="1">
        <v>65.312538079438568</v>
      </c>
      <c r="M849" s="6">
        <v>0</v>
      </c>
      <c r="P849" s="5">
        <v>846</v>
      </c>
      <c r="Q849" s="1">
        <v>38.855891917054585</v>
      </c>
      <c r="R849" s="6">
        <v>0</v>
      </c>
    </row>
    <row r="850" spans="11:18" x14ac:dyDescent="0.3">
      <c r="K850" s="5">
        <v>847</v>
      </c>
      <c r="L850" s="1">
        <v>63.420057432015554</v>
      </c>
      <c r="M850" s="6">
        <v>0</v>
      </c>
      <c r="P850" s="5">
        <v>847</v>
      </c>
      <c r="Q850" s="1">
        <v>40.279296448109108</v>
      </c>
      <c r="R850" s="6">
        <v>0</v>
      </c>
    </row>
    <row r="851" spans="11:18" x14ac:dyDescent="0.3">
      <c r="K851" s="5">
        <v>848</v>
      </c>
      <c r="L851" s="1">
        <v>65.620923178518225</v>
      </c>
      <c r="M851" s="6">
        <v>0</v>
      </c>
      <c r="P851" s="5">
        <v>848</v>
      </c>
      <c r="Q851" s="1">
        <v>38.962499736492987</v>
      </c>
      <c r="R851" s="6">
        <v>0</v>
      </c>
    </row>
    <row r="852" spans="11:18" x14ac:dyDescent="0.3">
      <c r="K852" s="5">
        <v>849</v>
      </c>
      <c r="L852" s="1">
        <v>63.697969183874648</v>
      </c>
      <c r="M852" s="6">
        <v>0</v>
      </c>
      <c r="P852" s="5">
        <v>849</v>
      </c>
      <c r="Q852" s="1">
        <v>36.972673082219615</v>
      </c>
      <c r="R852" s="6">
        <v>0</v>
      </c>
    </row>
    <row r="853" spans="11:18" x14ac:dyDescent="0.3">
      <c r="K853" s="5">
        <v>850</v>
      </c>
      <c r="L853" s="1">
        <v>63.192863018142859</v>
      </c>
      <c r="M853" s="6">
        <v>0</v>
      </c>
      <c r="P853" s="5">
        <v>850</v>
      </c>
      <c r="Q853" s="1">
        <v>37.796564781853021</v>
      </c>
      <c r="R853" s="6">
        <v>0</v>
      </c>
    </row>
    <row r="854" spans="11:18" x14ac:dyDescent="0.3">
      <c r="K854" s="5">
        <v>851</v>
      </c>
      <c r="L854" s="1">
        <v>63.262540886709161</v>
      </c>
      <c r="M854" s="6">
        <v>0</v>
      </c>
      <c r="P854" s="5">
        <v>851</v>
      </c>
      <c r="Q854" s="1">
        <v>40.745818205739482</v>
      </c>
      <c r="R854" s="6">
        <v>0</v>
      </c>
    </row>
    <row r="855" spans="11:18" x14ac:dyDescent="0.3">
      <c r="K855" s="5">
        <v>852</v>
      </c>
      <c r="L855" s="1">
        <v>61.652587374758092</v>
      </c>
      <c r="M855" s="6">
        <v>0</v>
      </c>
      <c r="P855" s="5">
        <v>852</v>
      </c>
      <c r="Q855" s="1">
        <v>38.700757415917117</v>
      </c>
      <c r="R855" s="6">
        <v>0</v>
      </c>
    </row>
    <row r="856" spans="11:18" x14ac:dyDescent="0.3">
      <c r="K856" s="5">
        <v>853</v>
      </c>
      <c r="L856" s="1">
        <v>63.265954944469826</v>
      </c>
      <c r="M856" s="6">
        <v>0</v>
      </c>
      <c r="P856" s="5">
        <v>853</v>
      </c>
      <c r="Q856" s="1">
        <v>38.217536626937395</v>
      </c>
      <c r="R856" s="6">
        <v>0</v>
      </c>
    </row>
    <row r="857" spans="11:18" x14ac:dyDescent="0.3">
      <c r="K857" s="5">
        <v>854</v>
      </c>
      <c r="L857" s="1">
        <v>65.822662396057538</v>
      </c>
      <c r="M857" s="6">
        <v>0</v>
      </c>
      <c r="P857" s="5">
        <v>854</v>
      </c>
      <c r="Q857" s="1">
        <v>42.017042977860918</v>
      </c>
      <c r="R857" s="6">
        <v>0</v>
      </c>
    </row>
    <row r="858" spans="11:18" x14ac:dyDescent="0.3">
      <c r="K858" s="5">
        <v>855</v>
      </c>
      <c r="L858" s="1">
        <v>62.664543491426052</v>
      </c>
      <c r="M858" s="6">
        <v>0</v>
      </c>
      <c r="P858" s="5">
        <v>855</v>
      </c>
      <c r="Q858" s="1">
        <v>41.2415798691463</v>
      </c>
      <c r="R858" s="6">
        <v>0</v>
      </c>
    </row>
    <row r="859" spans="11:18" x14ac:dyDescent="0.3">
      <c r="K859" s="5">
        <v>856</v>
      </c>
      <c r="L859" s="1">
        <v>60.386665821641458</v>
      </c>
      <c r="M859" s="6">
        <v>0</v>
      </c>
      <c r="P859" s="5">
        <v>856</v>
      </c>
      <c r="Q859" s="1">
        <v>39.82891900968815</v>
      </c>
      <c r="R859" s="6">
        <v>0</v>
      </c>
    </row>
    <row r="860" spans="11:18" x14ac:dyDescent="0.3">
      <c r="K860" s="5">
        <v>857</v>
      </c>
      <c r="L860" s="1">
        <v>64.123565816451361</v>
      </c>
      <c r="M860" s="6">
        <v>0</v>
      </c>
      <c r="P860" s="5">
        <v>857</v>
      </c>
      <c r="Q860" s="1">
        <v>39.375732796806922</v>
      </c>
      <c r="R860" s="6">
        <v>0</v>
      </c>
    </row>
    <row r="861" spans="11:18" x14ac:dyDescent="0.3">
      <c r="K861" s="5">
        <v>858</v>
      </c>
      <c r="L861" s="1">
        <v>64.779149196767435</v>
      </c>
      <c r="M861" s="6">
        <v>0</v>
      </c>
      <c r="P861" s="5">
        <v>858</v>
      </c>
      <c r="Q861" s="1">
        <v>38.759591653465975</v>
      </c>
      <c r="R861" s="6">
        <v>0</v>
      </c>
    </row>
    <row r="862" spans="11:18" x14ac:dyDescent="0.3">
      <c r="K862" s="5">
        <v>859</v>
      </c>
      <c r="L862" s="1">
        <v>60.525551657539701</v>
      </c>
      <c r="M862" s="6">
        <v>0</v>
      </c>
      <c r="P862" s="5">
        <v>859</v>
      </c>
      <c r="Q862" s="1">
        <v>38.744321271247294</v>
      </c>
      <c r="R862" s="6">
        <v>0</v>
      </c>
    </row>
    <row r="863" spans="11:18" x14ac:dyDescent="0.3">
      <c r="K863" s="5">
        <v>860</v>
      </c>
      <c r="L863" s="1">
        <v>61.207171214384154</v>
      </c>
      <c r="M863" s="6">
        <v>0</v>
      </c>
      <c r="P863" s="5">
        <v>860</v>
      </c>
      <c r="Q863" s="1">
        <v>39.367279309224344</v>
      </c>
      <c r="R863" s="6">
        <v>0</v>
      </c>
    </row>
    <row r="864" spans="11:18" x14ac:dyDescent="0.3">
      <c r="K864" s="5">
        <v>861</v>
      </c>
      <c r="L864" s="1">
        <v>61.161754776805161</v>
      </c>
      <c r="M864" s="6">
        <v>0</v>
      </c>
      <c r="P864" s="5">
        <v>861</v>
      </c>
      <c r="Q864" s="1">
        <v>40.537734776750341</v>
      </c>
      <c r="R864" s="6">
        <v>0</v>
      </c>
    </row>
    <row r="865" spans="11:18" x14ac:dyDescent="0.3">
      <c r="K865" s="5">
        <v>862</v>
      </c>
      <c r="L865" s="1">
        <v>62.952333181451891</v>
      </c>
      <c r="M865" s="6">
        <v>0</v>
      </c>
      <c r="P865" s="5">
        <v>862</v>
      </c>
      <c r="Q865" s="1">
        <v>38.029340305096255</v>
      </c>
      <c r="R865" s="6">
        <v>0</v>
      </c>
    </row>
    <row r="866" spans="11:18" x14ac:dyDescent="0.3">
      <c r="K866" s="5">
        <v>863</v>
      </c>
      <c r="L866" s="1">
        <v>63.697167505771645</v>
      </c>
      <c r="M866" s="6">
        <v>0</v>
      </c>
      <c r="P866" s="5">
        <v>863</v>
      </c>
      <c r="Q866" s="1">
        <v>37.796674817655102</v>
      </c>
      <c r="R866" s="6">
        <v>0</v>
      </c>
    </row>
    <row r="867" spans="11:18" x14ac:dyDescent="0.3">
      <c r="K867" s="5">
        <v>864</v>
      </c>
      <c r="L867" s="1">
        <v>60.328566008119871</v>
      </c>
      <c r="M867" s="6">
        <v>0</v>
      </c>
      <c r="P867" s="5">
        <v>864</v>
      </c>
      <c r="Q867" s="1">
        <v>36.802818198366175</v>
      </c>
      <c r="R867" s="6">
        <v>0</v>
      </c>
    </row>
    <row r="868" spans="11:18" x14ac:dyDescent="0.3">
      <c r="K868" s="5">
        <v>865</v>
      </c>
      <c r="L868" s="1">
        <v>63.977757576486873</v>
      </c>
      <c r="M868" s="6">
        <v>0</v>
      </c>
      <c r="P868" s="5">
        <v>865</v>
      </c>
      <c r="Q868" s="1">
        <v>39.056296691825416</v>
      </c>
      <c r="R868" s="6">
        <v>0</v>
      </c>
    </row>
    <row r="869" spans="11:18" x14ac:dyDescent="0.3">
      <c r="K869" s="5">
        <v>866</v>
      </c>
      <c r="L869" s="1">
        <v>62.907689045094742</v>
      </c>
      <c r="M869" s="6">
        <v>0</v>
      </c>
      <c r="P869" s="5">
        <v>866</v>
      </c>
      <c r="Q869" s="1">
        <v>38.356897897562128</v>
      </c>
      <c r="R869" s="6">
        <v>0</v>
      </c>
    </row>
    <row r="870" spans="11:18" x14ac:dyDescent="0.3">
      <c r="K870" s="5">
        <v>867</v>
      </c>
      <c r="L870" s="1">
        <v>61.118316934728327</v>
      </c>
      <c r="M870" s="6">
        <v>0</v>
      </c>
      <c r="P870" s="5">
        <v>867</v>
      </c>
      <c r="Q870" s="1">
        <v>38.129175760865259</v>
      </c>
      <c r="R870" s="6">
        <v>0</v>
      </c>
    </row>
    <row r="871" spans="11:18" x14ac:dyDescent="0.3">
      <c r="K871" s="5">
        <v>868</v>
      </c>
      <c r="L871" s="1">
        <v>58.608074694398077</v>
      </c>
      <c r="M871" s="6">
        <v>1</v>
      </c>
      <c r="P871" s="5">
        <v>868</v>
      </c>
      <c r="Q871" s="1">
        <v>42.017918836872461</v>
      </c>
      <c r="R871" s="6">
        <v>0</v>
      </c>
    </row>
    <row r="872" spans="11:18" x14ac:dyDescent="0.3">
      <c r="K872" s="5">
        <v>869</v>
      </c>
      <c r="L872" s="1">
        <v>62.373964250537583</v>
      </c>
      <c r="M872" s="6">
        <v>0</v>
      </c>
      <c r="P872" s="5">
        <v>869</v>
      </c>
      <c r="Q872" s="1">
        <v>39.553577446428932</v>
      </c>
      <c r="R872" s="6">
        <v>0</v>
      </c>
    </row>
    <row r="873" spans="11:18" x14ac:dyDescent="0.3">
      <c r="K873" s="5">
        <v>870</v>
      </c>
      <c r="L873" s="1">
        <v>66.669409438716798</v>
      </c>
      <c r="M873" s="6">
        <v>0</v>
      </c>
      <c r="P873" s="5">
        <v>870</v>
      </c>
      <c r="Q873" s="1">
        <v>40.043858443146007</v>
      </c>
      <c r="R873" s="6">
        <v>0</v>
      </c>
    </row>
    <row r="874" spans="11:18" x14ac:dyDescent="0.3">
      <c r="K874" s="5">
        <v>871</v>
      </c>
      <c r="L874" s="1">
        <v>62.912310908323441</v>
      </c>
      <c r="M874" s="6">
        <v>0</v>
      </c>
      <c r="P874" s="5">
        <v>871</v>
      </c>
      <c r="Q874" s="1">
        <v>40.525892333732521</v>
      </c>
      <c r="R874" s="6">
        <v>0</v>
      </c>
    </row>
    <row r="875" spans="11:18" x14ac:dyDescent="0.3">
      <c r="K875" s="5">
        <v>872</v>
      </c>
      <c r="L875" s="1">
        <v>61.39571994968135</v>
      </c>
      <c r="M875" s="6">
        <v>0</v>
      </c>
      <c r="P875" s="5">
        <v>872</v>
      </c>
      <c r="Q875" s="1">
        <v>38.516410995175029</v>
      </c>
      <c r="R875" s="6">
        <v>0</v>
      </c>
    </row>
    <row r="876" spans="11:18" x14ac:dyDescent="0.3">
      <c r="K876" s="5">
        <v>873</v>
      </c>
      <c r="L876" s="1">
        <v>64.801623236638733</v>
      </c>
      <c r="M876" s="6">
        <v>0</v>
      </c>
      <c r="P876" s="5">
        <v>873</v>
      </c>
      <c r="Q876" s="1">
        <v>38.858156135452759</v>
      </c>
      <c r="R876" s="6">
        <v>0</v>
      </c>
    </row>
    <row r="877" spans="11:18" x14ac:dyDescent="0.3">
      <c r="K877" s="5">
        <v>874</v>
      </c>
      <c r="L877" s="1">
        <v>62.989149730680715</v>
      </c>
      <c r="M877" s="6">
        <v>0</v>
      </c>
      <c r="P877" s="5">
        <v>874</v>
      </c>
      <c r="Q877" s="1">
        <v>39.525934056185001</v>
      </c>
      <c r="R877" s="6">
        <v>0</v>
      </c>
    </row>
    <row r="878" spans="11:18" x14ac:dyDescent="0.3">
      <c r="K878" s="5">
        <v>875</v>
      </c>
      <c r="L878" s="1">
        <v>61.886373610887247</v>
      </c>
      <c r="M878" s="6">
        <v>0</v>
      </c>
      <c r="P878" s="5">
        <v>875</v>
      </c>
      <c r="Q878" s="1">
        <v>35.818957042118875</v>
      </c>
      <c r="R878" s="6">
        <v>1</v>
      </c>
    </row>
    <row r="879" spans="11:18" x14ac:dyDescent="0.3">
      <c r="K879" s="5">
        <v>876</v>
      </c>
      <c r="L879" s="1">
        <v>65.603553041082151</v>
      </c>
      <c r="M879" s="6">
        <v>0</v>
      </c>
      <c r="P879" s="5">
        <v>876</v>
      </c>
      <c r="Q879" s="1">
        <v>40.032814302802898</v>
      </c>
      <c r="R879" s="6">
        <v>0</v>
      </c>
    </row>
    <row r="880" spans="11:18" x14ac:dyDescent="0.3">
      <c r="K880" s="5">
        <v>877</v>
      </c>
      <c r="L880" s="1">
        <v>61.414214956943596</v>
      </c>
      <c r="M880" s="6">
        <v>0</v>
      </c>
      <c r="P880" s="5">
        <v>877</v>
      </c>
      <c r="Q880" s="1">
        <v>38.322268988802996</v>
      </c>
      <c r="R880" s="6">
        <v>0</v>
      </c>
    </row>
    <row r="881" spans="11:18" x14ac:dyDescent="0.3">
      <c r="K881" s="5">
        <v>878</v>
      </c>
      <c r="L881" s="1">
        <v>62.589929991016376</v>
      </c>
      <c r="M881" s="6">
        <v>0</v>
      </c>
      <c r="P881" s="5">
        <v>878</v>
      </c>
      <c r="Q881" s="1">
        <v>37.236214303279986</v>
      </c>
      <c r="R881" s="6">
        <v>0</v>
      </c>
    </row>
    <row r="882" spans="11:18" x14ac:dyDescent="0.3">
      <c r="K882" s="5">
        <v>879</v>
      </c>
      <c r="L882" s="1">
        <v>60.359647907474397</v>
      </c>
      <c r="M882" s="6">
        <v>0</v>
      </c>
      <c r="P882" s="5">
        <v>879</v>
      </c>
      <c r="Q882" s="1">
        <v>38.723793194570142</v>
      </c>
      <c r="R882" s="6">
        <v>0</v>
      </c>
    </row>
    <row r="883" spans="11:18" x14ac:dyDescent="0.3">
      <c r="K883" s="5">
        <v>880</v>
      </c>
      <c r="L883" s="1">
        <v>61.597187321306293</v>
      </c>
      <c r="M883" s="6">
        <v>0</v>
      </c>
      <c r="P883" s="5">
        <v>880</v>
      </c>
      <c r="Q883" s="1">
        <v>41.635298421344274</v>
      </c>
      <c r="R883" s="6">
        <v>0</v>
      </c>
    </row>
    <row r="884" spans="11:18" x14ac:dyDescent="0.3">
      <c r="K884" s="5">
        <v>881</v>
      </c>
      <c r="L884" s="1">
        <v>64.334270071224708</v>
      </c>
      <c r="M884" s="6">
        <v>0</v>
      </c>
      <c r="P884" s="5">
        <v>881</v>
      </c>
      <c r="Q884" s="1">
        <v>40.657503656584645</v>
      </c>
      <c r="R884" s="6">
        <v>0</v>
      </c>
    </row>
    <row r="885" spans="11:18" x14ac:dyDescent="0.3">
      <c r="K885" s="5">
        <v>882</v>
      </c>
      <c r="L885" s="1">
        <v>64.094223794658404</v>
      </c>
      <c r="M885" s="6">
        <v>0</v>
      </c>
      <c r="P885" s="5">
        <v>882</v>
      </c>
      <c r="Q885" s="1">
        <v>39.20313348691532</v>
      </c>
      <c r="R885" s="6">
        <v>0</v>
      </c>
    </row>
    <row r="886" spans="11:18" x14ac:dyDescent="0.3">
      <c r="K886" s="5">
        <v>883</v>
      </c>
      <c r="L886" s="1">
        <v>66.628967078609662</v>
      </c>
      <c r="M886" s="6">
        <v>0</v>
      </c>
      <c r="P886" s="5">
        <v>883</v>
      </c>
      <c r="Q886" s="1">
        <v>41.411613909471143</v>
      </c>
      <c r="R886" s="6">
        <v>0</v>
      </c>
    </row>
    <row r="887" spans="11:18" x14ac:dyDescent="0.3">
      <c r="K887" s="5">
        <v>884</v>
      </c>
      <c r="L887" s="1">
        <v>63.241683388150484</v>
      </c>
      <c r="M887" s="6">
        <v>0</v>
      </c>
      <c r="P887" s="5">
        <v>884</v>
      </c>
      <c r="Q887" s="1">
        <v>38.461773001702497</v>
      </c>
      <c r="R887" s="6">
        <v>0</v>
      </c>
    </row>
    <row r="888" spans="11:18" x14ac:dyDescent="0.3">
      <c r="K888" s="5">
        <v>885</v>
      </c>
      <c r="L888" s="1">
        <v>60.9972294974447</v>
      </c>
      <c r="M888" s="6">
        <v>0</v>
      </c>
      <c r="P888" s="5">
        <v>885</v>
      </c>
      <c r="Q888" s="1">
        <v>38.806339247254307</v>
      </c>
      <c r="R888" s="6">
        <v>0</v>
      </c>
    </row>
    <row r="889" spans="11:18" x14ac:dyDescent="0.3">
      <c r="K889" s="5">
        <v>886</v>
      </c>
      <c r="L889" s="1">
        <v>65.351171158387274</v>
      </c>
      <c r="M889" s="6">
        <v>0</v>
      </c>
      <c r="P889" s="5">
        <v>886</v>
      </c>
      <c r="Q889" s="1">
        <v>41.563734761729677</v>
      </c>
      <c r="R889" s="6">
        <v>0</v>
      </c>
    </row>
    <row r="890" spans="11:18" x14ac:dyDescent="0.3">
      <c r="K890" s="5">
        <v>887</v>
      </c>
      <c r="L890" s="1">
        <v>65.002210438866314</v>
      </c>
      <c r="M890" s="6">
        <v>0</v>
      </c>
      <c r="P890" s="5">
        <v>887</v>
      </c>
      <c r="Q890" s="1">
        <v>37.320848865112836</v>
      </c>
      <c r="R890" s="6">
        <v>0</v>
      </c>
    </row>
    <row r="891" spans="11:18" x14ac:dyDescent="0.3">
      <c r="K891" s="5">
        <v>888</v>
      </c>
      <c r="L891" s="1">
        <v>60.911242786774892</v>
      </c>
      <c r="M891" s="6">
        <v>0</v>
      </c>
      <c r="P891" s="5">
        <v>888</v>
      </c>
      <c r="Q891" s="1">
        <v>39.699935488214983</v>
      </c>
      <c r="R891" s="6">
        <v>0</v>
      </c>
    </row>
    <row r="892" spans="11:18" x14ac:dyDescent="0.3">
      <c r="K892" s="5">
        <v>889</v>
      </c>
      <c r="L892" s="1">
        <v>64.438318232695053</v>
      </c>
      <c r="M892" s="6">
        <v>0</v>
      </c>
      <c r="P892" s="5">
        <v>889</v>
      </c>
      <c r="Q892" s="1">
        <v>42.03405116117554</v>
      </c>
      <c r="R892" s="6">
        <v>0</v>
      </c>
    </row>
    <row r="893" spans="11:18" x14ac:dyDescent="0.3">
      <c r="K893" s="5">
        <v>890</v>
      </c>
      <c r="L893" s="1">
        <v>63.909065744287084</v>
      </c>
      <c r="M893" s="6">
        <v>0</v>
      </c>
      <c r="P893" s="5">
        <v>890</v>
      </c>
      <c r="Q893" s="1">
        <v>42.434838700426766</v>
      </c>
      <c r="R893" s="6">
        <v>0</v>
      </c>
    </row>
    <row r="894" spans="11:18" x14ac:dyDescent="0.3">
      <c r="K894" s="5">
        <v>891</v>
      </c>
      <c r="L894" s="1">
        <v>60.872249620463528</v>
      </c>
      <c r="M894" s="6">
        <v>0</v>
      </c>
      <c r="P894" s="5">
        <v>891</v>
      </c>
      <c r="Q894" s="1">
        <v>39.492063740385085</v>
      </c>
      <c r="R894" s="6">
        <v>0</v>
      </c>
    </row>
    <row r="895" spans="11:18" x14ac:dyDescent="0.3">
      <c r="K895" s="5">
        <v>892</v>
      </c>
      <c r="L895" s="1">
        <v>61.270979525156129</v>
      </c>
      <c r="M895" s="6">
        <v>0</v>
      </c>
      <c r="P895" s="5">
        <v>892</v>
      </c>
      <c r="Q895" s="1">
        <v>39.688711124261594</v>
      </c>
      <c r="R895" s="6">
        <v>0</v>
      </c>
    </row>
    <row r="896" spans="11:18" x14ac:dyDescent="0.3">
      <c r="K896" s="5">
        <v>893</v>
      </c>
      <c r="L896" s="1">
        <v>63.620430405229612</v>
      </c>
      <c r="M896" s="6">
        <v>0</v>
      </c>
      <c r="P896" s="5">
        <v>893</v>
      </c>
      <c r="Q896" s="1">
        <v>41.704791267535228</v>
      </c>
      <c r="R896" s="6">
        <v>0</v>
      </c>
    </row>
    <row r="897" spans="11:18" x14ac:dyDescent="0.3">
      <c r="K897" s="5">
        <v>894</v>
      </c>
      <c r="L897" s="1">
        <v>63.519405865901994</v>
      </c>
      <c r="M897" s="6">
        <v>0</v>
      </c>
      <c r="P897" s="5">
        <v>894</v>
      </c>
      <c r="Q897" s="1">
        <v>41.048829338777431</v>
      </c>
      <c r="R897" s="6">
        <v>0</v>
      </c>
    </row>
    <row r="898" spans="11:18" x14ac:dyDescent="0.3">
      <c r="K898" s="5">
        <v>895</v>
      </c>
      <c r="L898" s="1">
        <v>64.62081521145798</v>
      </c>
      <c r="M898" s="6">
        <v>0</v>
      </c>
      <c r="P898" s="5">
        <v>895</v>
      </c>
      <c r="Q898" s="1">
        <v>38.674048210557935</v>
      </c>
      <c r="R898" s="6">
        <v>0</v>
      </c>
    </row>
    <row r="899" spans="11:18" x14ac:dyDescent="0.3">
      <c r="K899" s="5">
        <v>896</v>
      </c>
      <c r="L899" s="1">
        <v>61.771010056909866</v>
      </c>
      <c r="M899" s="6">
        <v>0</v>
      </c>
      <c r="P899" s="5">
        <v>896</v>
      </c>
      <c r="Q899" s="1">
        <v>39.026130381946906</v>
      </c>
      <c r="R899" s="6">
        <v>0</v>
      </c>
    </row>
    <row r="900" spans="11:18" x14ac:dyDescent="0.3">
      <c r="K900" s="5">
        <v>897</v>
      </c>
      <c r="L900" s="1">
        <v>63.747366053001919</v>
      </c>
      <c r="M900" s="6">
        <v>0</v>
      </c>
      <c r="P900" s="5">
        <v>897</v>
      </c>
      <c r="Q900" s="1">
        <v>37.770673471381258</v>
      </c>
      <c r="R900" s="6">
        <v>0</v>
      </c>
    </row>
    <row r="901" spans="11:18" x14ac:dyDescent="0.3">
      <c r="K901" s="5">
        <v>898</v>
      </c>
      <c r="L901" s="1">
        <v>63.718132311443448</v>
      </c>
      <c r="M901" s="6">
        <v>0</v>
      </c>
      <c r="P901" s="5">
        <v>898</v>
      </c>
      <c r="Q901" s="1">
        <v>38.932289403629078</v>
      </c>
      <c r="R901" s="6">
        <v>0</v>
      </c>
    </row>
    <row r="902" spans="11:18" x14ac:dyDescent="0.3">
      <c r="K902" s="5">
        <v>899</v>
      </c>
      <c r="L902" s="1">
        <v>61.20580268116958</v>
      </c>
      <c r="M902" s="6">
        <v>0</v>
      </c>
      <c r="P902" s="5">
        <v>899</v>
      </c>
      <c r="Q902" s="1">
        <v>41.496315663748945</v>
      </c>
      <c r="R902" s="6">
        <v>0</v>
      </c>
    </row>
    <row r="903" spans="11:18" x14ac:dyDescent="0.3">
      <c r="K903" s="5">
        <v>900</v>
      </c>
      <c r="L903" s="1">
        <v>63.715775341776627</v>
      </c>
      <c r="M903" s="6">
        <v>0</v>
      </c>
      <c r="P903" s="5">
        <v>900</v>
      </c>
      <c r="Q903" s="1">
        <v>39.369711745030401</v>
      </c>
      <c r="R903" s="6">
        <v>0</v>
      </c>
    </row>
    <row r="904" spans="11:18" x14ac:dyDescent="0.3">
      <c r="K904" s="5">
        <v>901</v>
      </c>
      <c r="L904" s="1">
        <v>66.310906267317648</v>
      </c>
      <c r="M904" s="6">
        <v>0</v>
      </c>
      <c r="P904" s="5">
        <v>901</v>
      </c>
      <c r="Q904" s="1">
        <v>42.287667247678968</v>
      </c>
      <c r="R904" s="6">
        <v>0</v>
      </c>
    </row>
    <row r="905" spans="11:18" x14ac:dyDescent="0.3">
      <c r="K905" s="5">
        <v>902</v>
      </c>
      <c r="L905" s="1">
        <v>64.314490532145356</v>
      </c>
      <c r="M905" s="6">
        <v>0</v>
      </c>
      <c r="P905" s="5">
        <v>902</v>
      </c>
      <c r="Q905" s="1">
        <v>39.708414164799791</v>
      </c>
      <c r="R905" s="6">
        <v>0</v>
      </c>
    </row>
    <row r="906" spans="11:18" x14ac:dyDescent="0.3">
      <c r="K906" s="5">
        <v>903</v>
      </c>
      <c r="L906" s="1">
        <v>63.396695014213776</v>
      </c>
      <c r="M906" s="6">
        <v>0</v>
      </c>
      <c r="P906" s="5">
        <v>903</v>
      </c>
      <c r="Q906" s="1">
        <v>39.513475720805395</v>
      </c>
      <c r="R906" s="6">
        <v>0</v>
      </c>
    </row>
    <row r="907" spans="11:18" x14ac:dyDescent="0.3">
      <c r="K907" s="5">
        <v>904</v>
      </c>
      <c r="L907" s="1">
        <v>64.086744478970871</v>
      </c>
      <c r="M907" s="6">
        <v>0</v>
      </c>
      <c r="P907" s="5">
        <v>904</v>
      </c>
      <c r="Q907" s="1">
        <v>42.234211836597616</v>
      </c>
      <c r="R907" s="6">
        <v>0</v>
      </c>
    </row>
    <row r="908" spans="11:18" x14ac:dyDescent="0.3">
      <c r="K908" s="5">
        <v>905</v>
      </c>
      <c r="L908" s="1">
        <v>61.91064544619546</v>
      </c>
      <c r="M908" s="6">
        <v>0</v>
      </c>
      <c r="P908" s="5">
        <v>905</v>
      </c>
      <c r="Q908" s="1">
        <v>39.773449694521595</v>
      </c>
      <c r="R908" s="6">
        <v>0</v>
      </c>
    </row>
    <row r="909" spans="11:18" x14ac:dyDescent="0.3">
      <c r="K909" s="5">
        <v>906</v>
      </c>
      <c r="L909" s="1">
        <v>67.346187699835554</v>
      </c>
      <c r="M909" s="6">
        <v>0</v>
      </c>
      <c r="P909" s="5">
        <v>906</v>
      </c>
      <c r="Q909" s="1">
        <v>41.960124386810676</v>
      </c>
      <c r="R909" s="6">
        <v>0</v>
      </c>
    </row>
    <row r="910" spans="11:18" x14ac:dyDescent="0.3">
      <c r="K910" s="5">
        <v>907</v>
      </c>
      <c r="L910" s="1">
        <v>64.926802636332255</v>
      </c>
      <c r="M910" s="6">
        <v>0</v>
      </c>
      <c r="P910" s="5">
        <v>907</v>
      </c>
      <c r="Q910" s="1">
        <v>40.273300344148026</v>
      </c>
      <c r="R910" s="6">
        <v>0</v>
      </c>
    </row>
    <row r="911" spans="11:18" x14ac:dyDescent="0.3">
      <c r="K911" s="5">
        <v>908</v>
      </c>
      <c r="L911" s="1">
        <v>63.348042437009383</v>
      </c>
      <c r="M911" s="6">
        <v>0</v>
      </c>
      <c r="P911" s="5">
        <v>908</v>
      </c>
      <c r="Q911" s="1">
        <v>37.626650080667559</v>
      </c>
      <c r="R911" s="6">
        <v>0</v>
      </c>
    </row>
    <row r="912" spans="11:18" x14ac:dyDescent="0.3">
      <c r="K912" s="5">
        <v>909</v>
      </c>
      <c r="L912" s="1">
        <v>63.244339575640751</v>
      </c>
      <c r="M912" s="6">
        <v>0</v>
      </c>
      <c r="P912" s="5">
        <v>909</v>
      </c>
      <c r="Q912" s="1">
        <v>42.660933180325848</v>
      </c>
      <c r="R912" s="6">
        <v>0</v>
      </c>
    </row>
    <row r="913" spans="11:18" x14ac:dyDescent="0.3">
      <c r="K913" s="5">
        <v>910</v>
      </c>
      <c r="L913" s="1">
        <v>63.663194461342755</v>
      </c>
      <c r="M913" s="6">
        <v>0</v>
      </c>
      <c r="P913" s="5">
        <v>910</v>
      </c>
      <c r="Q913" s="1">
        <v>38.461013138122695</v>
      </c>
      <c r="R913" s="6">
        <v>0</v>
      </c>
    </row>
    <row r="914" spans="11:18" x14ac:dyDescent="0.3">
      <c r="K914" s="5">
        <v>911</v>
      </c>
      <c r="L914" s="1">
        <v>65.427462792416975</v>
      </c>
      <c r="M914" s="6">
        <v>0</v>
      </c>
      <c r="P914" s="5">
        <v>911</v>
      </c>
      <c r="Q914" s="1">
        <v>39.129694162054051</v>
      </c>
      <c r="R914" s="6">
        <v>0</v>
      </c>
    </row>
    <row r="915" spans="11:18" x14ac:dyDescent="0.3">
      <c r="K915" s="5">
        <v>912</v>
      </c>
      <c r="L915" s="1">
        <v>64.815600017620056</v>
      </c>
      <c r="M915" s="6">
        <v>0</v>
      </c>
      <c r="P915" s="5">
        <v>912</v>
      </c>
      <c r="Q915" s="1">
        <v>40.890078421386171</v>
      </c>
      <c r="R915" s="6">
        <v>0</v>
      </c>
    </row>
    <row r="916" spans="11:18" x14ac:dyDescent="0.3">
      <c r="K916" s="5">
        <v>913</v>
      </c>
      <c r="L916" s="1">
        <v>65.51059206937299</v>
      </c>
      <c r="M916" s="6">
        <v>0</v>
      </c>
      <c r="P916" s="5">
        <v>913</v>
      </c>
      <c r="Q916" s="1">
        <v>39.596923658583862</v>
      </c>
      <c r="R916" s="6">
        <v>0</v>
      </c>
    </row>
    <row r="917" spans="11:18" x14ac:dyDescent="0.3">
      <c r="K917" s="5">
        <v>914</v>
      </c>
      <c r="L917" s="1">
        <v>66.234000645635945</v>
      </c>
      <c r="M917" s="6">
        <v>0</v>
      </c>
      <c r="P917" s="5">
        <v>914</v>
      </c>
      <c r="Q917" s="1">
        <v>41.749417014037704</v>
      </c>
      <c r="R917" s="6">
        <v>0</v>
      </c>
    </row>
    <row r="918" spans="11:18" x14ac:dyDescent="0.3">
      <c r="K918" s="5">
        <v>915</v>
      </c>
      <c r="L918" s="1">
        <v>61.702713217537266</v>
      </c>
      <c r="M918" s="6">
        <v>0</v>
      </c>
      <c r="P918" s="5">
        <v>915</v>
      </c>
      <c r="Q918" s="1">
        <v>37.284063875256265</v>
      </c>
      <c r="R918" s="6">
        <v>0</v>
      </c>
    </row>
    <row r="919" spans="11:18" x14ac:dyDescent="0.3">
      <c r="K919" s="5">
        <v>916</v>
      </c>
      <c r="L919" s="1">
        <v>66.77227314634456</v>
      </c>
      <c r="M919" s="6">
        <v>0</v>
      </c>
      <c r="P919" s="5">
        <v>916</v>
      </c>
      <c r="Q919" s="1">
        <v>35.857321169239235</v>
      </c>
      <c r="R919" s="6">
        <v>1</v>
      </c>
    </row>
    <row r="920" spans="11:18" x14ac:dyDescent="0.3">
      <c r="K920" s="5">
        <v>917</v>
      </c>
      <c r="L920" s="1">
        <v>63.057527597302112</v>
      </c>
      <c r="M920" s="6">
        <v>0</v>
      </c>
      <c r="P920" s="5">
        <v>917</v>
      </c>
      <c r="Q920" s="1">
        <v>42.736462414463873</v>
      </c>
      <c r="R920" s="6">
        <v>0</v>
      </c>
    </row>
    <row r="921" spans="11:18" x14ac:dyDescent="0.3">
      <c r="K921" s="5">
        <v>918</v>
      </c>
      <c r="L921" s="1">
        <v>65.236948259200261</v>
      </c>
      <c r="M921" s="6">
        <v>0</v>
      </c>
      <c r="P921" s="5">
        <v>918</v>
      </c>
      <c r="Q921" s="1">
        <v>39.236392205754719</v>
      </c>
      <c r="R921" s="6">
        <v>0</v>
      </c>
    </row>
    <row r="922" spans="11:18" x14ac:dyDescent="0.3">
      <c r="K922" s="5">
        <v>919</v>
      </c>
      <c r="L922" s="1">
        <v>63.832359096099246</v>
      </c>
      <c r="M922" s="6">
        <v>0</v>
      </c>
      <c r="P922" s="5">
        <v>919</v>
      </c>
      <c r="Q922" s="1">
        <v>40.299983423630579</v>
      </c>
      <c r="R922" s="6">
        <v>0</v>
      </c>
    </row>
    <row r="923" spans="11:18" x14ac:dyDescent="0.3">
      <c r="K923" s="5">
        <v>920</v>
      </c>
      <c r="L923" s="1">
        <v>60.826247083118936</v>
      </c>
      <c r="M923" s="6">
        <v>0</v>
      </c>
      <c r="P923" s="5">
        <v>920</v>
      </c>
      <c r="Q923" s="1">
        <v>38.81827001080822</v>
      </c>
      <c r="R923" s="6">
        <v>0</v>
      </c>
    </row>
    <row r="924" spans="11:18" x14ac:dyDescent="0.3">
      <c r="K924" s="5">
        <v>921</v>
      </c>
      <c r="L924" s="1">
        <v>62.650674896719586</v>
      </c>
      <c r="M924" s="6">
        <v>0</v>
      </c>
      <c r="P924" s="5">
        <v>921</v>
      </c>
      <c r="Q924" s="1">
        <v>39.439735653211123</v>
      </c>
      <c r="R924" s="6">
        <v>0</v>
      </c>
    </row>
    <row r="925" spans="11:18" x14ac:dyDescent="0.3">
      <c r="K925" s="5">
        <v>922</v>
      </c>
      <c r="L925" s="1">
        <v>64.025999781882462</v>
      </c>
      <c r="M925" s="6">
        <v>0</v>
      </c>
      <c r="P925" s="5">
        <v>922</v>
      </c>
      <c r="Q925" s="1">
        <v>40.066099602412159</v>
      </c>
      <c r="R925" s="6">
        <v>0</v>
      </c>
    </row>
    <row r="926" spans="11:18" x14ac:dyDescent="0.3">
      <c r="K926" s="5">
        <v>923</v>
      </c>
      <c r="L926" s="1">
        <v>61.380641940090698</v>
      </c>
      <c r="M926" s="6">
        <v>0</v>
      </c>
      <c r="P926" s="5">
        <v>923</v>
      </c>
      <c r="Q926" s="1">
        <v>38.059346088726144</v>
      </c>
      <c r="R926" s="6">
        <v>0</v>
      </c>
    </row>
    <row r="927" spans="11:18" x14ac:dyDescent="0.3">
      <c r="K927" s="5">
        <v>924</v>
      </c>
      <c r="L927" s="1">
        <v>63.740602342508403</v>
      </c>
      <c r="M927" s="6">
        <v>0</v>
      </c>
      <c r="P927" s="5">
        <v>924</v>
      </c>
      <c r="Q927" s="1">
        <v>41.48971359167107</v>
      </c>
      <c r="R927" s="6">
        <v>0</v>
      </c>
    </row>
    <row r="928" spans="11:18" x14ac:dyDescent="0.3">
      <c r="K928" s="5">
        <v>925</v>
      </c>
      <c r="L928" s="1">
        <v>64.983642618567131</v>
      </c>
      <c r="M928" s="6">
        <v>0</v>
      </c>
      <c r="P928" s="5">
        <v>925</v>
      </c>
      <c r="Q928" s="1">
        <v>37.813450872354601</v>
      </c>
      <c r="R928" s="6">
        <v>0</v>
      </c>
    </row>
    <row r="929" spans="11:18" x14ac:dyDescent="0.3">
      <c r="K929" s="5">
        <v>926</v>
      </c>
      <c r="L929" s="1">
        <v>64.161926572838013</v>
      </c>
      <c r="M929" s="6">
        <v>0</v>
      </c>
      <c r="P929" s="5">
        <v>926</v>
      </c>
      <c r="Q929" s="1">
        <v>41.040903269552928</v>
      </c>
      <c r="R929" s="6">
        <v>0</v>
      </c>
    </row>
    <row r="930" spans="11:18" x14ac:dyDescent="0.3">
      <c r="K930" s="5">
        <v>927</v>
      </c>
      <c r="L930" s="1">
        <v>62.852450349392285</v>
      </c>
      <c r="M930" s="6">
        <v>0</v>
      </c>
      <c r="P930" s="5">
        <v>927</v>
      </c>
      <c r="Q930" s="1">
        <v>39.203762124117873</v>
      </c>
      <c r="R930" s="6">
        <v>0</v>
      </c>
    </row>
    <row r="931" spans="11:18" x14ac:dyDescent="0.3">
      <c r="K931" s="5">
        <v>928</v>
      </c>
      <c r="L931" s="1">
        <v>60.430268840622887</v>
      </c>
      <c r="M931" s="6">
        <v>0</v>
      </c>
      <c r="P931" s="5">
        <v>928</v>
      </c>
      <c r="Q931" s="1">
        <v>40.248022499810091</v>
      </c>
      <c r="R931" s="6">
        <v>0</v>
      </c>
    </row>
    <row r="932" spans="11:18" x14ac:dyDescent="0.3">
      <c r="K932" s="5">
        <v>929</v>
      </c>
      <c r="L932" s="1">
        <v>59.450741762943501</v>
      </c>
      <c r="M932" s="6">
        <v>1</v>
      </c>
      <c r="P932" s="5">
        <v>929</v>
      </c>
      <c r="Q932" s="1">
        <v>39.100839452808444</v>
      </c>
      <c r="R932" s="6">
        <v>0</v>
      </c>
    </row>
    <row r="933" spans="11:18" x14ac:dyDescent="0.3">
      <c r="K933" s="5">
        <v>930</v>
      </c>
      <c r="L933" s="1">
        <v>63.380490496010538</v>
      </c>
      <c r="M933" s="6">
        <v>0</v>
      </c>
      <c r="P933" s="5">
        <v>930</v>
      </c>
      <c r="Q933" s="1">
        <v>39.545954004415272</v>
      </c>
      <c r="R933" s="6">
        <v>0</v>
      </c>
    </row>
    <row r="934" spans="11:18" x14ac:dyDescent="0.3">
      <c r="K934" s="5">
        <v>931</v>
      </c>
      <c r="L934" s="1">
        <v>62.019671221271594</v>
      </c>
      <c r="M934" s="6">
        <v>0</v>
      </c>
      <c r="P934" s="5">
        <v>931</v>
      </c>
      <c r="Q934" s="1">
        <v>41.524164426033757</v>
      </c>
      <c r="R934" s="6">
        <v>0</v>
      </c>
    </row>
    <row r="935" spans="11:18" x14ac:dyDescent="0.3">
      <c r="K935" s="5">
        <v>932</v>
      </c>
      <c r="L935" s="1">
        <v>62.672601746531555</v>
      </c>
      <c r="M935" s="6">
        <v>0</v>
      </c>
      <c r="P935" s="5">
        <v>932</v>
      </c>
      <c r="Q935" s="1">
        <v>40.20710808824758</v>
      </c>
      <c r="R935" s="6">
        <v>0</v>
      </c>
    </row>
    <row r="936" spans="11:18" x14ac:dyDescent="0.3">
      <c r="K936" s="5">
        <v>933</v>
      </c>
      <c r="L936" s="1">
        <v>63.276857921899392</v>
      </c>
      <c r="M936" s="6">
        <v>0</v>
      </c>
      <c r="P936" s="5">
        <v>933</v>
      </c>
      <c r="Q936" s="1">
        <v>37.891673212240391</v>
      </c>
      <c r="R936" s="6">
        <v>0</v>
      </c>
    </row>
    <row r="937" spans="11:18" x14ac:dyDescent="0.3">
      <c r="K937" s="5">
        <v>934</v>
      </c>
      <c r="L937" s="1">
        <v>63.546606461321495</v>
      </c>
      <c r="M937" s="6">
        <v>0</v>
      </c>
      <c r="P937" s="5">
        <v>934</v>
      </c>
      <c r="Q937" s="1">
        <v>41.121247139731906</v>
      </c>
      <c r="R937" s="6">
        <v>0</v>
      </c>
    </row>
    <row r="938" spans="11:18" x14ac:dyDescent="0.3">
      <c r="K938" s="5">
        <v>935</v>
      </c>
      <c r="L938" s="1">
        <v>62.338951997551632</v>
      </c>
      <c r="M938" s="6">
        <v>0</v>
      </c>
      <c r="P938" s="5">
        <v>935</v>
      </c>
      <c r="Q938" s="1">
        <v>39.05341691045556</v>
      </c>
      <c r="R938" s="6">
        <v>0</v>
      </c>
    </row>
    <row r="939" spans="11:18" x14ac:dyDescent="0.3">
      <c r="K939" s="5">
        <v>936</v>
      </c>
      <c r="L939" s="1">
        <v>66.337380542539137</v>
      </c>
      <c r="M939" s="6">
        <v>0</v>
      </c>
      <c r="P939" s="5">
        <v>936</v>
      </c>
      <c r="Q939" s="1">
        <v>40.498724746434299</v>
      </c>
      <c r="R939" s="6">
        <v>0</v>
      </c>
    </row>
    <row r="940" spans="11:18" x14ac:dyDescent="0.3">
      <c r="K940" s="5">
        <v>937</v>
      </c>
      <c r="L940" s="1">
        <v>62.473745782319369</v>
      </c>
      <c r="M940" s="6">
        <v>0</v>
      </c>
      <c r="P940" s="5">
        <v>937</v>
      </c>
      <c r="Q940" s="1">
        <v>36.047115896915606</v>
      </c>
      <c r="R940" s="6">
        <v>0</v>
      </c>
    </row>
    <row r="941" spans="11:18" x14ac:dyDescent="0.3">
      <c r="K941" s="5">
        <v>938</v>
      </c>
      <c r="L941" s="1">
        <v>62.041146180822452</v>
      </c>
      <c r="M941" s="6">
        <v>0</v>
      </c>
      <c r="P941" s="5">
        <v>938</v>
      </c>
      <c r="Q941" s="1">
        <v>40.152856756589422</v>
      </c>
      <c r="R941" s="6">
        <v>0</v>
      </c>
    </row>
    <row r="942" spans="11:18" x14ac:dyDescent="0.3">
      <c r="K942" s="5">
        <v>939</v>
      </c>
      <c r="L942" s="1">
        <v>62.289792032762541</v>
      </c>
      <c r="M942" s="6">
        <v>0</v>
      </c>
      <c r="P942" s="5">
        <v>939</v>
      </c>
      <c r="Q942" s="1">
        <v>36.657853701650602</v>
      </c>
      <c r="R942" s="6">
        <v>0</v>
      </c>
    </row>
    <row r="943" spans="11:18" x14ac:dyDescent="0.3">
      <c r="K943" s="5">
        <v>940</v>
      </c>
      <c r="L943" s="1">
        <v>57.755884883170388</v>
      </c>
      <c r="M943" s="6">
        <v>1</v>
      </c>
      <c r="P943" s="5">
        <v>940</v>
      </c>
      <c r="Q943" s="1">
        <v>40.877337015339293</v>
      </c>
      <c r="R943" s="6">
        <v>0</v>
      </c>
    </row>
    <row r="944" spans="11:18" x14ac:dyDescent="0.3">
      <c r="K944" s="5">
        <v>941</v>
      </c>
      <c r="L944" s="1">
        <v>65.613493732320947</v>
      </c>
      <c r="M944" s="6">
        <v>0</v>
      </c>
      <c r="P944" s="5">
        <v>941</v>
      </c>
      <c r="Q944" s="1">
        <v>40.13060620073837</v>
      </c>
      <c r="R944" s="6">
        <v>0</v>
      </c>
    </row>
    <row r="945" spans="11:18" x14ac:dyDescent="0.3">
      <c r="K945" s="5">
        <v>942</v>
      </c>
      <c r="L945" s="1">
        <v>63.82098189673215</v>
      </c>
      <c r="M945" s="6">
        <v>0</v>
      </c>
      <c r="P945" s="5">
        <v>942</v>
      </c>
      <c r="Q945" s="1">
        <v>40.623442215127241</v>
      </c>
      <c r="R945" s="6">
        <v>0</v>
      </c>
    </row>
    <row r="946" spans="11:18" x14ac:dyDescent="0.3">
      <c r="K946" s="5">
        <v>943</v>
      </c>
      <c r="L946" s="1">
        <v>63.506335002384262</v>
      </c>
      <c r="M946" s="6">
        <v>0</v>
      </c>
      <c r="P946" s="5">
        <v>943</v>
      </c>
      <c r="Q946" s="1">
        <v>36.780514538542114</v>
      </c>
      <c r="R946" s="6">
        <v>0</v>
      </c>
    </row>
    <row r="947" spans="11:18" x14ac:dyDescent="0.3">
      <c r="K947" s="5">
        <v>944</v>
      </c>
      <c r="L947" s="1">
        <v>67.226739573371674</v>
      </c>
      <c r="M947" s="6">
        <v>0</v>
      </c>
      <c r="P947" s="5">
        <v>944</v>
      </c>
      <c r="Q947" s="1">
        <v>38.220815288435404</v>
      </c>
      <c r="R947" s="6">
        <v>0</v>
      </c>
    </row>
    <row r="948" spans="11:18" x14ac:dyDescent="0.3">
      <c r="K948" s="5">
        <v>945</v>
      </c>
      <c r="L948" s="1">
        <v>61.048164331415691</v>
      </c>
      <c r="M948" s="6">
        <v>0</v>
      </c>
      <c r="P948" s="5">
        <v>945</v>
      </c>
      <c r="Q948" s="1">
        <v>43.142331242233148</v>
      </c>
      <c r="R948" s="6">
        <v>0</v>
      </c>
    </row>
    <row r="949" spans="11:18" x14ac:dyDescent="0.3">
      <c r="K949" s="5">
        <v>946</v>
      </c>
      <c r="L949" s="1">
        <v>61.542657011748084</v>
      </c>
      <c r="M949" s="6">
        <v>0</v>
      </c>
      <c r="P949" s="5">
        <v>946</v>
      </c>
      <c r="Q949" s="1">
        <v>39.267163480547524</v>
      </c>
      <c r="R949" s="6">
        <v>0</v>
      </c>
    </row>
    <row r="950" spans="11:18" x14ac:dyDescent="0.3">
      <c r="K950" s="5">
        <v>947</v>
      </c>
      <c r="L950" s="1">
        <v>62.974843836760243</v>
      </c>
      <c r="M950" s="6">
        <v>0</v>
      </c>
      <c r="P950" s="5">
        <v>947</v>
      </c>
      <c r="Q950" s="1">
        <v>37.665725968360441</v>
      </c>
      <c r="R950" s="6">
        <v>0</v>
      </c>
    </row>
    <row r="951" spans="11:18" x14ac:dyDescent="0.3">
      <c r="K951" s="5">
        <v>948</v>
      </c>
      <c r="L951" s="1">
        <v>58.56052239440983</v>
      </c>
      <c r="M951" s="6">
        <v>1</v>
      </c>
      <c r="P951" s="5">
        <v>948</v>
      </c>
      <c r="Q951" s="1">
        <v>41.238958219923006</v>
      </c>
      <c r="R951" s="6">
        <v>0</v>
      </c>
    </row>
    <row r="952" spans="11:18" x14ac:dyDescent="0.3">
      <c r="K952" s="5">
        <v>949</v>
      </c>
      <c r="L952" s="1">
        <v>64.022579866734247</v>
      </c>
      <c r="M952" s="6">
        <v>0</v>
      </c>
      <c r="P952" s="5">
        <v>949</v>
      </c>
      <c r="Q952" s="1">
        <v>38.951499128008166</v>
      </c>
      <c r="R952" s="6">
        <v>0</v>
      </c>
    </row>
    <row r="953" spans="11:18" x14ac:dyDescent="0.3">
      <c r="K953" s="5">
        <v>950</v>
      </c>
      <c r="L953" s="1">
        <v>62.485120286095956</v>
      </c>
      <c r="M953" s="6">
        <v>0</v>
      </c>
      <c r="P953" s="5">
        <v>950</v>
      </c>
      <c r="Q953" s="1">
        <v>37.352949135357925</v>
      </c>
      <c r="R953" s="6">
        <v>0</v>
      </c>
    </row>
    <row r="954" spans="11:18" x14ac:dyDescent="0.3">
      <c r="K954" s="5">
        <v>951</v>
      </c>
      <c r="L954" s="1">
        <v>65.212915891321487</v>
      </c>
      <c r="M954" s="6">
        <v>0</v>
      </c>
      <c r="P954" s="5">
        <v>951</v>
      </c>
      <c r="Q954" s="1">
        <v>43.491346350891419</v>
      </c>
      <c r="R954" s="6">
        <v>0</v>
      </c>
    </row>
    <row r="955" spans="11:18" x14ac:dyDescent="0.3">
      <c r="K955" s="5">
        <v>952</v>
      </c>
      <c r="L955" s="1">
        <v>63.462738097633128</v>
      </c>
      <c r="M955" s="6">
        <v>0</v>
      </c>
      <c r="P955" s="5">
        <v>952</v>
      </c>
      <c r="Q955" s="1">
        <v>39.222764879196767</v>
      </c>
      <c r="R955" s="6">
        <v>0</v>
      </c>
    </row>
    <row r="956" spans="11:18" x14ac:dyDescent="0.3">
      <c r="K956" s="5">
        <v>953</v>
      </c>
      <c r="L956" s="1">
        <v>59.854458958014362</v>
      </c>
      <c r="M956" s="6">
        <v>1</v>
      </c>
      <c r="P956" s="5">
        <v>953</v>
      </c>
      <c r="Q956" s="1">
        <v>39.81167056817214</v>
      </c>
      <c r="R956" s="6">
        <v>0</v>
      </c>
    </row>
    <row r="957" spans="11:18" x14ac:dyDescent="0.3">
      <c r="K957" s="5">
        <v>954</v>
      </c>
      <c r="L957" s="1">
        <v>66.791033627127064</v>
      </c>
      <c r="M957" s="6">
        <v>0</v>
      </c>
      <c r="P957" s="5">
        <v>954</v>
      </c>
      <c r="Q957" s="1">
        <v>41.834677585699069</v>
      </c>
      <c r="R957" s="6">
        <v>0</v>
      </c>
    </row>
    <row r="958" spans="11:18" x14ac:dyDescent="0.3">
      <c r="K958" s="5">
        <v>955</v>
      </c>
      <c r="L958" s="1">
        <v>64.13011977991566</v>
      </c>
      <c r="M958" s="6">
        <v>0</v>
      </c>
      <c r="P958" s="5">
        <v>955</v>
      </c>
      <c r="Q958" s="1">
        <v>41.493467164981354</v>
      </c>
      <c r="R958" s="6">
        <v>0</v>
      </c>
    </row>
    <row r="959" spans="11:18" x14ac:dyDescent="0.3">
      <c r="K959" s="5">
        <v>956</v>
      </c>
      <c r="L959" s="1">
        <v>61.066567715145958</v>
      </c>
      <c r="M959" s="6">
        <v>0</v>
      </c>
      <c r="P959" s="5">
        <v>956</v>
      </c>
      <c r="Q959" s="1">
        <v>40.316856680842392</v>
      </c>
      <c r="R959" s="6">
        <v>0</v>
      </c>
    </row>
    <row r="960" spans="11:18" x14ac:dyDescent="0.3">
      <c r="K960" s="5">
        <v>957</v>
      </c>
      <c r="L960" s="1">
        <v>63.385362580633739</v>
      </c>
      <c r="M960" s="6">
        <v>0</v>
      </c>
      <c r="P960" s="5">
        <v>957</v>
      </c>
      <c r="Q960" s="1">
        <v>40.314851055956339</v>
      </c>
      <c r="R960" s="6">
        <v>0</v>
      </c>
    </row>
    <row r="961" spans="11:18" x14ac:dyDescent="0.3">
      <c r="K961" s="5">
        <v>958</v>
      </c>
      <c r="L961" s="1">
        <v>62.795371554629696</v>
      </c>
      <c r="M961" s="6">
        <v>0</v>
      </c>
      <c r="P961" s="5">
        <v>958</v>
      </c>
      <c r="Q961" s="1">
        <v>35.005204369472033</v>
      </c>
      <c r="R961" s="6">
        <v>1</v>
      </c>
    </row>
    <row r="962" spans="11:18" x14ac:dyDescent="0.3">
      <c r="K962" s="5">
        <v>959</v>
      </c>
      <c r="L962" s="1">
        <v>64.387305554768133</v>
      </c>
      <c r="M962" s="6">
        <v>0</v>
      </c>
      <c r="P962" s="5">
        <v>959</v>
      </c>
      <c r="Q962" s="1">
        <v>39.15349967499094</v>
      </c>
      <c r="R962" s="6">
        <v>0</v>
      </c>
    </row>
    <row r="963" spans="11:18" x14ac:dyDescent="0.3">
      <c r="K963" s="5">
        <v>960</v>
      </c>
      <c r="L963" s="1">
        <v>65.573333534835498</v>
      </c>
      <c r="M963" s="6">
        <v>0</v>
      </c>
      <c r="P963" s="5">
        <v>960</v>
      </c>
      <c r="Q963" s="1">
        <v>38.837814245042459</v>
      </c>
      <c r="R963" s="6">
        <v>0</v>
      </c>
    </row>
    <row r="964" spans="11:18" x14ac:dyDescent="0.3">
      <c r="K964" s="5">
        <v>961</v>
      </c>
      <c r="L964" s="1">
        <v>61.425353927643172</v>
      </c>
      <c r="M964" s="6">
        <v>0</v>
      </c>
      <c r="P964" s="5">
        <v>961</v>
      </c>
      <c r="Q964" s="1">
        <v>40.952964985505496</v>
      </c>
      <c r="R964" s="6">
        <v>0</v>
      </c>
    </row>
    <row r="965" spans="11:18" x14ac:dyDescent="0.3">
      <c r="K965" s="5">
        <v>962</v>
      </c>
      <c r="L965" s="1">
        <v>62.94724340305379</v>
      </c>
      <c r="M965" s="6">
        <v>0</v>
      </c>
      <c r="P965" s="5">
        <v>962</v>
      </c>
      <c r="Q965" s="1">
        <v>38.499358515430814</v>
      </c>
      <c r="R965" s="6">
        <v>0</v>
      </c>
    </row>
    <row r="966" spans="11:18" x14ac:dyDescent="0.3">
      <c r="K966" s="5">
        <v>963</v>
      </c>
      <c r="L966" s="1">
        <v>59.984210003353624</v>
      </c>
      <c r="M966" s="6">
        <v>1</v>
      </c>
      <c r="P966" s="5">
        <v>963</v>
      </c>
      <c r="Q966" s="1">
        <v>42.339571202247996</v>
      </c>
      <c r="R966" s="6">
        <v>0</v>
      </c>
    </row>
    <row r="967" spans="11:18" x14ac:dyDescent="0.3">
      <c r="K967" s="5">
        <v>964</v>
      </c>
      <c r="L967" s="1">
        <v>63.594245638145019</v>
      </c>
      <c r="M967" s="6">
        <v>0</v>
      </c>
      <c r="P967" s="5">
        <v>964</v>
      </c>
      <c r="Q967" s="1">
        <v>38.823729170926214</v>
      </c>
      <c r="R967" s="6">
        <v>0</v>
      </c>
    </row>
    <row r="968" spans="11:18" x14ac:dyDescent="0.3">
      <c r="K968" s="5">
        <v>965</v>
      </c>
      <c r="L968" s="1">
        <v>65.091017560469737</v>
      </c>
      <c r="M968" s="6">
        <v>0</v>
      </c>
      <c r="P968" s="5">
        <v>965</v>
      </c>
      <c r="Q968" s="1">
        <v>37.131757019556105</v>
      </c>
      <c r="R968" s="6">
        <v>0</v>
      </c>
    </row>
    <row r="969" spans="11:18" x14ac:dyDescent="0.3">
      <c r="K969" s="5">
        <v>966</v>
      </c>
      <c r="L969" s="1">
        <v>64.350813617551623</v>
      </c>
      <c r="M969" s="6">
        <v>0</v>
      </c>
      <c r="P969" s="5">
        <v>966</v>
      </c>
      <c r="Q969" s="1">
        <v>41.273402564182057</v>
      </c>
      <c r="R969" s="6">
        <v>0</v>
      </c>
    </row>
    <row r="970" spans="11:18" x14ac:dyDescent="0.3">
      <c r="K970" s="5">
        <v>967</v>
      </c>
      <c r="L970" s="1">
        <v>62.387780798212141</v>
      </c>
      <c r="M970" s="6">
        <v>0</v>
      </c>
      <c r="P970" s="5">
        <v>967</v>
      </c>
      <c r="Q970" s="1">
        <v>41.95226969653185</v>
      </c>
      <c r="R970" s="6">
        <v>0</v>
      </c>
    </row>
    <row r="971" spans="11:18" x14ac:dyDescent="0.3">
      <c r="K971" s="5">
        <v>968</v>
      </c>
      <c r="L971" s="1">
        <v>63.190946123370779</v>
      </c>
      <c r="M971" s="6">
        <v>0</v>
      </c>
      <c r="P971" s="5">
        <v>968</v>
      </c>
      <c r="Q971" s="1">
        <v>39.609420433316807</v>
      </c>
      <c r="R971" s="6">
        <v>0</v>
      </c>
    </row>
    <row r="972" spans="11:18" x14ac:dyDescent="0.3">
      <c r="K972" s="5">
        <v>969</v>
      </c>
      <c r="L972" s="1">
        <v>59.997192796031023</v>
      </c>
      <c r="M972" s="6">
        <v>1</v>
      </c>
      <c r="P972" s="5">
        <v>969</v>
      </c>
      <c r="Q972" s="1">
        <v>37.689799541295834</v>
      </c>
      <c r="R972" s="6">
        <v>0</v>
      </c>
    </row>
    <row r="973" spans="11:18" x14ac:dyDescent="0.3">
      <c r="K973" s="5">
        <v>970</v>
      </c>
      <c r="L973" s="1">
        <v>62.571773540174036</v>
      </c>
      <c r="M973" s="6">
        <v>0</v>
      </c>
      <c r="P973" s="5">
        <v>970</v>
      </c>
      <c r="Q973" s="1">
        <v>40.169347422927274</v>
      </c>
      <c r="R973" s="6">
        <v>0</v>
      </c>
    </row>
    <row r="974" spans="11:18" x14ac:dyDescent="0.3">
      <c r="K974" s="5">
        <v>971</v>
      </c>
      <c r="L974" s="1">
        <v>62.467636809669848</v>
      </c>
      <c r="M974" s="6">
        <v>0</v>
      </c>
      <c r="P974" s="5">
        <v>971</v>
      </c>
      <c r="Q974" s="1">
        <v>38.622866137070858</v>
      </c>
      <c r="R974" s="6">
        <v>0</v>
      </c>
    </row>
    <row r="975" spans="11:18" x14ac:dyDescent="0.3">
      <c r="K975" s="5">
        <v>972</v>
      </c>
      <c r="L975" s="1">
        <v>62.888192090970719</v>
      </c>
      <c r="M975" s="6">
        <v>0</v>
      </c>
      <c r="P975" s="5">
        <v>972</v>
      </c>
      <c r="Q975" s="1">
        <v>41.532105406029018</v>
      </c>
      <c r="R975" s="6">
        <v>0</v>
      </c>
    </row>
    <row r="976" spans="11:18" x14ac:dyDescent="0.3">
      <c r="K976" s="5">
        <v>973</v>
      </c>
      <c r="L976" s="1">
        <v>65.655686237524833</v>
      </c>
      <c r="M976" s="6">
        <v>0</v>
      </c>
      <c r="P976" s="5">
        <v>973</v>
      </c>
      <c r="Q976" s="1">
        <v>40.39484697674402</v>
      </c>
      <c r="R976" s="6">
        <v>0</v>
      </c>
    </row>
    <row r="977" spans="11:18" x14ac:dyDescent="0.3">
      <c r="K977" s="5">
        <v>974</v>
      </c>
      <c r="L977" s="1">
        <v>62.287386207840385</v>
      </c>
      <c r="M977" s="6">
        <v>0</v>
      </c>
      <c r="P977" s="5">
        <v>974</v>
      </c>
      <c r="Q977" s="1">
        <v>42.686294940372107</v>
      </c>
      <c r="R977" s="6">
        <v>0</v>
      </c>
    </row>
    <row r="978" spans="11:18" x14ac:dyDescent="0.3">
      <c r="K978" s="5">
        <v>975</v>
      </c>
      <c r="L978" s="1">
        <v>63.989806210684264</v>
      </c>
      <c r="M978" s="6">
        <v>0</v>
      </c>
      <c r="P978" s="5">
        <v>975</v>
      </c>
      <c r="Q978" s="1">
        <v>41.132354358550387</v>
      </c>
      <c r="R978" s="6">
        <v>0</v>
      </c>
    </row>
    <row r="979" spans="11:18" x14ac:dyDescent="0.3">
      <c r="K979" s="5">
        <v>976</v>
      </c>
      <c r="L979" s="1">
        <v>64.229476857223631</v>
      </c>
      <c r="M979" s="6">
        <v>0</v>
      </c>
      <c r="P979" s="5">
        <v>976</v>
      </c>
      <c r="Q979" s="1">
        <v>40.317354809183122</v>
      </c>
      <c r="R979" s="6">
        <v>0</v>
      </c>
    </row>
    <row r="980" spans="11:18" x14ac:dyDescent="0.3">
      <c r="K980" s="5">
        <v>977</v>
      </c>
      <c r="L980" s="1">
        <v>63.918604761991503</v>
      </c>
      <c r="M980" s="6">
        <v>0</v>
      </c>
      <c r="P980" s="5">
        <v>977</v>
      </c>
      <c r="Q980" s="1">
        <v>39.4803368638674</v>
      </c>
      <c r="R980" s="6">
        <v>0</v>
      </c>
    </row>
    <row r="981" spans="11:18" x14ac:dyDescent="0.3">
      <c r="K981" s="5">
        <v>978</v>
      </c>
      <c r="L981" s="1">
        <v>62.616618705987207</v>
      </c>
      <c r="M981" s="6">
        <v>0</v>
      </c>
      <c r="P981" s="5">
        <v>978</v>
      </c>
      <c r="Q981" s="1">
        <v>40.292788947669386</v>
      </c>
      <c r="R981" s="6">
        <v>0</v>
      </c>
    </row>
    <row r="982" spans="11:18" x14ac:dyDescent="0.3">
      <c r="K982" s="5">
        <v>979</v>
      </c>
      <c r="L982" s="1">
        <v>62.625890417615508</v>
      </c>
      <c r="M982" s="6">
        <v>0</v>
      </c>
      <c r="P982" s="5">
        <v>979</v>
      </c>
      <c r="Q982" s="1">
        <v>38.541244387844891</v>
      </c>
      <c r="R982" s="6">
        <v>0</v>
      </c>
    </row>
    <row r="983" spans="11:18" x14ac:dyDescent="0.3">
      <c r="K983" s="5">
        <v>980</v>
      </c>
      <c r="L983" s="1">
        <v>62.516757087358862</v>
      </c>
      <c r="M983" s="6">
        <v>0</v>
      </c>
      <c r="P983" s="5">
        <v>980</v>
      </c>
      <c r="Q983" s="1">
        <v>40.221289590556054</v>
      </c>
      <c r="R983" s="6">
        <v>0</v>
      </c>
    </row>
    <row r="984" spans="11:18" x14ac:dyDescent="0.3">
      <c r="K984" s="5">
        <v>981</v>
      </c>
      <c r="L984" s="1">
        <v>63.581503579125098</v>
      </c>
      <c r="M984" s="6">
        <v>0</v>
      </c>
      <c r="P984" s="5">
        <v>981</v>
      </c>
      <c r="Q984" s="1">
        <v>39.231044439379943</v>
      </c>
      <c r="R984" s="6">
        <v>0</v>
      </c>
    </row>
    <row r="985" spans="11:18" x14ac:dyDescent="0.3">
      <c r="K985" s="5">
        <v>982</v>
      </c>
      <c r="L985" s="1">
        <v>64.204800849160293</v>
      </c>
      <c r="M985" s="6">
        <v>0</v>
      </c>
      <c r="P985" s="5">
        <v>982</v>
      </c>
      <c r="Q985" s="1">
        <v>38.543426865419825</v>
      </c>
      <c r="R985" s="6">
        <v>0</v>
      </c>
    </row>
    <row r="986" spans="11:18" x14ac:dyDescent="0.3">
      <c r="K986" s="5">
        <v>983</v>
      </c>
      <c r="L986" s="1">
        <v>63.948827565154758</v>
      </c>
      <c r="M986" s="6">
        <v>0</v>
      </c>
      <c r="P986" s="5">
        <v>983</v>
      </c>
      <c r="Q986" s="1">
        <v>39.298622172811477</v>
      </c>
      <c r="R986" s="6">
        <v>0</v>
      </c>
    </row>
    <row r="987" spans="11:18" x14ac:dyDescent="0.3">
      <c r="K987" s="5">
        <v>984</v>
      </c>
      <c r="L987" s="1">
        <v>61.240007610511256</v>
      </c>
      <c r="M987" s="6">
        <v>0</v>
      </c>
      <c r="P987" s="5">
        <v>984</v>
      </c>
      <c r="Q987" s="1">
        <v>43.126425145475814</v>
      </c>
      <c r="R987" s="6">
        <v>0</v>
      </c>
    </row>
    <row r="988" spans="11:18" x14ac:dyDescent="0.3">
      <c r="K988" s="5">
        <v>985</v>
      </c>
      <c r="L988" s="1">
        <v>62.846076890089897</v>
      </c>
      <c r="M988" s="6">
        <v>0</v>
      </c>
      <c r="P988" s="5">
        <v>985</v>
      </c>
      <c r="Q988" s="1">
        <v>39.785431969148547</v>
      </c>
      <c r="R988" s="6">
        <v>0</v>
      </c>
    </row>
    <row r="989" spans="11:18" x14ac:dyDescent="0.3">
      <c r="K989" s="5">
        <v>986</v>
      </c>
      <c r="L989" s="1">
        <v>64.795902930790106</v>
      </c>
      <c r="M989" s="6">
        <v>0</v>
      </c>
      <c r="P989" s="5">
        <v>986</v>
      </c>
      <c r="Q989" s="1">
        <v>37.99852068448471</v>
      </c>
      <c r="R989" s="6">
        <v>0</v>
      </c>
    </row>
    <row r="990" spans="11:18" x14ac:dyDescent="0.3">
      <c r="K990" s="5">
        <v>987</v>
      </c>
      <c r="L990" s="1">
        <v>64.015311115995146</v>
      </c>
      <c r="M990" s="6">
        <v>0</v>
      </c>
      <c r="P990" s="5">
        <v>987</v>
      </c>
      <c r="Q990" s="1">
        <v>40.820930703989639</v>
      </c>
      <c r="R990" s="6">
        <v>0</v>
      </c>
    </row>
    <row r="991" spans="11:18" x14ac:dyDescent="0.3">
      <c r="K991" s="5">
        <v>988</v>
      </c>
      <c r="L991" s="1">
        <v>63.957406300126067</v>
      </c>
      <c r="M991" s="6">
        <v>0</v>
      </c>
      <c r="P991" s="5">
        <v>988</v>
      </c>
      <c r="Q991" s="1">
        <v>37.127938623172042</v>
      </c>
      <c r="R991" s="6">
        <v>0</v>
      </c>
    </row>
    <row r="992" spans="11:18" x14ac:dyDescent="0.3">
      <c r="K992" s="5">
        <v>989</v>
      </c>
      <c r="L992" s="1">
        <v>61.687997532481347</v>
      </c>
      <c r="M992" s="6">
        <v>0</v>
      </c>
      <c r="P992" s="5">
        <v>989</v>
      </c>
      <c r="Q992" s="1">
        <v>37.762277151635679</v>
      </c>
      <c r="R992" s="6">
        <v>0</v>
      </c>
    </row>
    <row r="993" spans="11:18" x14ac:dyDescent="0.3">
      <c r="K993" s="5">
        <v>990</v>
      </c>
      <c r="L993" s="1">
        <v>63.102303713871464</v>
      </c>
      <c r="M993" s="6">
        <v>0</v>
      </c>
      <c r="P993" s="5">
        <v>990</v>
      </c>
      <c r="Q993" s="1">
        <v>39.896551523009379</v>
      </c>
      <c r="R993" s="6">
        <v>0</v>
      </c>
    </row>
    <row r="994" spans="11:18" x14ac:dyDescent="0.3">
      <c r="K994" s="5">
        <v>991</v>
      </c>
      <c r="L994" s="1">
        <v>63.486789404030858</v>
      </c>
      <c r="M994" s="6">
        <v>0</v>
      </c>
      <c r="P994" s="5">
        <v>991</v>
      </c>
      <c r="Q994" s="1">
        <v>41.756865544048715</v>
      </c>
      <c r="R994" s="6">
        <v>0</v>
      </c>
    </row>
    <row r="995" spans="11:18" x14ac:dyDescent="0.3">
      <c r="K995" s="5">
        <v>992</v>
      </c>
      <c r="L995" s="1">
        <v>64.497820482867553</v>
      </c>
      <c r="M995" s="6">
        <v>0</v>
      </c>
      <c r="P995" s="5">
        <v>992</v>
      </c>
      <c r="Q995" s="1">
        <v>40.030284142604394</v>
      </c>
      <c r="R995" s="6">
        <v>0</v>
      </c>
    </row>
    <row r="996" spans="11:18" x14ac:dyDescent="0.3">
      <c r="K996" s="5">
        <v>993</v>
      </c>
      <c r="L996" s="1">
        <v>66.549654237448166</v>
      </c>
      <c r="M996" s="6">
        <v>0</v>
      </c>
      <c r="P996" s="5">
        <v>993</v>
      </c>
      <c r="Q996" s="1">
        <v>40.825596677974282</v>
      </c>
      <c r="R996" s="6">
        <v>0</v>
      </c>
    </row>
    <row r="997" spans="11:18" x14ac:dyDescent="0.3">
      <c r="K997" s="5">
        <v>994</v>
      </c>
      <c r="L997" s="1">
        <v>63.670631667772426</v>
      </c>
      <c r="M997" s="6">
        <v>0</v>
      </c>
      <c r="P997" s="5">
        <v>994</v>
      </c>
      <c r="Q997" s="1">
        <v>39.750295977737096</v>
      </c>
      <c r="R997" s="6">
        <v>0</v>
      </c>
    </row>
    <row r="998" spans="11:18" x14ac:dyDescent="0.3">
      <c r="K998" s="5">
        <v>995</v>
      </c>
      <c r="L998" s="1">
        <v>57.506271644544157</v>
      </c>
      <c r="M998" s="6">
        <v>1</v>
      </c>
      <c r="P998" s="5">
        <v>995</v>
      </c>
      <c r="Q998" s="1">
        <v>41.381160587729489</v>
      </c>
      <c r="R998" s="6">
        <v>0</v>
      </c>
    </row>
    <row r="999" spans="11:18" x14ac:dyDescent="0.3">
      <c r="K999" s="5">
        <v>996</v>
      </c>
      <c r="L999" s="1">
        <v>66.055122870100277</v>
      </c>
      <c r="M999" s="6">
        <v>0</v>
      </c>
      <c r="P999" s="5">
        <v>996</v>
      </c>
      <c r="Q999" s="1">
        <v>40.27970558459711</v>
      </c>
      <c r="R999" s="6">
        <v>0</v>
      </c>
    </row>
    <row r="1000" spans="11:18" x14ac:dyDescent="0.3">
      <c r="K1000" s="5">
        <v>997</v>
      </c>
      <c r="L1000" s="1">
        <v>62.665623531291146</v>
      </c>
      <c r="M1000" s="6">
        <v>0</v>
      </c>
      <c r="P1000" s="5">
        <v>997</v>
      </c>
      <c r="Q1000" s="1">
        <v>38.117096848110414</v>
      </c>
      <c r="R1000" s="6">
        <v>0</v>
      </c>
    </row>
    <row r="1001" spans="11:18" x14ac:dyDescent="0.3">
      <c r="K1001" s="5">
        <v>998</v>
      </c>
      <c r="L1001" s="1">
        <v>64.39962375147114</v>
      </c>
      <c r="M1001" s="6">
        <v>0</v>
      </c>
      <c r="P1001" s="5">
        <v>998</v>
      </c>
      <c r="Q1001" s="1">
        <v>38.302341617521272</v>
      </c>
      <c r="R1001" s="6">
        <v>0</v>
      </c>
    </row>
    <row r="1002" spans="11:18" x14ac:dyDescent="0.3">
      <c r="K1002" s="5">
        <v>999</v>
      </c>
      <c r="L1002" s="1">
        <v>65.541426476755561</v>
      </c>
      <c r="M1002" s="6">
        <v>0</v>
      </c>
      <c r="P1002" s="5">
        <v>999</v>
      </c>
      <c r="Q1002" s="1">
        <v>39.715330224961946</v>
      </c>
      <c r="R1002" s="6">
        <v>0</v>
      </c>
    </row>
    <row r="1003" spans="11:18" ht="16.2" thickBot="1" x14ac:dyDescent="0.35">
      <c r="K1003" s="2">
        <v>1000</v>
      </c>
      <c r="L1003" s="3">
        <v>66.05137412377249</v>
      </c>
      <c r="M1003" s="4">
        <v>0</v>
      </c>
      <c r="P1003" s="2">
        <v>1000</v>
      </c>
      <c r="Q1003" s="3">
        <v>36.056937817425286</v>
      </c>
      <c r="R1003" s="4">
        <v>0</v>
      </c>
    </row>
  </sheetData>
  <mergeCells count="16">
    <mergeCell ref="B46:C46"/>
    <mergeCell ref="D46:F46"/>
    <mergeCell ref="G46:H46"/>
    <mergeCell ref="B20:C20"/>
    <mergeCell ref="D20:F20"/>
    <mergeCell ref="G20:H20"/>
    <mergeCell ref="A27:I27"/>
    <mergeCell ref="B45:C45"/>
    <mergeCell ref="D45:F45"/>
    <mergeCell ref="G45:H45"/>
    <mergeCell ref="A1:I1"/>
    <mergeCell ref="K1:M1"/>
    <mergeCell ref="P1:R1"/>
    <mergeCell ref="B19:C19"/>
    <mergeCell ref="D19:F19"/>
    <mergeCell ref="G19:H19"/>
  </mergeCells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8871-4E12-4879-A395-5E6B7021F248}">
  <dimension ref="A1:R1003"/>
  <sheetViews>
    <sheetView tabSelected="1" topLeftCell="H1" workbookViewId="0">
      <selection activeCell="T6" sqref="T6"/>
    </sheetView>
  </sheetViews>
  <sheetFormatPr defaultRowHeight="15.6" x14ac:dyDescent="0.3"/>
  <cols>
    <col min="1" max="1" width="10.109375" style="1" customWidth="1"/>
    <col min="2" max="2" width="23.21875" style="1" customWidth="1"/>
    <col min="3" max="3" width="13.21875" style="1" customWidth="1"/>
    <col min="4" max="4" width="14.44140625" style="1" customWidth="1"/>
    <col min="5" max="5" width="13.6640625" style="1" customWidth="1"/>
    <col min="6" max="7" width="19.77734375" style="1" customWidth="1"/>
    <col min="8" max="8" width="15.21875" style="1" customWidth="1"/>
    <col min="9" max="9" width="14.44140625" style="1" customWidth="1"/>
    <col min="10" max="10" width="5.88671875" style="1" customWidth="1"/>
    <col min="11" max="11" width="12.33203125" style="1" customWidth="1"/>
    <col min="12" max="12" width="27.109375" style="1" customWidth="1"/>
    <col min="13" max="13" width="15.44140625" style="1" customWidth="1"/>
    <col min="14" max="15" width="8.88671875" style="1"/>
    <col min="16" max="16" width="12.33203125" style="1" customWidth="1"/>
    <col min="17" max="17" width="27.109375" style="1" customWidth="1"/>
    <col min="18" max="18" width="15.44140625" style="1" customWidth="1"/>
    <col min="19" max="16384" width="8.88671875" style="1"/>
  </cols>
  <sheetData>
    <row r="1" spans="1:18" ht="30.6" customHeight="1" thickBot="1" x14ac:dyDescent="0.35">
      <c r="A1" s="13" t="s">
        <v>22</v>
      </c>
      <c r="B1" s="14"/>
      <c r="C1" s="14"/>
      <c r="D1" s="14"/>
      <c r="E1" s="14"/>
      <c r="F1" s="14"/>
      <c r="G1" s="14"/>
      <c r="H1" s="14"/>
      <c r="I1" s="14"/>
      <c r="K1" s="13" t="s">
        <v>23</v>
      </c>
      <c r="L1" s="13"/>
      <c r="M1" s="13"/>
      <c r="P1" s="13" t="s">
        <v>24</v>
      </c>
      <c r="Q1" s="13"/>
      <c r="R1" s="13"/>
    </row>
    <row r="2" spans="1:18" ht="27.6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21</v>
      </c>
      <c r="H2" s="1" t="s">
        <v>6</v>
      </c>
      <c r="I2" s="1" t="s">
        <v>7</v>
      </c>
      <c r="K2" s="22" t="s">
        <v>19</v>
      </c>
      <c r="L2" s="23" t="s">
        <v>20</v>
      </c>
      <c r="M2" s="24" t="s">
        <v>18</v>
      </c>
      <c r="N2" s="7"/>
      <c r="O2" s="7"/>
      <c r="P2" s="22" t="s">
        <v>19</v>
      </c>
      <c r="Q2" s="23" t="s">
        <v>20</v>
      </c>
      <c r="R2" s="24" t="s">
        <v>18</v>
      </c>
    </row>
    <row r="3" spans="1:18" ht="21" customHeight="1" x14ac:dyDescent="0.3">
      <c r="A3" s="7" t="str">
        <f t="shared" ref="A3:A14" si="0">CHAR(ROW(A68))</f>
        <v>D</v>
      </c>
      <c r="C3" s="1">
        <v>5</v>
      </c>
      <c r="D3" s="1">
        <v>6</v>
      </c>
      <c r="E3" s="1">
        <v>7</v>
      </c>
      <c r="F3" s="1">
        <v>0</v>
      </c>
      <c r="G3" s="1">
        <f t="shared" ref="G3:G14" ca="1" si="1">RAND()</f>
        <v>0.20642020620230539</v>
      </c>
      <c r="H3" s="1">
        <f ca="1">Table146[[#This Row],[a]]+(Table146[[#This Row],[b]]-Table146[[#This Row],[a]])*(1-MAX(Table146[[#This Row],[U (0, 1)]], RAND()))</f>
        <v>6.0055727093109077</v>
      </c>
      <c r="I3" s="1">
        <f t="shared" ref="I3:I14" ca="1" si="2">F3+H3</f>
        <v>6.0055727093109077</v>
      </c>
      <c r="K3" s="5"/>
      <c r="L3" s="1">
        <f ca="1">I14</f>
        <v>56.960020752680087</v>
      </c>
      <c r="M3" s="6">
        <f ca="1">IF(L3&gt;B20, 0, 1)</f>
        <v>1</v>
      </c>
      <c r="P3" s="5"/>
      <c r="Q3" s="1">
        <f ca="1">I40</f>
        <v>32.236659560331518</v>
      </c>
      <c r="R3" s="6">
        <f ca="1">IF(Q3&gt;B46, 0, 1)</f>
        <v>1</v>
      </c>
    </row>
    <row r="4" spans="1:18" ht="21" customHeight="1" x14ac:dyDescent="0.3">
      <c r="A4" s="7" t="str">
        <f t="shared" si="0"/>
        <v>E</v>
      </c>
      <c r="B4" s="7" t="s">
        <v>8</v>
      </c>
      <c r="C4" s="1">
        <v>7</v>
      </c>
      <c r="D4" s="1">
        <v>7</v>
      </c>
      <c r="E4" s="1">
        <v>7</v>
      </c>
      <c r="F4" s="1">
        <f ca="1">I3</f>
        <v>6.0055727093109077</v>
      </c>
      <c r="G4" s="1">
        <f t="shared" ca="1" si="1"/>
        <v>0.83623028218524464</v>
      </c>
      <c r="H4" s="1">
        <f ca="1">Table146[[#This Row],[a]]+(Table146[[#This Row],[b]]-Table146[[#This Row],[a]])*(1-MAX(Table146[[#This Row],[U (0, 1)]], RAND()))</f>
        <v>7</v>
      </c>
      <c r="I4" s="1">
        <f t="shared" ca="1" si="2"/>
        <v>13.005572709310908</v>
      </c>
      <c r="K4" s="5">
        <v>1</v>
      </c>
      <c r="L4" s="1">
        <f t="dataTable" ref="L4:M1003" dt2D="0" dtr="0" r1="J17" ca="1"/>
        <v>56.590709800750489</v>
      </c>
      <c r="M4" s="6">
        <v>1</v>
      </c>
      <c r="P4" s="5">
        <v>1</v>
      </c>
      <c r="Q4" s="1">
        <f t="dataTable" ref="Q4:R1003" dt2D="0" dtr="0" r1="O6" ca="1"/>
        <v>32.697434428832892</v>
      </c>
      <c r="R4" s="6">
        <v>1</v>
      </c>
    </row>
    <row r="5" spans="1:18" ht="21" customHeight="1" x14ac:dyDescent="0.3">
      <c r="A5" s="7" t="str">
        <f t="shared" si="0"/>
        <v>F</v>
      </c>
      <c r="B5" s="7" t="s">
        <v>8</v>
      </c>
      <c r="C5" s="1">
        <v>5</v>
      </c>
      <c r="D5" s="1">
        <v>8</v>
      </c>
      <c r="E5" s="1">
        <v>13</v>
      </c>
      <c r="F5" s="1">
        <f ca="1">I3</f>
        <v>6.0055727093109077</v>
      </c>
      <c r="G5" s="1">
        <f t="shared" ca="1" si="1"/>
        <v>0.15312627900123654</v>
      </c>
      <c r="H5" s="1">
        <f ca="1">Table146[[#This Row],[a]]+(Table146[[#This Row],[b]]-Table146[[#This Row],[a]])*(1-MAX(Table146[[#This Row],[U (0, 1)]], RAND()))</f>
        <v>10.55939169969049</v>
      </c>
      <c r="I5" s="1">
        <f t="shared" ca="1" si="2"/>
        <v>16.564964409001398</v>
      </c>
      <c r="K5" s="5">
        <v>2</v>
      </c>
      <c r="L5" s="1">
        <v>56.43059038432262</v>
      </c>
      <c r="M5" s="6">
        <v>1</v>
      </c>
      <c r="P5" s="5">
        <v>2</v>
      </c>
      <c r="Q5" s="1">
        <v>33.061393844778237</v>
      </c>
      <c r="R5" s="6">
        <v>1</v>
      </c>
    </row>
    <row r="6" spans="1:18" ht="21" customHeight="1" x14ac:dyDescent="0.3">
      <c r="A6" s="7" t="str">
        <f t="shared" si="0"/>
        <v>G</v>
      </c>
      <c r="B6" s="7" t="s">
        <v>8</v>
      </c>
      <c r="C6" s="1">
        <v>3</v>
      </c>
      <c r="D6" s="1">
        <v>8</v>
      </c>
      <c r="E6" s="1">
        <v>14</v>
      </c>
      <c r="F6" s="1">
        <f ca="1">I3</f>
        <v>6.0055727093109077</v>
      </c>
      <c r="G6" s="1">
        <f t="shared" ca="1" si="1"/>
        <v>0.84292125747959179</v>
      </c>
      <c r="H6" s="1">
        <f ca="1">Table146[[#This Row],[a]]+(Table146[[#This Row],[b]]-Table146[[#This Row],[a]])*(1-MAX(Table146[[#This Row],[U (0, 1)]], RAND()))</f>
        <v>3.0667479265052262</v>
      </c>
      <c r="I6" s="1">
        <f t="shared" ca="1" si="2"/>
        <v>9.0723206358161335</v>
      </c>
      <c r="K6" s="5">
        <v>3</v>
      </c>
      <c r="L6" s="1">
        <v>55.454313051049319</v>
      </c>
      <c r="M6" s="6">
        <v>1</v>
      </c>
      <c r="P6" s="5">
        <v>3</v>
      </c>
      <c r="Q6" s="1">
        <v>32.90580804436695</v>
      </c>
      <c r="R6" s="6">
        <v>1</v>
      </c>
    </row>
    <row r="7" spans="1:18" ht="21" customHeight="1" x14ac:dyDescent="0.3">
      <c r="A7" s="7" t="str">
        <f t="shared" si="0"/>
        <v>H</v>
      </c>
      <c r="B7" s="7" t="s">
        <v>9</v>
      </c>
      <c r="C7" s="1">
        <v>8</v>
      </c>
      <c r="D7" s="1">
        <v>9</v>
      </c>
      <c r="E7" s="1">
        <v>10</v>
      </c>
      <c r="F7" s="1">
        <f ca="1">I4</f>
        <v>13.005572709310908</v>
      </c>
      <c r="G7" s="1">
        <f t="shared" ca="1" si="1"/>
        <v>0.9093468241587036</v>
      </c>
      <c r="H7" s="1">
        <f ca="1">Table146[[#This Row],[a]]+(Table146[[#This Row],[b]]-Table146[[#This Row],[a]])*(1-MAX(Table146[[#This Row],[U (0, 1)]], RAND()))</f>
        <v>8.1813063516825935</v>
      </c>
      <c r="I7" s="1">
        <f t="shared" ca="1" si="2"/>
        <v>21.186879060993501</v>
      </c>
      <c r="K7" s="5">
        <v>4</v>
      </c>
      <c r="L7" s="1">
        <v>53.576310696741473</v>
      </c>
      <c r="M7" s="6">
        <v>1</v>
      </c>
      <c r="P7" s="5">
        <v>4</v>
      </c>
      <c r="Q7" s="1">
        <v>33.442465435331357</v>
      </c>
      <c r="R7" s="6">
        <v>1</v>
      </c>
    </row>
    <row r="8" spans="1:18" ht="21" customHeight="1" x14ac:dyDescent="0.3">
      <c r="A8" s="7" t="str">
        <f t="shared" si="0"/>
        <v>I</v>
      </c>
      <c r="B8" s="7" t="s">
        <v>10</v>
      </c>
      <c r="C8" s="1">
        <v>6</v>
      </c>
      <c r="D8" s="1">
        <v>8</v>
      </c>
      <c r="E8" s="1">
        <v>10</v>
      </c>
      <c r="F8" s="1">
        <f ca="1">MAX(I5, I6)</f>
        <v>16.564964409001398</v>
      </c>
      <c r="G8" s="1">
        <f t="shared" ca="1" si="1"/>
        <v>0.60737545568488283</v>
      </c>
      <c r="H8" s="1">
        <f ca="1">Table146[[#This Row],[a]]+(Table146[[#This Row],[b]]-Table146[[#This Row],[a]])*(1-MAX(Table146[[#This Row],[U (0, 1)]], RAND()))</f>
        <v>7.5704981772604683</v>
      </c>
      <c r="I8" s="1">
        <f t="shared" ca="1" si="2"/>
        <v>24.135462586261866</v>
      </c>
      <c r="K8" s="5">
        <v>5</v>
      </c>
      <c r="L8" s="1">
        <v>57.590380248750428</v>
      </c>
      <c r="M8" s="6">
        <v>1</v>
      </c>
      <c r="P8" s="5">
        <v>5</v>
      </c>
      <c r="Q8" s="1">
        <v>33.060085512999791</v>
      </c>
      <c r="R8" s="6">
        <v>1</v>
      </c>
    </row>
    <row r="9" spans="1:18" ht="21" customHeight="1" x14ac:dyDescent="0.3">
      <c r="A9" s="7" t="str">
        <f t="shared" si="0"/>
        <v>J</v>
      </c>
      <c r="B9" s="7" t="s">
        <v>11</v>
      </c>
      <c r="C9" s="1">
        <v>10</v>
      </c>
      <c r="D9" s="1">
        <v>13</v>
      </c>
      <c r="E9" s="1">
        <v>15</v>
      </c>
      <c r="F9" s="1">
        <f ca="1">I7</f>
        <v>21.186879060993501</v>
      </c>
      <c r="G9" s="1">
        <f t="shared" ca="1" si="1"/>
        <v>0.74411338071810462</v>
      </c>
      <c r="H9" s="1">
        <f ca="1">Table146[[#This Row],[a]]+(Table146[[#This Row],[b]]-Table146[[#This Row],[a]])*(1-MAX(Table146[[#This Row],[U (0, 1)]], RAND()))</f>
        <v>11.007504233258469</v>
      </c>
      <c r="I9" s="1">
        <f t="shared" ca="1" si="2"/>
        <v>32.194383294251971</v>
      </c>
      <c r="K9" s="5">
        <v>6</v>
      </c>
      <c r="L9" s="1">
        <v>57.98257014118321</v>
      </c>
      <c r="M9" s="6">
        <v>1</v>
      </c>
      <c r="P9" s="5">
        <v>6</v>
      </c>
      <c r="Q9" s="1">
        <v>34.631553697015264</v>
      </c>
      <c r="R9" s="6">
        <v>1</v>
      </c>
    </row>
    <row r="10" spans="1:18" ht="21" customHeight="1" x14ac:dyDescent="0.3">
      <c r="A10" s="7" t="str">
        <f t="shared" si="0"/>
        <v>K</v>
      </c>
      <c r="B10" s="7" t="s">
        <v>12</v>
      </c>
      <c r="C10" s="1">
        <v>5</v>
      </c>
      <c r="D10" s="1">
        <v>5</v>
      </c>
      <c r="E10" s="1">
        <v>5</v>
      </c>
      <c r="F10" s="1">
        <f ca="1">I8</f>
        <v>24.135462586261866</v>
      </c>
      <c r="G10" s="1">
        <f t="shared" ca="1" si="1"/>
        <v>6.077515383269616E-2</v>
      </c>
      <c r="H10" s="1">
        <f ca="1">Table146[[#This Row],[a]]+(Table146[[#This Row],[b]]-Table146[[#This Row],[a]])*(1-MAX(Table146[[#This Row],[U (0, 1)]], RAND()))</f>
        <v>5</v>
      </c>
      <c r="I10" s="1">
        <f t="shared" ca="1" si="2"/>
        <v>29.135462586261866</v>
      </c>
      <c r="K10" s="5">
        <v>7</v>
      </c>
      <c r="L10" s="1">
        <v>54.700072231500869</v>
      </c>
      <c r="M10" s="6">
        <v>1</v>
      </c>
      <c r="P10" s="5">
        <v>7</v>
      </c>
      <c r="Q10" s="1">
        <v>32.866697462501698</v>
      </c>
      <c r="R10" s="6">
        <v>1</v>
      </c>
    </row>
    <row r="11" spans="1:18" ht="21" customHeight="1" x14ac:dyDescent="0.3">
      <c r="A11" s="7" t="str">
        <f t="shared" si="0"/>
        <v>L</v>
      </c>
      <c r="B11" s="7" t="s">
        <v>12</v>
      </c>
      <c r="C11" s="1">
        <v>11</v>
      </c>
      <c r="D11" s="1">
        <v>13</v>
      </c>
      <c r="E11" s="1">
        <v>16</v>
      </c>
      <c r="F11" s="1">
        <f ca="1">I8</f>
        <v>24.135462586261866</v>
      </c>
      <c r="G11" s="1">
        <f t="shared" ca="1" si="1"/>
        <v>0.34858589202195012</v>
      </c>
      <c r="H11" s="1">
        <f ca="1">Table146[[#This Row],[a]]+(Table146[[#This Row],[b]]-Table146[[#This Row],[a]])*(1-MAX(Table146[[#This Row],[U (0, 1)]], RAND()))</f>
        <v>12.854437959745232</v>
      </c>
      <c r="I11" s="1">
        <f t="shared" ca="1" si="2"/>
        <v>36.9899005460071</v>
      </c>
      <c r="K11" s="5">
        <v>8</v>
      </c>
      <c r="L11" s="1">
        <v>55.688504696235768</v>
      </c>
      <c r="M11" s="6">
        <v>1</v>
      </c>
      <c r="P11" s="5">
        <v>8</v>
      </c>
      <c r="Q11" s="1">
        <v>32.975736748829632</v>
      </c>
      <c r="R11" s="6">
        <v>1</v>
      </c>
    </row>
    <row r="12" spans="1:18" ht="21" customHeight="1" x14ac:dyDescent="0.3">
      <c r="A12" s="7" t="str">
        <f t="shared" si="0"/>
        <v>M</v>
      </c>
      <c r="B12" s="7" t="s">
        <v>13</v>
      </c>
      <c r="C12" s="1">
        <v>9</v>
      </c>
      <c r="D12" s="1">
        <v>10</v>
      </c>
      <c r="E12" s="1">
        <v>12</v>
      </c>
      <c r="F12" s="1">
        <f ca="1">I9</f>
        <v>32.194383294251971</v>
      </c>
      <c r="G12" s="1">
        <f t="shared" ca="1" si="1"/>
        <v>0.39090358792808155</v>
      </c>
      <c r="H12" s="1">
        <f ca="1">Table146[[#This Row],[a]]+(Table146[[#This Row],[b]]-Table146[[#This Row],[a]])*(1-MAX(Table146[[#This Row],[U (0, 1)]], RAND()))</f>
        <v>10.049952636760066</v>
      </c>
      <c r="I12" s="1">
        <f t="shared" ca="1" si="2"/>
        <v>42.244335931012039</v>
      </c>
      <c r="K12" s="5">
        <v>9</v>
      </c>
      <c r="L12" s="1">
        <v>55.425621299198596</v>
      </c>
      <c r="M12" s="6">
        <v>1</v>
      </c>
      <c r="P12" s="5">
        <v>9</v>
      </c>
      <c r="Q12" s="1">
        <v>33.985046627502484</v>
      </c>
      <c r="R12" s="6">
        <v>1</v>
      </c>
    </row>
    <row r="13" spans="1:18" ht="21" customHeight="1" x14ac:dyDescent="0.3">
      <c r="A13" s="7" t="str">
        <f t="shared" si="0"/>
        <v>N</v>
      </c>
      <c r="B13" s="7" t="s">
        <v>14</v>
      </c>
      <c r="C13" s="1">
        <v>3</v>
      </c>
      <c r="D13" s="1">
        <v>4</v>
      </c>
      <c r="E13" s="1">
        <v>7</v>
      </c>
      <c r="F13" s="1">
        <f ca="1">I11</f>
        <v>36.9899005460071</v>
      </c>
      <c r="G13" s="1">
        <f t="shared" ca="1" si="1"/>
        <v>0.8422286602385739</v>
      </c>
      <c r="H13" s="1">
        <f ca="1">Table146[[#This Row],[a]]+(Table146[[#This Row],[b]]-Table146[[#This Row],[a]])*(1-MAX(Table146[[#This Row],[U (0, 1)]], RAND()))</f>
        <v>3.6310853590457044</v>
      </c>
      <c r="I13" s="1">
        <f t="shared" ca="1" si="2"/>
        <v>40.620985905052805</v>
      </c>
      <c r="K13" s="5">
        <v>10</v>
      </c>
      <c r="L13" s="1">
        <v>57.316952936636795</v>
      </c>
      <c r="M13" s="6">
        <v>1</v>
      </c>
      <c r="P13" s="5">
        <v>10</v>
      </c>
      <c r="Q13" s="1">
        <v>31.97952070647673</v>
      </c>
      <c r="R13" s="6">
        <v>1</v>
      </c>
    </row>
    <row r="14" spans="1:18" ht="21" customHeight="1" x14ac:dyDescent="0.3">
      <c r="A14" s="7" t="str">
        <f t="shared" si="0"/>
        <v>O</v>
      </c>
      <c r="B14" s="7" t="s">
        <v>15</v>
      </c>
      <c r="C14" s="1">
        <v>12</v>
      </c>
      <c r="D14" s="1">
        <v>14</v>
      </c>
      <c r="E14" s="1">
        <v>17</v>
      </c>
      <c r="F14" s="1">
        <f ca="1">MAX(I10,I12,I13)</f>
        <v>42.244335931012039</v>
      </c>
      <c r="G14" s="1">
        <f t="shared" ca="1" si="1"/>
        <v>0.45686303566639008</v>
      </c>
      <c r="H14" s="1">
        <f ca="1">Table146[[#This Row],[a]]+(Table146[[#This Row],[b]]-Table146[[#This Row],[a]])*(1-MAX(Table146[[#This Row],[U (0, 1)]], RAND()))</f>
        <v>14.715684821668049</v>
      </c>
      <c r="I14" s="1">
        <f t="shared" ca="1" si="2"/>
        <v>56.960020752680087</v>
      </c>
      <c r="K14" s="5">
        <v>11</v>
      </c>
      <c r="L14" s="1">
        <v>57.447930499977147</v>
      </c>
      <c r="M14" s="6">
        <v>1</v>
      </c>
      <c r="P14" s="5">
        <v>11</v>
      </c>
      <c r="Q14" s="1">
        <v>38.118333667187834</v>
      </c>
      <c r="R14" s="6">
        <v>0</v>
      </c>
    </row>
    <row r="15" spans="1:18" x14ac:dyDescent="0.3">
      <c r="K15" s="5">
        <v>12</v>
      </c>
      <c r="L15" s="1">
        <v>57.620809230983042</v>
      </c>
      <c r="M15" s="6">
        <v>1</v>
      </c>
      <c r="P15" s="5">
        <v>12</v>
      </c>
      <c r="Q15" s="1">
        <v>33.157864972694775</v>
      </c>
      <c r="R15" s="6">
        <v>1</v>
      </c>
    </row>
    <row r="16" spans="1:18" x14ac:dyDescent="0.3">
      <c r="K16" s="5">
        <v>13</v>
      </c>
      <c r="L16" s="1">
        <v>54.817931487602095</v>
      </c>
      <c r="M16" s="6">
        <v>1</v>
      </c>
      <c r="P16" s="5">
        <v>13</v>
      </c>
      <c r="Q16" s="1">
        <v>36.072825168522463</v>
      </c>
      <c r="R16" s="6">
        <v>0</v>
      </c>
    </row>
    <row r="17" spans="1:18" x14ac:dyDescent="0.3">
      <c r="K17" s="5">
        <v>14</v>
      </c>
      <c r="L17" s="1">
        <v>58.935069488067718</v>
      </c>
      <c r="M17" s="6">
        <v>1</v>
      </c>
      <c r="P17" s="5">
        <v>14</v>
      </c>
      <c r="Q17" s="1">
        <v>31.644097999321495</v>
      </c>
      <c r="R17" s="6">
        <v>1</v>
      </c>
    </row>
    <row r="18" spans="1:18" ht="16.2" thickBot="1" x14ac:dyDescent="0.35">
      <c r="K18" s="5">
        <v>15</v>
      </c>
      <c r="L18" s="1">
        <v>55.423820906308968</v>
      </c>
      <c r="M18" s="6">
        <v>1</v>
      </c>
      <c r="P18" s="5">
        <v>15</v>
      </c>
      <c r="Q18" s="1">
        <v>35.230362406136955</v>
      </c>
      <c r="R18" s="6">
        <v>1</v>
      </c>
    </row>
    <row r="19" spans="1:18" ht="22.2" customHeight="1" x14ac:dyDescent="0.3">
      <c r="B19" s="21" t="s">
        <v>16</v>
      </c>
      <c r="C19" s="16"/>
      <c r="D19" s="9" t="s">
        <v>17</v>
      </c>
      <c r="E19" s="15"/>
      <c r="F19" s="16"/>
      <c r="G19" s="9" t="s">
        <v>18</v>
      </c>
      <c r="H19" s="10"/>
      <c r="I19" s="8"/>
      <c r="K19" s="5">
        <v>16</v>
      </c>
      <c r="L19" s="1">
        <v>58.875564053704153</v>
      </c>
      <c r="M19" s="6">
        <v>1</v>
      </c>
      <c r="P19" s="5">
        <v>16</v>
      </c>
      <c r="Q19" s="1">
        <v>32.024793360504042</v>
      </c>
      <c r="R19" s="6">
        <v>1</v>
      </c>
    </row>
    <row r="20" spans="1:18" ht="21" customHeight="1" thickBot="1" x14ac:dyDescent="0.35">
      <c r="B20" s="17">
        <v>60</v>
      </c>
      <c r="C20" s="18"/>
      <c r="D20" s="19">
        <f>AVERAGE(L4:L1003)</f>
        <v>56.712413312769861</v>
      </c>
      <c r="E20" s="20"/>
      <c r="F20" s="18"/>
      <c r="G20" s="11">
        <f>COUNTIF(M4:M1003, 1)/COUNT(M4:M1003)</f>
        <v>0.95699999999999996</v>
      </c>
      <c r="H20" s="12"/>
      <c r="I20" s="8"/>
      <c r="K20" s="5">
        <v>17</v>
      </c>
      <c r="L20" s="1">
        <v>54.218365878698194</v>
      </c>
      <c r="M20" s="6">
        <v>1</v>
      </c>
      <c r="P20" s="5">
        <v>17</v>
      </c>
      <c r="Q20" s="1">
        <v>33.095927523229136</v>
      </c>
      <c r="R20" s="6">
        <v>1</v>
      </c>
    </row>
    <row r="21" spans="1:18" x14ac:dyDescent="0.3">
      <c r="K21" s="5">
        <v>18</v>
      </c>
      <c r="L21" s="1">
        <v>56.501282571672903</v>
      </c>
      <c r="M21" s="6">
        <v>1</v>
      </c>
      <c r="P21" s="5">
        <v>18</v>
      </c>
      <c r="Q21" s="1">
        <v>33.79581644147067</v>
      </c>
      <c r="R21" s="6">
        <v>1</v>
      </c>
    </row>
    <row r="22" spans="1:18" x14ac:dyDescent="0.3">
      <c r="K22" s="5">
        <v>19</v>
      </c>
      <c r="L22" s="1">
        <v>56.590012211047863</v>
      </c>
      <c r="M22" s="6">
        <v>1</v>
      </c>
      <c r="P22" s="5">
        <v>19</v>
      </c>
      <c r="Q22" s="1">
        <v>32.525846583819202</v>
      </c>
      <c r="R22" s="6">
        <v>1</v>
      </c>
    </row>
    <row r="23" spans="1:18" x14ac:dyDescent="0.3">
      <c r="K23" s="5">
        <v>20</v>
      </c>
      <c r="L23" s="1">
        <v>59.561811335669596</v>
      </c>
      <c r="M23" s="6">
        <v>1</v>
      </c>
      <c r="P23" s="5">
        <v>20</v>
      </c>
      <c r="Q23" s="1">
        <v>34.665464644081652</v>
      </c>
      <c r="R23" s="6">
        <v>1</v>
      </c>
    </row>
    <row r="24" spans="1:18" x14ac:dyDescent="0.3">
      <c r="K24" s="5">
        <v>21</v>
      </c>
      <c r="L24" s="1">
        <v>54.362136690473477</v>
      </c>
      <c r="M24" s="6">
        <v>1</v>
      </c>
      <c r="P24" s="5">
        <v>21</v>
      </c>
      <c r="Q24" s="1">
        <v>34.541473610728367</v>
      </c>
      <c r="R24" s="6">
        <v>1</v>
      </c>
    </row>
    <row r="25" spans="1:18" x14ac:dyDescent="0.3">
      <c r="K25" s="5">
        <v>22</v>
      </c>
      <c r="L25" s="1">
        <v>58.697697764205586</v>
      </c>
      <c r="M25" s="6">
        <v>1</v>
      </c>
      <c r="P25" s="5">
        <v>22</v>
      </c>
      <c r="Q25" s="1">
        <v>34.559692597053974</v>
      </c>
      <c r="R25" s="6">
        <v>1</v>
      </c>
    </row>
    <row r="26" spans="1:18" x14ac:dyDescent="0.3">
      <c r="K26" s="5">
        <v>23</v>
      </c>
      <c r="L26" s="1">
        <v>57.306048309827787</v>
      </c>
      <c r="M26" s="6">
        <v>1</v>
      </c>
      <c r="P26" s="5">
        <v>23</v>
      </c>
      <c r="Q26" s="1">
        <v>34.65720157256888</v>
      </c>
      <c r="R26" s="6">
        <v>1</v>
      </c>
    </row>
    <row r="27" spans="1:18" ht="30.6" customHeight="1" x14ac:dyDescent="0.3">
      <c r="A27" s="13" t="s">
        <v>24</v>
      </c>
      <c r="B27" s="14"/>
      <c r="C27" s="14"/>
      <c r="D27" s="14"/>
      <c r="E27" s="14"/>
      <c r="F27" s="14"/>
      <c r="G27" s="14"/>
      <c r="H27" s="14"/>
      <c r="I27" s="14"/>
      <c r="K27" s="5">
        <v>24</v>
      </c>
      <c r="L27" s="1">
        <v>58.951057442685851</v>
      </c>
      <c r="M27" s="6">
        <v>1</v>
      </c>
      <c r="P27" s="5">
        <v>24</v>
      </c>
      <c r="Q27" s="1">
        <v>35.433466898935229</v>
      </c>
      <c r="R27" s="6">
        <v>1</v>
      </c>
    </row>
    <row r="28" spans="1:18" ht="24" customHeight="1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21</v>
      </c>
      <c r="H28" s="1" t="s">
        <v>6</v>
      </c>
      <c r="I28" s="1" t="s">
        <v>7</v>
      </c>
      <c r="K28" s="5">
        <v>25</v>
      </c>
      <c r="L28" s="1">
        <v>56.212057155326733</v>
      </c>
      <c r="M28" s="6">
        <v>1</v>
      </c>
      <c r="P28" s="5">
        <v>25</v>
      </c>
      <c r="Q28" s="1">
        <v>33.842064524896358</v>
      </c>
      <c r="R28" s="6">
        <v>1</v>
      </c>
    </row>
    <row r="29" spans="1:18" ht="21" customHeight="1" x14ac:dyDescent="0.3">
      <c r="A29" s="7" t="str">
        <f t="shared" ref="A29:A40" si="3">CHAR(ROW(A65))</f>
        <v>A</v>
      </c>
      <c r="C29" s="1">
        <v>3.5</v>
      </c>
      <c r="D29" s="1">
        <v>4.75</v>
      </c>
      <c r="E29" s="1">
        <v>6.25</v>
      </c>
      <c r="F29" s="1">
        <v>0</v>
      </c>
      <c r="G29" s="1">
        <f t="shared" ref="G29:G40" ca="1" si="4">RAND()</f>
        <v>0.81510802419847195</v>
      </c>
      <c r="H29" s="1">
        <f ca="1">Table1357[[#This Row],[a]]+(Table1357[[#This Row],[b]]-Table1357[[#This Row],[a]])*(1-MAX(Table1357[[#This Row],[U (0, 1)]], RAND()))</f>
        <v>4.0084529334542021</v>
      </c>
      <c r="I29" s="1">
        <f t="shared" ref="I29:I40" ca="1" si="5">F29+H29</f>
        <v>4.0084529334542021</v>
      </c>
      <c r="K29" s="5">
        <v>26</v>
      </c>
      <c r="L29" s="1">
        <v>55.417949160174338</v>
      </c>
      <c r="M29" s="6">
        <v>1</v>
      </c>
      <c r="P29" s="5">
        <v>26</v>
      </c>
      <c r="Q29" s="1">
        <v>30.843716372223991</v>
      </c>
      <c r="R29" s="6">
        <v>1</v>
      </c>
    </row>
    <row r="30" spans="1:18" ht="21" customHeight="1" x14ac:dyDescent="0.3">
      <c r="A30" s="7" t="str">
        <f t="shared" si="3"/>
        <v>B</v>
      </c>
      <c r="B30" s="7" t="s">
        <v>25</v>
      </c>
      <c r="C30" s="1">
        <v>5</v>
      </c>
      <c r="D30" s="1">
        <v>6</v>
      </c>
      <c r="E30" s="1">
        <v>7</v>
      </c>
      <c r="F30" s="1">
        <f ca="1">I29</f>
        <v>4.0084529334542021</v>
      </c>
      <c r="G30" s="1">
        <f t="shared" ca="1" si="4"/>
        <v>0.78514364591433794</v>
      </c>
      <c r="H30" s="1">
        <f ca="1">Table1357[[#This Row],[a]]+(Table1357[[#This Row],[b]]-Table1357[[#This Row],[a]])*(1-MAX(Table1357[[#This Row],[U (0, 1)]], RAND()))</f>
        <v>5.4297127081713246</v>
      </c>
      <c r="I30" s="1">
        <f t="shared" ca="1" si="5"/>
        <v>9.4381656416255275</v>
      </c>
      <c r="K30" s="5">
        <v>27</v>
      </c>
      <c r="L30" s="1">
        <v>61.382102830989453</v>
      </c>
      <c r="M30" s="6">
        <v>0</v>
      </c>
      <c r="P30" s="5">
        <v>27</v>
      </c>
      <c r="Q30" s="1">
        <v>34.097673397476882</v>
      </c>
      <c r="R30" s="6">
        <v>1</v>
      </c>
    </row>
    <row r="31" spans="1:18" ht="21" customHeight="1" x14ac:dyDescent="0.3">
      <c r="A31" s="7" t="str">
        <f t="shared" si="3"/>
        <v>C</v>
      </c>
      <c r="B31" s="7" t="s">
        <v>25</v>
      </c>
      <c r="C31" s="1">
        <v>4.3</v>
      </c>
      <c r="D31" s="1">
        <v>4.3</v>
      </c>
      <c r="E31" s="1">
        <v>4.3</v>
      </c>
      <c r="F31" s="1">
        <f ca="1">I29</f>
        <v>4.0084529334542021</v>
      </c>
      <c r="G31" s="1">
        <f t="shared" ca="1" si="4"/>
        <v>0.47220960725462957</v>
      </c>
      <c r="H31" s="1">
        <f ca="1">Table1357[[#This Row],[a]]+(Table1357[[#This Row],[b]]-Table1357[[#This Row],[a]])*(1-MAX(Table1357[[#This Row],[U (0, 1)]], RAND()))</f>
        <v>4.3</v>
      </c>
      <c r="I31" s="1">
        <f t="shared" ca="1" si="5"/>
        <v>8.3084529334542019</v>
      </c>
      <c r="K31" s="5">
        <v>28</v>
      </c>
      <c r="L31" s="1">
        <v>55.140443316841321</v>
      </c>
      <c r="M31" s="6">
        <v>1</v>
      </c>
      <c r="P31" s="5">
        <v>28</v>
      </c>
      <c r="Q31" s="1">
        <v>32.571780671960894</v>
      </c>
      <c r="R31" s="6">
        <v>1</v>
      </c>
    </row>
    <row r="32" spans="1:18" ht="21" customHeight="1" x14ac:dyDescent="0.3">
      <c r="A32" s="7" t="str">
        <f t="shared" si="3"/>
        <v>D</v>
      </c>
      <c r="B32" s="7" t="s">
        <v>26</v>
      </c>
      <c r="C32" s="1">
        <v>3</v>
      </c>
      <c r="D32" s="1">
        <v>4</v>
      </c>
      <c r="E32" s="1">
        <v>6</v>
      </c>
      <c r="F32" s="1">
        <f ca="1">I30</f>
        <v>9.4381656416255275</v>
      </c>
      <c r="G32" s="1">
        <f t="shared" ca="1" si="4"/>
        <v>0.29354238184683479</v>
      </c>
      <c r="H32" s="1">
        <f ca="1">Table1357[[#This Row],[a]]+(Table1357[[#This Row],[b]]-Table1357[[#This Row],[a]])*(1-MAX(Table1357[[#This Row],[U (0, 1)]], RAND()))</f>
        <v>5.0839435615009192</v>
      </c>
      <c r="I32" s="1">
        <f t="shared" ca="1" si="5"/>
        <v>14.522109203126448</v>
      </c>
      <c r="K32" s="5">
        <v>29</v>
      </c>
      <c r="L32" s="1">
        <v>52.361568339249132</v>
      </c>
      <c r="M32" s="6">
        <v>1</v>
      </c>
      <c r="P32" s="5">
        <v>29</v>
      </c>
      <c r="Q32" s="1">
        <v>32.583642099204795</v>
      </c>
      <c r="R32" s="6">
        <v>1</v>
      </c>
    </row>
    <row r="33" spans="1:18" ht="21" customHeight="1" x14ac:dyDescent="0.3">
      <c r="A33" s="7" t="str">
        <f t="shared" si="3"/>
        <v>E</v>
      </c>
      <c r="B33" s="7" t="s">
        <v>26</v>
      </c>
      <c r="C33" s="1">
        <v>7.4</v>
      </c>
      <c r="D33" s="1">
        <v>8.6999999999999993</v>
      </c>
      <c r="E33" s="1">
        <v>9.6</v>
      </c>
      <c r="F33" s="1">
        <f ca="1">I30</f>
        <v>9.4381656416255275</v>
      </c>
      <c r="G33" s="1">
        <f t="shared" ca="1" si="4"/>
        <v>0.75802935656681059</v>
      </c>
      <c r="H33" s="1">
        <f ca="1">Table1357[[#This Row],[a]]+(Table1357[[#This Row],[b]]-Table1357[[#This Row],[a]])*(1-MAX(Table1357[[#This Row],[U (0, 1)]], RAND()))</f>
        <v>7.4374529403668932</v>
      </c>
      <c r="I33" s="1">
        <f t="shared" ca="1" si="5"/>
        <v>16.87561858199242</v>
      </c>
      <c r="K33" s="5">
        <v>30</v>
      </c>
      <c r="L33" s="1">
        <v>54.768877172833974</v>
      </c>
      <c r="M33" s="6">
        <v>1</v>
      </c>
      <c r="P33" s="5">
        <v>30</v>
      </c>
      <c r="Q33" s="1">
        <v>38.605762639431568</v>
      </c>
      <c r="R33" s="6">
        <v>0</v>
      </c>
    </row>
    <row r="34" spans="1:18" ht="21" customHeight="1" x14ac:dyDescent="0.3">
      <c r="A34" s="7" t="str">
        <f t="shared" si="3"/>
        <v>F</v>
      </c>
      <c r="B34" s="7" t="s">
        <v>27</v>
      </c>
      <c r="C34" s="1">
        <v>7</v>
      </c>
      <c r="D34" s="1">
        <v>9</v>
      </c>
      <c r="E34" s="1">
        <v>11</v>
      </c>
      <c r="F34" s="1">
        <f ca="1">I31</f>
        <v>8.3084529334542019</v>
      </c>
      <c r="G34" s="1">
        <f t="shared" ca="1" si="4"/>
        <v>0.62063078040864483</v>
      </c>
      <c r="H34" s="1">
        <f ca="1">Table1357[[#This Row],[a]]+(Table1357[[#This Row],[b]]-Table1357[[#This Row],[a]])*(1-MAX(Table1357[[#This Row],[U (0, 1)]], RAND()))</f>
        <v>8.5174768783654216</v>
      </c>
      <c r="I34" s="1">
        <f t="shared" ca="1" si="5"/>
        <v>16.825929811819623</v>
      </c>
      <c r="K34" s="5">
        <v>31</v>
      </c>
      <c r="L34" s="1">
        <v>54.714334593296456</v>
      </c>
      <c r="M34" s="6">
        <v>1</v>
      </c>
      <c r="P34" s="5">
        <v>31</v>
      </c>
      <c r="Q34" s="1">
        <v>32.971652209150307</v>
      </c>
      <c r="R34" s="6">
        <v>1</v>
      </c>
    </row>
    <row r="35" spans="1:18" ht="21" customHeight="1" x14ac:dyDescent="0.3">
      <c r="A35" s="7" t="str">
        <f t="shared" si="3"/>
        <v>G</v>
      </c>
      <c r="B35" s="7" t="s">
        <v>27</v>
      </c>
      <c r="C35" s="1">
        <v>3.2</v>
      </c>
      <c r="D35" s="1">
        <v>4.4000000000000004</v>
      </c>
      <c r="E35" s="1">
        <v>5.6</v>
      </c>
      <c r="F35" s="1">
        <f ca="1">I31</f>
        <v>8.3084529334542019</v>
      </c>
      <c r="G35" s="1">
        <f t="shared" ca="1" si="4"/>
        <v>0.74306703507458416</v>
      </c>
      <c r="H35" s="1">
        <f ca="1">Table1357[[#This Row],[a]]+(Table1357[[#This Row],[b]]-Table1357[[#This Row],[a]])*(1-MAX(Table1357[[#This Row],[U (0, 1)]], RAND()))</f>
        <v>3.816639115820998</v>
      </c>
      <c r="I35" s="1">
        <f t="shared" ca="1" si="5"/>
        <v>12.125092049275199</v>
      </c>
      <c r="K35" s="5">
        <v>32</v>
      </c>
      <c r="L35" s="1">
        <v>56.485538907720674</v>
      </c>
      <c r="M35" s="6">
        <v>1</v>
      </c>
      <c r="P35" s="5">
        <v>32</v>
      </c>
      <c r="Q35" s="1">
        <v>31.59903289881904</v>
      </c>
      <c r="R35" s="6">
        <v>1</v>
      </c>
    </row>
    <row r="36" spans="1:18" ht="21" customHeight="1" x14ac:dyDescent="0.3">
      <c r="A36" s="7" t="str">
        <f t="shared" si="3"/>
        <v>H</v>
      </c>
      <c r="B36" s="7" t="s">
        <v>28</v>
      </c>
      <c r="C36" s="1">
        <v>5.0999999999999996</v>
      </c>
      <c r="D36" s="1">
        <v>7.3</v>
      </c>
      <c r="E36" s="1">
        <v>9.9</v>
      </c>
      <c r="F36" s="1">
        <f ca="1">MAX(I32,I33,I34)</f>
        <v>16.87561858199242</v>
      </c>
      <c r="G36" s="1">
        <f t="shared" ca="1" si="4"/>
        <v>0.13186597389489629</v>
      </c>
      <c r="H36" s="1">
        <f ca="1">Table1357[[#This Row],[a]]+(Table1357[[#This Row],[b]]-Table1357[[#This Row],[a]])*(1-MAX(Table1357[[#This Row],[U (0, 1)]], RAND()))</f>
        <v>9.1752223271599629</v>
      </c>
      <c r="I36" s="1">
        <f t="shared" ca="1" si="5"/>
        <v>26.050840909152384</v>
      </c>
      <c r="K36" s="5">
        <v>33</v>
      </c>
      <c r="L36" s="1">
        <v>55.908365030500853</v>
      </c>
      <c r="M36" s="6">
        <v>1</v>
      </c>
      <c r="P36" s="5">
        <v>33</v>
      </c>
      <c r="Q36" s="1">
        <v>38.361041891900442</v>
      </c>
      <c r="R36" s="6">
        <v>0</v>
      </c>
    </row>
    <row r="37" spans="1:18" ht="21" customHeight="1" x14ac:dyDescent="0.3">
      <c r="A37" s="7" t="str">
        <f t="shared" si="3"/>
        <v>I</v>
      </c>
      <c r="B37" s="7" t="s">
        <v>10</v>
      </c>
      <c r="C37" s="1">
        <v>8</v>
      </c>
      <c r="D37" s="1">
        <v>9</v>
      </c>
      <c r="E37" s="1">
        <v>10</v>
      </c>
      <c r="F37" s="1">
        <f ca="1">MAX(I34,I35)</f>
        <v>16.825929811819623</v>
      </c>
      <c r="G37" s="1">
        <f t="shared" ca="1" si="4"/>
        <v>0.24634832480953683</v>
      </c>
      <c r="H37" s="1">
        <f ca="1">Table1357[[#This Row],[a]]+(Table1357[[#This Row],[b]]-Table1357[[#This Row],[a]])*(1-MAX(Table1357[[#This Row],[U (0, 1)]], RAND()))</f>
        <v>8.2929636233705555</v>
      </c>
      <c r="I37" s="1">
        <f t="shared" ca="1" si="5"/>
        <v>25.118893435190181</v>
      </c>
      <c r="K37" s="5">
        <v>34</v>
      </c>
      <c r="L37" s="1">
        <v>58.66754457605397</v>
      </c>
      <c r="M37" s="6">
        <v>1</v>
      </c>
      <c r="P37" s="5">
        <v>34</v>
      </c>
      <c r="Q37" s="1">
        <v>30.406592318463069</v>
      </c>
      <c r="R37" s="6">
        <v>1</v>
      </c>
    </row>
    <row r="38" spans="1:18" ht="21" customHeight="1" x14ac:dyDescent="0.3">
      <c r="A38" s="7" t="str">
        <f t="shared" si="3"/>
        <v>J</v>
      </c>
      <c r="B38" s="7" t="s">
        <v>29</v>
      </c>
      <c r="C38" s="1">
        <v>2.4</v>
      </c>
      <c r="D38" s="1">
        <v>2.4</v>
      </c>
      <c r="E38" s="1">
        <v>2.4</v>
      </c>
      <c r="F38" s="1">
        <f ca="1">MAX(I36,I37)</f>
        <v>26.050840909152384</v>
      </c>
      <c r="G38" s="1">
        <f t="shared" ca="1" si="4"/>
        <v>0.70095017231123868</v>
      </c>
      <c r="H38" s="1">
        <f ca="1">Table1357[[#This Row],[a]]+(Table1357[[#This Row],[b]]-Table1357[[#This Row],[a]])*(1-MAX(Table1357[[#This Row],[U (0, 1)]], RAND()))</f>
        <v>2.4</v>
      </c>
      <c r="I38" s="1">
        <f t="shared" ca="1" si="5"/>
        <v>28.450840909152383</v>
      </c>
      <c r="K38" s="5">
        <v>35</v>
      </c>
      <c r="L38" s="1">
        <v>57.874439674297527</v>
      </c>
      <c r="M38" s="6">
        <v>1</v>
      </c>
      <c r="P38" s="5">
        <v>35</v>
      </c>
      <c r="Q38" s="1">
        <v>33.049989116863408</v>
      </c>
      <c r="R38" s="6">
        <v>1</v>
      </c>
    </row>
    <row r="39" spans="1:18" ht="21" customHeight="1" x14ac:dyDescent="0.3">
      <c r="A39" s="7" t="str">
        <f t="shared" si="3"/>
        <v>K</v>
      </c>
      <c r="B39" s="7" t="s">
        <v>12</v>
      </c>
      <c r="C39" s="1">
        <v>2.2000000000000002</v>
      </c>
      <c r="D39" s="1">
        <v>2.8</v>
      </c>
      <c r="E39" s="1">
        <v>5.2</v>
      </c>
      <c r="F39" s="1">
        <f ca="1">I37</f>
        <v>25.118893435190181</v>
      </c>
      <c r="G39" s="1">
        <f t="shared" ca="1" si="4"/>
        <v>0.56103303626777457</v>
      </c>
      <c r="H39" s="1">
        <f ca="1">Table1357[[#This Row],[a]]+(Table1357[[#This Row],[b]]-Table1357[[#This Row],[a]])*(1-MAX(Table1357[[#This Row],[U (0, 1)]], RAND()))</f>
        <v>2.8872284258614442</v>
      </c>
      <c r="I39" s="1">
        <f t="shared" ca="1" si="5"/>
        <v>28.006121861051625</v>
      </c>
      <c r="K39" s="5">
        <v>36</v>
      </c>
      <c r="L39" s="1">
        <v>57.041858205352405</v>
      </c>
      <c r="M39" s="6">
        <v>1</v>
      </c>
      <c r="P39" s="5">
        <v>36</v>
      </c>
      <c r="Q39" s="1">
        <v>38.28224085180203</v>
      </c>
      <c r="R39" s="6">
        <v>0</v>
      </c>
    </row>
    <row r="40" spans="1:18" ht="21" customHeight="1" x14ac:dyDescent="0.3">
      <c r="A40" s="7" t="str">
        <f t="shared" si="3"/>
        <v>L</v>
      </c>
      <c r="B40" s="7" t="s">
        <v>30</v>
      </c>
      <c r="C40" s="1">
        <v>3.3</v>
      </c>
      <c r="D40" s="1">
        <v>5.5</v>
      </c>
      <c r="E40" s="1">
        <v>7.8</v>
      </c>
      <c r="F40" s="1">
        <f ca="1">MAX(I38,I39)</f>
        <v>28.450840909152383</v>
      </c>
      <c r="G40" s="1">
        <f t="shared" ca="1" si="4"/>
        <v>0.8920402997379695</v>
      </c>
      <c r="H40" s="1">
        <f ca="1">Table1357[[#This Row],[a]]+(Table1357[[#This Row],[b]]-Table1357[[#This Row],[a]])*(1-MAX(Table1357[[#This Row],[U (0, 1)]], RAND()))</f>
        <v>3.7858186511791372</v>
      </c>
      <c r="I40" s="1">
        <f t="shared" ca="1" si="5"/>
        <v>32.236659560331518</v>
      </c>
      <c r="K40" s="5">
        <v>37</v>
      </c>
      <c r="L40" s="1">
        <v>54.019415728656682</v>
      </c>
      <c r="M40" s="6">
        <v>1</v>
      </c>
      <c r="P40" s="5">
        <v>37</v>
      </c>
      <c r="Q40" s="1">
        <v>33.733116913345548</v>
      </c>
      <c r="R40" s="6">
        <v>1</v>
      </c>
    </row>
    <row r="41" spans="1:18" x14ac:dyDescent="0.3">
      <c r="K41" s="5">
        <v>38</v>
      </c>
      <c r="L41" s="1">
        <v>57.273772470101513</v>
      </c>
      <c r="M41" s="6">
        <v>1</v>
      </c>
      <c r="P41" s="5">
        <v>38</v>
      </c>
      <c r="Q41" s="1">
        <v>35.472790213689606</v>
      </c>
      <c r="R41" s="6">
        <v>1</v>
      </c>
    </row>
    <row r="42" spans="1:18" x14ac:dyDescent="0.3">
      <c r="K42" s="5">
        <v>39</v>
      </c>
      <c r="L42" s="1">
        <v>58.689115829448276</v>
      </c>
      <c r="M42" s="6">
        <v>1</v>
      </c>
      <c r="P42" s="5">
        <v>39</v>
      </c>
      <c r="Q42" s="1">
        <v>33.13572713931395</v>
      </c>
      <c r="R42" s="6">
        <v>1</v>
      </c>
    </row>
    <row r="43" spans="1:18" x14ac:dyDescent="0.3">
      <c r="K43" s="5">
        <v>40</v>
      </c>
      <c r="L43" s="1">
        <v>55.59736957637557</v>
      </c>
      <c r="M43" s="6">
        <v>1</v>
      </c>
      <c r="P43" s="5">
        <v>40</v>
      </c>
      <c r="Q43" s="1">
        <v>35.2187573132286</v>
      </c>
      <c r="R43" s="6">
        <v>1</v>
      </c>
    </row>
    <row r="44" spans="1:18" ht="16.2" thickBot="1" x14ac:dyDescent="0.35">
      <c r="K44" s="5">
        <v>41</v>
      </c>
      <c r="L44" s="1">
        <v>55.84944688697486</v>
      </c>
      <c r="M44" s="6">
        <v>1</v>
      </c>
      <c r="P44" s="5">
        <v>41</v>
      </c>
      <c r="Q44" s="1">
        <v>36.039133543617396</v>
      </c>
      <c r="R44" s="6">
        <v>0</v>
      </c>
    </row>
    <row r="45" spans="1:18" x14ac:dyDescent="0.3">
      <c r="B45" s="21" t="s">
        <v>16</v>
      </c>
      <c r="C45" s="16"/>
      <c r="D45" s="9" t="s">
        <v>17</v>
      </c>
      <c r="E45" s="15"/>
      <c r="F45" s="16"/>
      <c r="G45" s="9" t="s">
        <v>18</v>
      </c>
      <c r="H45" s="10"/>
      <c r="K45" s="5">
        <v>42</v>
      </c>
      <c r="L45" s="1">
        <v>54.238056401553536</v>
      </c>
      <c r="M45" s="6">
        <v>1</v>
      </c>
      <c r="P45" s="5">
        <v>42</v>
      </c>
      <c r="Q45" s="1">
        <v>32.150112997892741</v>
      </c>
      <c r="R45" s="6">
        <v>1</v>
      </c>
    </row>
    <row r="46" spans="1:18" ht="16.2" thickBot="1" x14ac:dyDescent="0.35">
      <c r="B46" s="17">
        <v>36</v>
      </c>
      <c r="C46" s="18"/>
      <c r="D46" s="19">
        <f>AVERAGE(Q4:Q1003)</f>
        <v>33.875458569890256</v>
      </c>
      <c r="E46" s="20"/>
      <c r="F46" s="18"/>
      <c r="G46" s="11">
        <f>COUNTIF(R4:R1003, 1)/COUNT(R4:R1003)</f>
        <v>0.878</v>
      </c>
      <c r="H46" s="12"/>
      <c r="K46" s="5">
        <v>43</v>
      </c>
      <c r="L46" s="1">
        <v>55.62828240910239</v>
      </c>
      <c r="M46" s="6">
        <v>1</v>
      </c>
      <c r="P46" s="5">
        <v>43</v>
      </c>
      <c r="Q46" s="1">
        <v>32.213823347639888</v>
      </c>
      <c r="R46" s="6">
        <v>1</v>
      </c>
    </row>
    <row r="47" spans="1:18" x14ac:dyDescent="0.3">
      <c r="K47" s="5">
        <v>44</v>
      </c>
      <c r="L47" s="1">
        <v>55.50883694946463</v>
      </c>
      <c r="M47" s="6">
        <v>1</v>
      </c>
      <c r="P47" s="5">
        <v>44</v>
      </c>
      <c r="Q47" s="1">
        <v>32.2253150053388</v>
      </c>
      <c r="R47" s="6">
        <v>1</v>
      </c>
    </row>
    <row r="48" spans="1:18" x14ac:dyDescent="0.3">
      <c r="K48" s="5">
        <v>45</v>
      </c>
      <c r="L48" s="1">
        <v>61.932203956954403</v>
      </c>
      <c r="M48" s="6">
        <v>0</v>
      </c>
      <c r="P48" s="5">
        <v>45</v>
      </c>
      <c r="Q48" s="1">
        <v>33.183232170693152</v>
      </c>
      <c r="R48" s="6">
        <v>1</v>
      </c>
    </row>
    <row r="49" spans="11:18" x14ac:dyDescent="0.3">
      <c r="K49" s="5">
        <v>46</v>
      </c>
      <c r="L49" s="1">
        <v>58.905191657981717</v>
      </c>
      <c r="M49" s="6">
        <v>1</v>
      </c>
      <c r="P49" s="5">
        <v>46</v>
      </c>
      <c r="Q49" s="1">
        <v>35.355382041955352</v>
      </c>
      <c r="R49" s="6">
        <v>1</v>
      </c>
    </row>
    <row r="50" spans="11:18" x14ac:dyDescent="0.3">
      <c r="K50" s="5">
        <v>47</v>
      </c>
      <c r="L50" s="1">
        <v>54.025977196710556</v>
      </c>
      <c r="M50" s="6">
        <v>1</v>
      </c>
      <c r="P50" s="5">
        <v>47</v>
      </c>
      <c r="Q50" s="1">
        <v>32.712061719848997</v>
      </c>
      <c r="R50" s="6">
        <v>1</v>
      </c>
    </row>
    <row r="51" spans="11:18" x14ac:dyDescent="0.3">
      <c r="K51" s="5">
        <v>48</v>
      </c>
      <c r="L51" s="1">
        <v>58.447741917360318</v>
      </c>
      <c r="M51" s="6">
        <v>1</v>
      </c>
      <c r="P51" s="5">
        <v>48</v>
      </c>
      <c r="Q51" s="1">
        <v>32.041718903444988</v>
      </c>
      <c r="R51" s="6">
        <v>1</v>
      </c>
    </row>
    <row r="52" spans="11:18" x14ac:dyDescent="0.3">
      <c r="K52" s="5">
        <v>49</v>
      </c>
      <c r="L52" s="1">
        <v>61.562827454632689</v>
      </c>
      <c r="M52" s="6">
        <v>0</v>
      </c>
      <c r="P52" s="5">
        <v>49</v>
      </c>
      <c r="Q52" s="1">
        <v>35.097402128112016</v>
      </c>
      <c r="R52" s="6">
        <v>1</v>
      </c>
    </row>
    <row r="53" spans="11:18" x14ac:dyDescent="0.3">
      <c r="K53" s="5">
        <v>50</v>
      </c>
      <c r="L53" s="1">
        <v>58.3037694945289</v>
      </c>
      <c r="M53" s="6">
        <v>1</v>
      </c>
      <c r="P53" s="5">
        <v>50</v>
      </c>
      <c r="Q53" s="1">
        <v>35.546092913516773</v>
      </c>
      <c r="R53" s="6">
        <v>1</v>
      </c>
    </row>
    <row r="54" spans="11:18" x14ac:dyDescent="0.3">
      <c r="K54" s="5">
        <v>51</v>
      </c>
      <c r="L54" s="1">
        <v>59.42725515882681</v>
      </c>
      <c r="M54" s="6">
        <v>1</v>
      </c>
      <c r="P54" s="5">
        <v>51</v>
      </c>
      <c r="Q54" s="1">
        <v>36.769912084895736</v>
      </c>
      <c r="R54" s="6">
        <v>0</v>
      </c>
    </row>
    <row r="55" spans="11:18" x14ac:dyDescent="0.3">
      <c r="K55" s="5">
        <v>52</v>
      </c>
      <c r="L55" s="1">
        <v>58.369485472559639</v>
      </c>
      <c r="M55" s="6">
        <v>1</v>
      </c>
      <c r="P55" s="5">
        <v>52</v>
      </c>
      <c r="Q55" s="1">
        <v>36.720371679554404</v>
      </c>
      <c r="R55" s="6">
        <v>0</v>
      </c>
    </row>
    <row r="56" spans="11:18" x14ac:dyDescent="0.3">
      <c r="K56" s="5">
        <v>53</v>
      </c>
      <c r="L56" s="1">
        <v>57.51696115510056</v>
      </c>
      <c r="M56" s="6">
        <v>1</v>
      </c>
      <c r="P56" s="5">
        <v>53</v>
      </c>
      <c r="Q56" s="1">
        <v>34.707353556081401</v>
      </c>
      <c r="R56" s="6">
        <v>1</v>
      </c>
    </row>
    <row r="57" spans="11:18" x14ac:dyDescent="0.3">
      <c r="K57" s="5">
        <v>54</v>
      </c>
      <c r="L57" s="1">
        <v>54.231277678986309</v>
      </c>
      <c r="M57" s="6">
        <v>1</v>
      </c>
      <c r="P57" s="5">
        <v>54</v>
      </c>
      <c r="Q57" s="1">
        <v>36.101225089315086</v>
      </c>
      <c r="R57" s="6">
        <v>0</v>
      </c>
    </row>
    <row r="58" spans="11:18" x14ac:dyDescent="0.3">
      <c r="K58" s="5">
        <v>55</v>
      </c>
      <c r="L58" s="1">
        <v>62.16605146171149</v>
      </c>
      <c r="M58" s="6">
        <v>0</v>
      </c>
      <c r="P58" s="5">
        <v>55</v>
      </c>
      <c r="Q58" s="1">
        <v>30.225960068581134</v>
      </c>
      <c r="R58" s="6">
        <v>1</v>
      </c>
    </row>
    <row r="59" spans="11:18" x14ac:dyDescent="0.3">
      <c r="K59" s="5">
        <v>56</v>
      </c>
      <c r="L59" s="1">
        <v>56.809988327115263</v>
      </c>
      <c r="M59" s="6">
        <v>1</v>
      </c>
      <c r="P59" s="5">
        <v>56</v>
      </c>
      <c r="Q59" s="1">
        <v>37.568612276849088</v>
      </c>
      <c r="R59" s="6">
        <v>0</v>
      </c>
    </row>
    <row r="60" spans="11:18" x14ac:dyDescent="0.3">
      <c r="K60" s="5">
        <v>57</v>
      </c>
      <c r="L60" s="1">
        <v>59.687855572080394</v>
      </c>
      <c r="M60" s="6">
        <v>1</v>
      </c>
      <c r="P60" s="5">
        <v>57</v>
      </c>
      <c r="Q60" s="1">
        <v>32.752066729245911</v>
      </c>
      <c r="R60" s="6">
        <v>1</v>
      </c>
    </row>
    <row r="61" spans="11:18" x14ac:dyDescent="0.3">
      <c r="K61" s="5">
        <v>58</v>
      </c>
      <c r="L61" s="1">
        <v>54.008835560117944</v>
      </c>
      <c r="M61" s="6">
        <v>1</v>
      </c>
      <c r="P61" s="5">
        <v>58</v>
      </c>
      <c r="Q61" s="1">
        <v>33.999099719644079</v>
      </c>
      <c r="R61" s="6">
        <v>1</v>
      </c>
    </row>
    <row r="62" spans="11:18" x14ac:dyDescent="0.3">
      <c r="K62" s="5">
        <v>59</v>
      </c>
      <c r="L62" s="1">
        <v>56.273871128833356</v>
      </c>
      <c r="M62" s="6">
        <v>1</v>
      </c>
      <c r="P62" s="5">
        <v>59</v>
      </c>
      <c r="Q62" s="1">
        <v>34.725242623087432</v>
      </c>
      <c r="R62" s="6">
        <v>1</v>
      </c>
    </row>
    <row r="63" spans="11:18" x14ac:dyDescent="0.3">
      <c r="K63" s="5">
        <v>60</v>
      </c>
      <c r="L63" s="1">
        <v>57.95618461370033</v>
      </c>
      <c r="M63" s="6">
        <v>1</v>
      </c>
      <c r="P63" s="5">
        <v>60</v>
      </c>
      <c r="Q63" s="1">
        <v>34.884024128187797</v>
      </c>
      <c r="R63" s="6">
        <v>1</v>
      </c>
    </row>
    <row r="64" spans="11:18" x14ac:dyDescent="0.3">
      <c r="K64" s="5">
        <v>61</v>
      </c>
      <c r="L64" s="1">
        <v>54.543605590637483</v>
      </c>
      <c r="M64" s="6">
        <v>1</v>
      </c>
      <c r="P64" s="5">
        <v>61</v>
      </c>
      <c r="Q64" s="1">
        <v>35.015668538592635</v>
      </c>
      <c r="R64" s="6">
        <v>1</v>
      </c>
    </row>
    <row r="65" spans="11:18" x14ac:dyDescent="0.3">
      <c r="K65" s="5">
        <v>62</v>
      </c>
      <c r="L65" s="1">
        <v>57.759205993263038</v>
      </c>
      <c r="M65" s="6">
        <v>1</v>
      </c>
      <c r="P65" s="5">
        <v>62</v>
      </c>
      <c r="Q65" s="1">
        <v>34.856357168966817</v>
      </c>
      <c r="R65" s="6">
        <v>1</v>
      </c>
    </row>
    <row r="66" spans="11:18" x14ac:dyDescent="0.3">
      <c r="K66" s="5">
        <v>63</v>
      </c>
      <c r="L66" s="1">
        <v>56.266145851660077</v>
      </c>
      <c r="M66" s="6">
        <v>1</v>
      </c>
      <c r="P66" s="5">
        <v>63</v>
      </c>
      <c r="Q66" s="1">
        <v>35.376540837738027</v>
      </c>
      <c r="R66" s="6">
        <v>1</v>
      </c>
    </row>
    <row r="67" spans="11:18" x14ac:dyDescent="0.3">
      <c r="K67" s="5">
        <v>64</v>
      </c>
      <c r="L67" s="1">
        <v>56.523360148936334</v>
      </c>
      <c r="M67" s="6">
        <v>1</v>
      </c>
      <c r="P67" s="5">
        <v>64</v>
      </c>
      <c r="Q67" s="1">
        <v>34.62108778001128</v>
      </c>
      <c r="R67" s="6">
        <v>1</v>
      </c>
    </row>
    <row r="68" spans="11:18" x14ac:dyDescent="0.3">
      <c r="K68" s="5">
        <v>65</v>
      </c>
      <c r="L68" s="1">
        <v>57.981030133965632</v>
      </c>
      <c r="M68" s="6">
        <v>1</v>
      </c>
      <c r="P68" s="5">
        <v>65</v>
      </c>
      <c r="Q68" s="1">
        <v>33.343830279973574</v>
      </c>
      <c r="R68" s="6">
        <v>1</v>
      </c>
    </row>
    <row r="69" spans="11:18" x14ac:dyDescent="0.3">
      <c r="K69" s="5">
        <v>66</v>
      </c>
      <c r="L69" s="1">
        <v>55.327508454654989</v>
      </c>
      <c r="M69" s="6">
        <v>1</v>
      </c>
      <c r="P69" s="5">
        <v>66</v>
      </c>
      <c r="Q69" s="1">
        <v>34.12484167782516</v>
      </c>
      <c r="R69" s="6">
        <v>1</v>
      </c>
    </row>
    <row r="70" spans="11:18" x14ac:dyDescent="0.3">
      <c r="K70" s="5">
        <v>67</v>
      </c>
      <c r="L70" s="1">
        <v>56.990297105870283</v>
      </c>
      <c r="M70" s="6">
        <v>1</v>
      </c>
      <c r="P70" s="5">
        <v>67</v>
      </c>
      <c r="Q70" s="1">
        <v>34.411984758054551</v>
      </c>
      <c r="R70" s="6">
        <v>1</v>
      </c>
    </row>
    <row r="71" spans="11:18" x14ac:dyDescent="0.3">
      <c r="K71" s="5">
        <v>68</v>
      </c>
      <c r="L71" s="1">
        <v>58.377965071088248</v>
      </c>
      <c r="M71" s="6">
        <v>1</v>
      </c>
      <c r="P71" s="5">
        <v>68</v>
      </c>
      <c r="Q71" s="1">
        <v>33.279168428260284</v>
      </c>
      <c r="R71" s="6">
        <v>1</v>
      </c>
    </row>
    <row r="72" spans="11:18" x14ac:dyDescent="0.3">
      <c r="K72" s="5">
        <v>69</v>
      </c>
      <c r="L72" s="1">
        <v>58.313348759917332</v>
      </c>
      <c r="M72" s="6">
        <v>1</v>
      </c>
      <c r="P72" s="5">
        <v>69</v>
      </c>
      <c r="Q72" s="1">
        <v>33.720981322583611</v>
      </c>
      <c r="R72" s="6">
        <v>1</v>
      </c>
    </row>
    <row r="73" spans="11:18" x14ac:dyDescent="0.3">
      <c r="K73" s="5">
        <v>70</v>
      </c>
      <c r="L73" s="1">
        <v>56.034265608396474</v>
      </c>
      <c r="M73" s="6">
        <v>1</v>
      </c>
      <c r="P73" s="5">
        <v>70</v>
      </c>
      <c r="Q73" s="1">
        <v>33.913024248689482</v>
      </c>
      <c r="R73" s="6">
        <v>1</v>
      </c>
    </row>
    <row r="74" spans="11:18" x14ac:dyDescent="0.3">
      <c r="K74" s="5">
        <v>71</v>
      </c>
      <c r="L74" s="1">
        <v>56.456810154888764</v>
      </c>
      <c r="M74" s="6">
        <v>1</v>
      </c>
      <c r="P74" s="5">
        <v>71</v>
      </c>
      <c r="Q74" s="1">
        <v>32.387991093067818</v>
      </c>
      <c r="R74" s="6">
        <v>1</v>
      </c>
    </row>
    <row r="75" spans="11:18" x14ac:dyDescent="0.3">
      <c r="K75" s="5">
        <v>72</v>
      </c>
      <c r="L75" s="1">
        <v>59.264609079428084</v>
      </c>
      <c r="M75" s="6">
        <v>1</v>
      </c>
      <c r="P75" s="5">
        <v>72</v>
      </c>
      <c r="Q75" s="1">
        <v>35.269398598601384</v>
      </c>
      <c r="R75" s="6">
        <v>1</v>
      </c>
    </row>
    <row r="76" spans="11:18" x14ac:dyDescent="0.3">
      <c r="K76" s="5">
        <v>73</v>
      </c>
      <c r="L76" s="1">
        <v>54.797888243745874</v>
      </c>
      <c r="M76" s="6">
        <v>1</v>
      </c>
      <c r="P76" s="5">
        <v>73</v>
      </c>
      <c r="Q76" s="1">
        <v>33.994118754859578</v>
      </c>
      <c r="R76" s="6">
        <v>1</v>
      </c>
    </row>
    <row r="77" spans="11:18" x14ac:dyDescent="0.3">
      <c r="K77" s="5">
        <v>74</v>
      </c>
      <c r="L77" s="1">
        <v>58.391609893612582</v>
      </c>
      <c r="M77" s="6">
        <v>1</v>
      </c>
      <c r="P77" s="5">
        <v>74</v>
      </c>
      <c r="Q77" s="1">
        <v>32.446349526573506</v>
      </c>
      <c r="R77" s="6">
        <v>1</v>
      </c>
    </row>
    <row r="78" spans="11:18" x14ac:dyDescent="0.3">
      <c r="K78" s="5">
        <v>75</v>
      </c>
      <c r="L78" s="1">
        <v>53.501856164149252</v>
      </c>
      <c r="M78" s="6">
        <v>1</v>
      </c>
      <c r="P78" s="5">
        <v>75</v>
      </c>
      <c r="Q78" s="1">
        <v>32.328799460919818</v>
      </c>
      <c r="R78" s="6">
        <v>1</v>
      </c>
    </row>
    <row r="79" spans="11:18" x14ac:dyDescent="0.3">
      <c r="K79" s="5">
        <v>76</v>
      </c>
      <c r="L79" s="1">
        <v>59.688179978808904</v>
      </c>
      <c r="M79" s="6">
        <v>1</v>
      </c>
      <c r="P79" s="5">
        <v>76</v>
      </c>
      <c r="Q79" s="1">
        <v>33.842270914857018</v>
      </c>
      <c r="R79" s="6">
        <v>1</v>
      </c>
    </row>
    <row r="80" spans="11:18" x14ac:dyDescent="0.3">
      <c r="K80" s="5">
        <v>77</v>
      </c>
      <c r="L80" s="1">
        <v>56.701479797990856</v>
      </c>
      <c r="M80" s="6">
        <v>1</v>
      </c>
      <c r="P80" s="5">
        <v>77</v>
      </c>
      <c r="Q80" s="1">
        <v>31.626198322019196</v>
      </c>
      <c r="R80" s="6">
        <v>1</v>
      </c>
    </row>
    <row r="81" spans="11:18" x14ac:dyDescent="0.3">
      <c r="K81" s="5">
        <v>78</v>
      </c>
      <c r="L81" s="1">
        <v>57.551590444280578</v>
      </c>
      <c r="M81" s="6">
        <v>1</v>
      </c>
      <c r="P81" s="5">
        <v>78</v>
      </c>
      <c r="Q81" s="1">
        <v>35.502613791877529</v>
      </c>
      <c r="R81" s="6">
        <v>1</v>
      </c>
    </row>
    <row r="82" spans="11:18" x14ac:dyDescent="0.3">
      <c r="K82" s="5">
        <v>79</v>
      </c>
      <c r="L82" s="1">
        <v>54.549183604030894</v>
      </c>
      <c r="M82" s="6">
        <v>1</v>
      </c>
      <c r="P82" s="5">
        <v>79</v>
      </c>
      <c r="Q82" s="1">
        <v>36.768270513567316</v>
      </c>
      <c r="R82" s="6">
        <v>0</v>
      </c>
    </row>
    <row r="83" spans="11:18" x14ac:dyDescent="0.3">
      <c r="K83" s="5">
        <v>80</v>
      </c>
      <c r="L83" s="1">
        <v>59.938342548290983</v>
      </c>
      <c r="M83" s="6">
        <v>1</v>
      </c>
      <c r="P83" s="5">
        <v>80</v>
      </c>
      <c r="Q83" s="1">
        <v>32.15618977529985</v>
      </c>
      <c r="R83" s="6">
        <v>1</v>
      </c>
    </row>
    <row r="84" spans="11:18" x14ac:dyDescent="0.3">
      <c r="K84" s="5">
        <v>81</v>
      </c>
      <c r="L84" s="1">
        <v>60.542050277301968</v>
      </c>
      <c r="M84" s="6">
        <v>0</v>
      </c>
      <c r="P84" s="5">
        <v>81</v>
      </c>
      <c r="Q84" s="1">
        <v>32.871552469897466</v>
      </c>
      <c r="R84" s="6">
        <v>1</v>
      </c>
    </row>
    <row r="85" spans="11:18" x14ac:dyDescent="0.3">
      <c r="K85" s="5">
        <v>82</v>
      </c>
      <c r="L85" s="1">
        <v>59.935417000913304</v>
      </c>
      <c r="M85" s="6">
        <v>1</v>
      </c>
      <c r="P85" s="5">
        <v>82</v>
      </c>
      <c r="Q85" s="1">
        <v>32.387814160541865</v>
      </c>
      <c r="R85" s="6">
        <v>1</v>
      </c>
    </row>
    <row r="86" spans="11:18" x14ac:dyDescent="0.3">
      <c r="K86" s="5">
        <v>83</v>
      </c>
      <c r="L86" s="1">
        <v>54.821387823872683</v>
      </c>
      <c r="M86" s="6">
        <v>1</v>
      </c>
      <c r="P86" s="5">
        <v>83</v>
      </c>
      <c r="Q86" s="1">
        <v>34.205341075400803</v>
      </c>
      <c r="R86" s="6">
        <v>1</v>
      </c>
    </row>
    <row r="87" spans="11:18" x14ac:dyDescent="0.3">
      <c r="K87" s="5">
        <v>84</v>
      </c>
      <c r="L87" s="1">
        <v>54.68673149038483</v>
      </c>
      <c r="M87" s="6">
        <v>1</v>
      </c>
      <c r="P87" s="5">
        <v>84</v>
      </c>
      <c r="Q87" s="1">
        <v>34.42936091550613</v>
      </c>
      <c r="R87" s="6">
        <v>1</v>
      </c>
    </row>
    <row r="88" spans="11:18" x14ac:dyDescent="0.3">
      <c r="K88" s="5">
        <v>85</v>
      </c>
      <c r="L88" s="1">
        <v>59.453005804856552</v>
      </c>
      <c r="M88" s="6">
        <v>1</v>
      </c>
      <c r="P88" s="5">
        <v>85</v>
      </c>
      <c r="Q88" s="1">
        <v>32.744328695083389</v>
      </c>
      <c r="R88" s="6">
        <v>1</v>
      </c>
    </row>
    <row r="89" spans="11:18" x14ac:dyDescent="0.3">
      <c r="K89" s="5">
        <v>86</v>
      </c>
      <c r="L89" s="1">
        <v>58.787181220763586</v>
      </c>
      <c r="M89" s="6">
        <v>1</v>
      </c>
      <c r="P89" s="5">
        <v>86</v>
      </c>
      <c r="Q89" s="1">
        <v>31.165212515798597</v>
      </c>
      <c r="R89" s="6">
        <v>1</v>
      </c>
    </row>
    <row r="90" spans="11:18" x14ac:dyDescent="0.3">
      <c r="K90" s="5">
        <v>87</v>
      </c>
      <c r="L90" s="1">
        <v>54.757452597780599</v>
      </c>
      <c r="M90" s="6">
        <v>1</v>
      </c>
      <c r="P90" s="5">
        <v>87</v>
      </c>
      <c r="Q90" s="1">
        <v>33.505303240531987</v>
      </c>
      <c r="R90" s="6">
        <v>1</v>
      </c>
    </row>
    <row r="91" spans="11:18" x14ac:dyDescent="0.3">
      <c r="K91" s="5">
        <v>88</v>
      </c>
      <c r="L91" s="1">
        <v>57.8623971896968</v>
      </c>
      <c r="M91" s="6">
        <v>1</v>
      </c>
      <c r="P91" s="5">
        <v>88</v>
      </c>
      <c r="Q91" s="1">
        <v>36.223793469946216</v>
      </c>
      <c r="R91" s="6">
        <v>0</v>
      </c>
    </row>
    <row r="92" spans="11:18" x14ac:dyDescent="0.3">
      <c r="K92" s="5">
        <v>89</v>
      </c>
      <c r="L92" s="1">
        <v>57.889750494279298</v>
      </c>
      <c r="M92" s="6">
        <v>1</v>
      </c>
      <c r="P92" s="5">
        <v>89</v>
      </c>
      <c r="Q92" s="1">
        <v>32.979535050684547</v>
      </c>
      <c r="R92" s="6">
        <v>1</v>
      </c>
    </row>
    <row r="93" spans="11:18" x14ac:dyDescent="0.3">
      <c r="K93" s="5">
        <v>90</v>
      </c>
      <c r="L93" s="1">
        <v>54.034447973974906</v>
      </c>
      <c r="M93" s="6">
        <v>1</v>
      </c>
      <c r="P93" s="5">
        <v>90</v>
      </c>
      <c r="Q93" s="1">
        <v>31.393401913081853</v>
      </c>
      <c r="R93" s="6">
        <v>1</v>
      </c>
    </row>
    <row r="94" spans="11:18" x14ac:dyDescent="0.3">
      <c r="K94" s="5">
        <v>91</v>
      </c>
      <c r="L94" s="1">
        <v>56.723289849234781</v>
      </c>
      <c r="M94" s="6">
        <v>1</v>
      </c>
      <c r="P94" s="5">
        <v>91</v>
      </c>
      <c r="Q94" s="1">
        <v>33.383071609002798</v>
      </c>
      <c r="R94" s="6">
        <v>1</v>
      </c>
    </row>
    <row r="95" spans="11:18" x14ac:dyDescent="0.3">
      <c r="K95" s="5">
        <v>92</v>
      </c>
      <c r="L95" s="1">
        <v>57.212606058848365</v>
      </c>
      <c r="M95" s="6">
        <v>1</v>
      </c>
      <c r="P95" s="5">
        <v>92</v>
      </c>
      <c r="Q95" s="1">
        <v>35.317984184174698</v>
      </c>
      <c r="R95" s="6">
        <v>1</v>
      </c>
    </row>
    <row r="96" spans="11:18" x14ac:dyDescent="0.3">
      <c r="K96" s="5">
        <v>93</v>
      </c>
      <c r="L96" s="1">
        <v>54.841887729780652</v>
      </c>
      <c r="M96" s="6">
        <v>1</v>
      </c>
      <c r="P96" s="5">
        <v>93</v>
      </c>
      <c r="Q96" s="1">
        <v>32.808509347768158</v>
      </c>
      <c r="R96" s="6">
        <v>1</v>
      </c>
    </row>
    <row r="97" spans="11:18" x14ac:dyDescent="0.3">
      <c r="K97" s="5">
        <v>94</v>
      </c>
      <c r="L97" s="1">
        <v>54.458244875314541</v>
      </c>
      <c r="M97" s="6">
        <v>1</v>
      </c>
      <c r="P97" s="5">
        <v>94</v>
      </c>
      <c r="Q97" s="1">
        <v>33.193966850077736</v>
      </c>
      <c r="R97" s="6">
        <v>1</v>
      </c>
    </row>
    <row r="98" spans="11:18" x14ac:dyDescent="0.3">
      <c r="K98" s="5">
        <v>95</v>
      </c>
      <c r="L98" s="1">
        <v>56.243457772741593</v>
      </c>
      <c r="M98" s="6">
        <v>1</v>
      </c>
      <c r="P98" s="5">
        <v>95</v>
      </c>
      <c r="Q98" s="1">
        <v>32.337624326255572</v>
      </c>
      <c r="R98" s="6">
        <v>1</v>
      </c>
    </row>
    <row r="99" spans="11:18" x14ac:dyDescent="0.3">
      <c r="K99" s="5">
        <v>96</v>
      </c>
      <c r="L99" s="1">
        <v>55.393530974804904</v>
      </c>
      <c r="M99" s="6">
        <v>1</v>
      </c>
      <c r="P99" s="5">
        <v>96</v>
      </c>
      <c r="Q99" s="1">
        <v>33.241904736359245</v>
      </c>
      <c r="R99" s="6">
        <v>1</v>
      </c>
    </row>
    <row r="100" spans="11:18" x14ac:dyDescent="0.3">
      <c r="K100" s="5">
        <v>97</v>
      </c>
      <c r="L100" s="1">
        <v>54.832992726969039</v>
      </c>
      <c r="M100" s="6">
        <v>1</v>
      </c>
      <c r="P100" s="5">
        <v>97</v>
      </c>
      <c r="Q100" s="1">
        <v>32.999520830970773</v>
      </c>
      <c r="R100" s="6">
        <v>1</v>
      </c>
    </row>
    <row r="101" spans="11:18" x14ac:dyDescent="0.3">
      <c r="K101" s="5">
        <v>98</v>
      </c>
      <c r="L101" s="1">
        <v>57.069169651109988</v>
      </c>
      <c r="M101" s="6">
        <v>1</v>
      </c>
      <c r="P101" s="5">
        <v>98</v>
      </c>
      <c r="Q101" s="1">
        <v>36.280299214904332</v>
      </c>
      <c r="R101" s="6">
        <v>0</v>
      </c>
    </row>
    <row r="102" spans="11:18" x14ac:dyDescent="0.3">
      <c r="K102" s="5">
        <v>99</v>
      </c>
      <c r="L102" s="1">
        <v>58.818740563957022</v>
      </c>
      <c r="M102" s="6">
        <v>1</v>
      </c>
      <c r="P102" s="5">
        <v>99</v>
      </c>
      <c r="Q102" s="1">
        <v>33.432056565759808</v>
      </c>
      <c r="R102" s="6">
        <v>1</v>
      </c>
    </row>
    <row r="103" spans="11:18" x14ac:dyDescent="0.3">
      <c r="K103" s="5">
        <v>100</v>
      </c>
      <c r="L103" s="1">
        <v>56.741998711607962</v>
      </c>
      <c r="M103" s="6">
        <v>1</v>
      </c>
      <c r="P103" s="5">
        <v>100</v>
      </c>
      <c r="Q103" s="1">
        <v>34.212971558873875</v>
      </c>
      <c r="R103" s="6">
        <v>1</v>
      </c>
    </row>
    <row r="104" spans="11:18" x14ac:dyDescent="0.3">
      <c r="K104" s="5">
        <v>101</v>
      </c>
      <c r="L104" s="1">
        <v>56.343042263174937</v>
      </c>
      <c r="M104" s="6">
        <v>1</v>
      </c>
      <c r="P104" s="5">
        <v>101</v>
      </c>
      <c r="Q104" s="1">
        <v>36.401121175633101</v>
      </c>
      <c r="R104" s="6">
        <v>0</v>
      </c>
    </row>
    <row r="105" spans="11:18" x14ac:dyDescent="0.3">
      <c r="K105" s="5">
        <v>102</v>
      </c>
      <c r="L105" s="1">
        <v>53.397700060698284</v>
      </c>
      <c r="M105" s="6">
        <v>1</v>
      </c>
      <c r="P105" s="5">
        <v>102</v>
      </c>
      <c r="Q105" s="1">
        <v>35.096185472598044</v>
      </c>
      <c r="R105" s="6">
        <v>1</v>
      </c>
    </row>
    <row r="106" spans="11:18" x14ac:dyDescent="0.3">
      <c r="K106" s="5">
        <v>103</v>
      </c>
      <c r="L106" s="1">
        <v>58.590114853857813</v>
      </c>
      <c r="M106" s="6">
        <v>1</v>
      </c>
      <c r="P106" s="5">
        <v>103</v>
      </c>
      <c r="Q106" s="1">
        <v>32.902424087453213</v>
      </c>
      <c r="R106" s="6">
        <v>1</v>
      </c>
    </row>
    <row r="107" spans="11:18" x14ac:dyDescent="0.3">
      <c r="K107" s="5">
        <v>104</v>
      </c>
      <c r="L107" s="1">
        <v>55.030701940590134</v>
      </c>
      <c r="M107" s="6">
        <v>1</v>
      </c>
      <c r="P107" s="5">
        <v>104</v>
      </c>
      <c r="Q107" s="1">
        <v>34.361336960336864</v>
      </c>
      <c r="R107" s="6">
        <v>1</v>
      </c>
    </row>
    <row r="108" spans="11:18" x14ac:dyDescent="0.3">
      <c r="K108" s="5">
        <v>105</v>
      </c>
      <c r="L108" s="1">
        <v>59.320924856354338</v>
      </c>
      <c r="M108" s="6">
        <v>1</v>
      </c>
      <c r="P108" s="5">
        <v>105</v>
      </c>
      <c r="Q108" s="1">
        <v>30.528898450401854</v>
      </c>
      <c r="R108" s="6">
        <v>1</v>
      </c>
    </row>
    <row r="109" spans="11:18" x14ac:dyDescent="0.3">
      <c r="K109" s="5">
        <v>106</v>
      </c>
      <c r="L109" s="1">
        <v>59.189233373893487</v>
      </c>
      <c r="M109" s="6">
        <v>1</v>
      </c>
      <c r="P109" s="5">
        <v>106</v>
      </c>
      <c r="Q109" s="1">
        <v>32.84131783643344</v>
      </c>
      <c r="R109" s="6">
        <v>1</v>
      </c>
    </row>
    <row r="110" spans="11:18" x14ac:dyDescent="0.3">
      <c r="K110" s="5">
        <v>107</v>
      </c>
      <c r="L110" s="1">
        <v>54.806127599344748</v>
      </c>
      <c r="M110" s="6">
        <v>1</v>
      </c>
      <c r="P110" s="5">
        <v>107</v>
      </c>
      <c r="Q110" s="1">
        <v>32.152250487808303</v>
      </c>
      <c r="R110" s="6">
        <v>1</v>
      </c>
    </row>
    <row r="111" spans="11:18" x14ac:dyDescent="0.3">
      <c r="K111" s="5">
        <v>108</v>
      </c>
      <c r="L111" s="1">
        <v>57.764295733657136</v>
      </c>
      <c r="M111" s="6">
        <v>1</v>
      </c>
      <c r="P111" s="5">
        <v>108</v>
      </c>
      <c r="Q111" s="1">
        <v>32.324386154125285</v>
      </c>
      <c r="R111" s="6">
        <v>1</v>
      </c>
    </row>
    <row r="112" spans="11:18" x14ac:dyDescent="0.3">
      <c r="K112" s="5">
        <v>109</v>
      </c>
      <c r="L112" s="1">
        <v>60.516020358121743</v>
      </c>
      <c r="M112" s="6">
        <v>0</v>
      </c>
      <c r="P112" s="5">
        <v>109</v>
      </c>
      <c r="Q112" s="1">
        <v>33.933967250298835</v>
      </c>
      <c r="R112" s="6">
        <v>1</v>
      </c>
    </row>
    <row r="113" spans="11:18" x14ac:dyDescent="0.3">
      <c r="K113" s="5">
        <v>110</v>
      </c>
      <c r="L113" s="1">
        <v>54.110251238559599</v>
      </c>
      <c r="M113" s="6">
        <v>1</v>
      </c>
      <c r="P113" s="5">
        <v>110</v>
      </c>
      <c r="Q113" s="1">
        <v>34.163740283634567</v>
      </c>
      <c r="R113" s="6">
        <v>1</v>
      </c>
    </row>
    <row r="114" spans="11:18" x14ac:dyDescent="0.3">
      <c r="K114" s="5">
        <v>111</v>
      </c>
      <c r="L114" s="1">
        <v>56.880215975275334</v>
      </c>
      <c r="M114" s="6">
        <v>1</v>
      </c>
      <c r="P114" s="5">
        <v>111</v>
      </c>
      <c r="Q114" s="1">
        <v>32.457148451048475</v>
      </c>
      <c r="R114" s="6">
        <v>1</v>
      </c>
    </row>
    <row r="115" spans="11:18" x14ac:dyDescent="0.3">
      <c r="K115" s="5">
        <v>112</v>
      </c>
      <c r="L115" s="1">
        <v>58.011302504449148</v>
      </c>
      <c r="M115" s="6">
        <v>1</v>
      </c>
      <c r="P115" s="5">
        <v>112</v>
      </c>
      <c r="Q115" s="1">
        <v>35.304006264693932</v>
      </c>
      <c r="R115" s="6">
        <v>1</v>
      </c>
    </row>
    <row r="116" spans="11:18" x14ac:dyDescent="0.3">
      <c r="K116" s="5">
        <v>113</v>
      </c>
      <c r="L116" s="1">
        <v>59.871461203075292</v>
      </c>
      <c r="M116" s="6">
        <v>1</v>
      </c>
      <c r="P116" s="5">
        <v>113</v>
      </c>
      <c r="Q116" s="1">
        <v>35.107031031377133</v>
      </c>
      <c r="R116" s="6">
        <v>1</v>
      </c>
    </row>
    <row r="117" spans="11:18" x14ac:dyDescent="0.3">
      <c r="K117" s="5">
        <v>114</v>
      </c>
      <c r="L117" s="1">
        <v>55.952929112964007</v>
      </c>
      <c r="M117" s="6">
        <v>1</v>
      </c>
      <c r="P117" s="5">
        <v>114</v>
      </c>
      <c r="Q117" s="1">
        <v>32.641114776631873</v>
      </c>
      <c r="R117" s="6">
        <v>1</v>
      </c>
    </row>
    <row r="118" spans="11:18" x14ac:dyDescent="0.3">
      <c r="K118" s="5">
        <v>115</v>
      </c>
      <c r="L118" s="1">
        <v>57.326572312182577</v>
      </c>
      <c r="M118" s="6">
        <v>1</v>
      </c>
      <c r="P118" s="5">
        <v>115</v>
      </c>
      <c r="Q118" s="1">
        <v>33.380151699855219</v>
      </c>
      <c r="R118" s="6">
        <v>1</v>
      </c>
    </row>
    <row r="119" spans="11:18" x14ac:dyDescent="0.3">
      <c r="K119" s="5">
        <v>116</v>
      </c>
      <c r="L119" s="1">
        <v>55.731206893772459</v>
      </c>
      <c r="M119" s="6">
        <v>1</v>
      </c>
      <c r="P119" s="5">
        <v>116</v>
      </c>
      <c r="Q119" s="1">
        <v>36.933932633104433</v>
      </c>
      <c r="R119" s="6">
        <v>0</v>
      </c>
    </row>
    <row r="120" spans="11:18" x14ac:dyDescent="0.3">
      <c r="K120" s="5">
        <v>117</v>
      </c>
      <c r="L120" s="1">
        <v>56.208354399226806</v>
      </c>
      <c r="M120" s="6">
        <v>1</v>
      </c>
      <c r="P120" s="5">
        <v>117</v>
      </c>
      <c r="Q120" s="1">
        <v>32.176294252881874</v>
      </c>
      <c r="R120" s="6">
        <v>1</v>
      </c>
    </row>
    <row r="121" spans="11:18" x14ac:dyDescent="0.3">
      <c r="K121" s="5">
        <v>118</v>
      </c>
      <c r="L121" s="1">
        <v>59.980842767510374</v>
      </c>
      <c r="M121" s="6">
        <v>1</v>
      </c>
      <c r="P121" s="5">
        <v>118</v>
      </c>
      <c r="Q121" s="1">
        <v>35.903561594458573</v>
      </c>
      <c r="R121" s="6">
        <v>1</v>
      </c>
    </row>
    <row r="122" spans="11:18" x14ac:dyDescent="0.3">
      <c r="K122" s="5">
        <v>119</v>
      </c>
      <c r="L122" s="1">
        <v>53.942623048564769</v>
      </c>
      <c r="M122" s="6">
        <v>1</v>
      </c>
      <c r="P122" s="5">
        <v>119</v>
      </c>
      <c r="Q122" s="1">
        <v>31.396311674785238</v>
      </c>
      <c r="R122" s="6">
        <v>1</v>
      </c>
    </row>
    <row r="123" spans="11:18" x14ac:dyDescent="0.3">
      <c r="K123" s="5">
        <v>120</v>
      </c>
      <c r="L123" s="1">
        <v>58.052712652941906</v>
      </c>
      <c r="M123" s="6">
        <v>1</v>
      </c>
      <c r="P123" s="5">
        <v>120</v>
      </c>
      <c r="Q123" s="1">
        <v>30.425213162973858</v>
      </c>
      <c r="R123" s="6">
        <v>1</v>
      </c>
    </row>
    <row r="124" spans="11:18" x14ac:dyDescent="0.3">
      <c r="K124" s="5">
        <v>121</v>
      </c>
      <c r="L124" s="1">
        <v>54.745540909202944</v>
      </c>
      <c r="M124" s="6">
        <v>1</v>
      </c>
      <c r="P124" s="5">
        <v>121</v>
      </c>
      <c r="Q124" s="1">
        <v>31.715264050581812</v>
      </c>
      <c r="R124" s="6">
        <v>1</v>
      </c>
    </row>
    <row r="125" spans="11:18" x14ac:dyDescent="0.3">
      <c r="K125" s="5">
        <v>122</v>
      </c>
      <c r="L125" s="1">
        <v>53.349321005074366</v>
      </c>
      <c r="M125" s="6">
        <v>1</v>
      </c>
      <c r="P125" s="5">
        <v>122</v>
      </c>
      <c r="Q125" s="1">
        <v>31.791251466040407</v>
      </c>
      <c r="R125" s="6">
        <v>1</v>
      </c>
    </row>
    <row r="126" spans="11:18" x14ac:dyDescent="0.3">
      <c r="K126" s="5">
        <v>123</v>
      </c>
      <c r="L126" s="1">
        <v>57.363112052418117</v>
      </c>
      <c r="M126" s="6">
        <v>1</v>
      </c>
      <c r="P126" s="5">
        <v>123</v>
      </c>
      <c r="Q126" s="1">
        <v>35.526566243914274</v>
      </c>
      <c r="R126" s="6">
        <v>1</v>
      </c>
    </row>
    <row r="127" spans="11:18" x14ac:dyDescent="0.3">
      <c r="K127" s="5">
        <v>124</v>
      </c>
      <c r="L127" s="1">
        <v>57.446889506873823</v>
      </c>
      <c r="M127" s="6">
        <v>1</v>
      </c>
      <c r="P127" s="5">
        <v>124</v>
      </c>
      <c r="Q127" s="1">
        <v>33.155800437622837</v>
      </c>
      <c r="R127" s="6">
        <v>1</v>
      </c>
    </row>
    <row r="128" spans="11:18" x14ac:dyDescent="0.3">
      <c r="K128" s="5">
        <v>125</v>
      </c>
      <c r="L128" s="1">
        <v>54.570962551009366</v>
      </c>
      <c r="M128" s="6">
        <v>1</v>
      </c>
      <c r="P128" s="5">
        <v>125</v>
      </c>
      <c r="Q128" s="1">
        <v>31.859241843748215</v>
      </c>
      <c r="R128" s="6">
        <v>1</v>
      </c>
    </row>
    <row r="129" spans="11:18" x14ac:dyDescent="0.3">
      <c r="K129" s="5">
        <v>126</v>
      </c>
      <c r="L129" s="1">
        <v>60.578164418151296</v>
      </c>
      <c r="M129" s="6">
        <v>0</v>
      </c>
      <c r="P129" s="5">
        <v>126</v>
      </c>
      <c r="Q129" s="1">
        <v>32.153972610937238</v>
      </c>
      <c r="R129" s="6">
        <v>1</v>
      </c>
    </row>
    <row r="130" spans="11:18" x14ac:dyDescent="0.3">
      <c r="K130" s="5">
        <v>127</v>
      </c>
      <c r="L130" s="1">
        <v>57.711078939287965</v>
      </c>
      <c r="M130" s="6">
        <v>1</v>
      </c>
      <c r="P130" s="5">
        <v>127</v>
      </c>
      <c r="Q130" s="1">
        <v>32.366723085405198</v>
      </c>
      <c r="R130" s="6">
        <v>1</v>
      </c>
    </row>
    <row r="131" spans="11:18" x14ac:dyDescent="0.3">
      <c r="K131" s="5">
        <v>128</v>
      </c>
      <c r="L131" s="1">
        <v>57.178484831224637</v>
      </c>
      <c r="M131" s="6">
        <v>1</v>
      </c>
      <c r="P131" s="5">
        <v>128</v>
      </c>
      <c r="Q131" s="1">
        <v>33.692734620243058</v>
      </c>
      <c r="R131" s="6">
        <v>1</v>
      </c>
    </row>
    <row r="132" spans="11:18" x14ac:dyDescent="0.3">
      <c r="K132" s="5">
        <v>129</v>
      </c>
      <c r="L132" s="1">
        <v>58.439760479102901</v>
      </c>
      <c r="M132" s="6">
        <v>1</v>
      </c>
      <c r="P132" s="5">
        <v>129</v>
      </c>
      <c r="Q132" s="1">
        <v>31.312793700138382</v>
      </c>
      <c r="R132" s="6">
        <v>1</v>
      </c>
    </row>
    <row r="133" spans="11:18" x14ac:dyDescent="0.3">
      <c r="K133" s="5">
        <v>130</v>
      </c>
      <c r="L133" s="1">
        <v>54.072259528308564</v>
      </c>
      <c r="M133" s="6">
        <v>1</v>
      </c>
      <c r="P133" s="5">
        <v>130</v>
      </c>
      <c r="Q133" s="1">
        <v>31.064489897530631</v>
      </c>
      <c r="R133" s="6">
        <v>1</v>
      </c>
    </row>
    <row r="134" spans="11:18" x14ac:dyDescent="0.3">
      <c r="K134" s="5">
        <v>131</v>
      </c>
      <c r="L134" s="1">
        <v>56.132911037943003</v>
      </c>
      <c r="M134" s="6">
        <v>1</v>
      </c>
      <c r="P134" s="5">
        <v>131</v>
      </c>
      <c r="Q134" s="1">
        <v>31.403576036486246</v>
      </c>
      <c r="R134" s="6">
        <v>1</v>
      </c>
    </row>
    <row r="135" spans="11:18" x14ac:dyDescent="0.3">
      <c r="K135" s="5">
        <v>132</v>
      </c>
      <c r="L135" s="1">
        <v>57.054593518236672</v>
      </c>
      <c r="M135" s="6">
        <v>1</v>
      </c>
      <c r="P135" s="5">
        <v>132</v>
      </c>
      <c r="Q135" s="1">
        <v>34.982088838883513</v>
      </c>
      <c r="R135" s="6">
        <v>1</v>
      </c>
    </row>
    <row r="136" spans="11:18" x14ac:dyDescent="0.3">
      <c r="K136" s="5">
        <v>133</v>
      </c>
      <c r="L136" s="1">
        <v>56.989602483217269</v>
      </c>
      <c r="M136" s="6">
        <v>1</v>
      </c>
      <c r="P136" s="5">
        <v>133</v>
      </c>
      <c r="Q136" s="1">
        <v>34.014716214143554</v>
      </c>
      <c r="R136" s="6">
        <v>1</v>
      </c>
    </row>
    <row r="137" spans="11:18" x14ac:dyDescent="0.3">
      <c r="K137" s="5">
        <v>134</v>
      </c>
      <c r="L137" s="1">
        <v>56.059762107691334</v>
      </c>
      <c r="M137" s="6">
        <v>1</v>
      </c>
      <c r="P137" s="5">
        <v>134</v>
      </c>
      <c r="Q137" s="1">
        <v>34.633488800144548</v>
      </c>
      <c r="R137" s="6">
        <v>1</v>
      </c>
    </row>
    <row r="138" spans="11:18" x14ac:dyDescent="0.3">
      <c r="K138" s="5">
        <v>135</v>
      </c>
      <c r="L138" s="1">
        <v>56.928983048538967</v>
      </c>
      <c r="M138" s="6">
        <v>1</v>
      </c>
      <c r="P138" s="5">
        <v>135</v>
      </c>
      <c r="Q138" s="1">
        <v>32.555840281038599</v>
      </c>
      <c r="R138" s="6">
        <v>1</v>
      </c>
    </row>
    <row r="139" spans="11:18" x14ac:dyDescent="0.3">
      <c r="K139" s="5">
        <v>136</v>
      </c>
      <c r="L139" s="1">
        <v>57.421237914954979</v>
      </c>
      <c r="M139" s="6">
        <v>1</v>
      </c>
      <c r="P139" s="5">
        <v>136</v>
      </c>
      <c r="Q139" s="1">
        <v>37.956113759296159</v>
      </c>
      <c r="R139" s="6">
        <v>0</v>
      </c>
    </row>
    <row r="140" spans="11:18" x14ac:dyDescent="0.3">
      <c r="K140" s="5">
        <v>137</v>
      </c>
      <c r="L140" s="1">
        <v>58.313004405456176</v>
      </c>
      <c r="M140" s="6">
        <v>1</v>
      </c>
      <c r="P140" s="5">
        <v>137</v>
      </c>
      <c r="Q140" s="1">
        <v>35.266126938517907</v>
      </c>
      <c r="R140" s="6">
        <v>1</v>
      </c>
    </row>
    <row r="141" spans="11:18" x14ac:dyDescent="0.3">
      <c r="K141" s="5">
        <v>138</v>
      </c>
      <c r="L141" s="1">
        <v>56.655297856827815</v>
      </c>
      <c r="M141" s="6">
        <v>1</v>
      </c>
      <c r="P141" s="5">
        <v>138</v>
      </c>
      <c r="Q141" s="1">
        <v>36.486344217709735</v>
      </c>
      <c r="R141" s="6">
        <v>0</v>
      </c>
    </row>
    <row r="142" spans="11:18" x14ac:dyDescent="0.3">
      <c r="K142" s="5">
        <v>139</v>
      </c>
      <c r="L142" s="1">
        <v>55.395793219866327</v>
      </c>
      <c r="M142" s="6">
        <v>1</v>
      </c>
      <c r="P142" s="5">
        <v>139</v>
      </c>
      <c r="Q142" s="1">
        <v>33.658247190062745</v>
      </c>
      <c r="R142" s="6">
        <v>1</v>
      </c>
    </row>
    <row r="143" spans="11:18" x14ac:dyDescent="0.3">
      <c r="K143" s="5">
        <v>140</v>
      </c>
      <c r="L143" s="1">
        <v>56.134281993058394</v>
      </c>
      <c r="M143" s="6">
        <v>1</v>
      </c>
      <c r="P143" s="5">
        <v>140</v>
      </c>
      <c r="Q143" s="1">
        <v>32.052480262804693</v>
      </c>
      <c r="R143" s="6">
        <v>1</v>
      </c>
    </row>
    <row r="144" spans="11:18" x14ac:dyDescent="0.3">
      <c r="K144" s="5">
        <v>141</v>
      </c>
      <c r="L144" s="1">
        <v>58.188933399979575</v>
      </c>
      <c r="M144" s="6">
        <v>1</v>
      </c>
      <c r="P144" s="5">
        <v>141</v>
      </c>
      <c r="Q144" s="1">
        <v>33.155600790901872</v>
      </c>
      <c r="R144" s="6">
        <v>1</v>
      </c>
    </row>
    <row r="145" spans="11:18" x14ac:dyDescent="0.3">
      <c r="K145" s="5">
        <v>142</v>
      </c>
      <c r="L145" s="1">
        <v>56.758352994328185</v>
      </c>
      <c r="M145" s="6">
        <v>1</v>
      </c>
      <c r="P145" s="5">
        <v>142</v>
      </c>
      <c r="Q145" s="1">
        <v>37.800930894948266</v>
      </c>
      <c r="R145" s="6">
        <v>0</v>
      </c>
    </row>
    <row r="146" spans="11:18" x14ac:dyDescent="0.3">
      <c r="K146" s="5">
        <v>143</v>
      </c>
      <c r="L146" s="1">
        <v>57.385383089157514</v>
      </c>
      <c r="M146" s="6">
        <v>1</v>
      </c>
      <c r="P146" s="5">
        <v>143</v>
      </c>
      <c r="Q146" s="1">
        <v>36.140621657333213</v>
      </c>
      <c r="R146" s="6">
        <v>0</v>
      </c>
    </row>
    <row r="147" spans="11:18" x14ac:dyDescent="0.3">
      <c r="K147" s="5">
        <v>144</v>
      </c>
      <c r="L147" s="1">
        <v>54.266150862755666</v>
      </c>
      <c r="M147" s="6">
        <v>1</v>
      </c>
      <c r="P147" s="5">
        <v>144</v>
      </c>
      <c r="Q147" s="1">
        <v>34.51912376685609</v>
      </c>
      <c r="R147" s="6">
        <v>1</v>
      </c>
    </row>
    <row r="148" spans="11:18" x14ac:dyDescent="0.3">
      <c r="K148" s="5">
        <v>145</v>
      </c>
      <c r="L148" s="1">
        <v>53.412402954668941</v>
      </c>
      <c r="M148" s="6">
        <v>1</v>
      </c>
      <c r="P148" s="5">
        <v>145</v>
      </c>
      <c r="Q148" s="1">
        <v>31.467755315565924</v>
      </c>
      <c r="R148" s="6">
        <v>1</v>
      </c>
    </row>
    <row r="149" spans="11:18" x14ac:dyDescent="0.3">
      <c r="K149" s="5">
        <v>146</v>
      </c>
      <c r="L149" s="1">
        <v>55.689933580957579</v>
      </c>
      <c r="M149" s="6">
        <v>1</v>
      </c>
      <c r="P149" s="5">
        <v>146</v>
      </c>
      <c r="Q149" s="1">
        <v>33.349326600863527</v>
      </c>
      <c r="R149" s="6">
        <v>1</v>
      </c>
    </row>
    <row r="150" spans="11:18" x14ac:dyDescent="0.3">
      <c r="K150" s="5">
        <v>147</v>
      </c>
      <c r="L150" s="1">
        <v>55.351490120611437</v>
      </c>
      <c r="M150" s="6">
        <v>1</v>
      </c>
      <c r="P150" s="5">
        <v>147</v>
      </c>
      <c r="Q150" s="1">
        <v>33.097835190378326</v>
      </c>
      <c r="R150" s="6">
        <v>1</v>
      </c>
    </row>
    <row r="151" spans="11:18" x14ac:dyDescent="0.3">
      <c r="K151" s="5">
        <v>148</v>
      </c>
      <c r="L151" s="1">
        <v>56.298400576025543</v>
      </c>
      <c r="M151" s="6">
        <v>1</v>
      </c>
      <c r="P151" s="5">
        <v>148</v>
      </c>
      <c r="Q151" s="1">
        <v>35.223154145094973</v>
      </c>
      <c r="R151" s="6">
        <v>1</v>
      </c>
    </row>
    <row r="152" spans="11:18" x14ac:dyDescent="0.3">
      <c r="K152" s="5">
        <v>149</v>
      </c>
      <c r="L152" s="1">
        <v>57.868329820406103</v>
      </c>
      <c r="M152" s="6">
        <v>1</v>
      </c>
      <c r="P152" s="5">
        <v>149</v>
      </c>
      <c r="Q152" s="1">
        <v>33.624966156439768</v>
      </c>
      <c r="R152" s="6">
        <v>1</v>
      </c>
    </row>
    <row r="153" spans="11:18" x14ac:dyDescent="0.3">
      <c r="K153" s="5">
        <v>150</v>
      </c>
      <c r="L153" s="1">
        <v>58.106276070091909</v>
      </c>
      <c r="M153" s="6">
        <v>1</v>
      </c>
      <c r="P153" s="5">
        <v>150</v>
      </c>
      <c r="Q153" s="1">
        <v>32.702359034854943</v>
      </c>
      <c r="R153" s="6">
        <v>1</v>
      </c>
    </row>
    <row r="154" spans="11:18" x14ac:dyDescent="0.3">
      <c r="K154" s="5">
        <v>151</v>
      </c>
      <c r="L154" s="1">
        <v>54.892011293790908</v>
      </c>
      <c r="M154" s="6">
        <v>1</v>
      </c>
      <c r="P154" s="5">
        <v>151</v>
      </c>
      <c r="Q154" s="1">
        <v>34.226780979968126</v>
      </c>
      <c r="R154" s="6">
        <v>1</v>
      </c>
    </row>
    <row r="155" spans="11:18" x14ac:dyDescent="0.3">
      <c r="K155" s="5">
        <v>152</v>
      </c>
      <c r="L155" s="1">
        <v>60.869610021290683</v>
      </c>
      <c r="M155" s="6">
        <v>0</v>
      </c>
      <c r="P155" s="5">
        <v>152</v>
      </c>
      <c r="Q155" s="1">
        <v>32.975139852114687</v>
      </c>
      <c r="R155" s="6">
        <v>1</v>
      </c>
    </row>
    <row r="156" spans="11:18" x14ac:dyDescent="0.3">
      <c r="K156" s="5">
        <v>153</v>
      </c>
      <c r="L156" s="1">
        <v>57.123555461346754</v>
      </c>
      <c r="M156" s="6">
        <v>1</v>
      </c>
      <c r="P156" s="5">
        <v>153</v>
      </c>
      <c r="Q156" s="1">
        <v>32.300324023373825</v>
      </c>
      <c r="R156" s="6">
        <v>1</v>
      </c>
    </row>
    <row r="157" spans="11:18" x14ac:dyDescent="0.3">
      <c r="K157" s="5">
        <v>154</v>
      </c>
      <c r="L157" s="1">
        <v>60.286595829897578</v>
      </c>
      <c r="M157" s="6">
        <v>0</v>
      </c>
      <c r="P157" s="5">
        <v>154</v>
      </c>
      <c r="Q157" s="1">
        <v>34.827443824535422</v>
      </c>
      <c r="R157" s="6">
        <v>1</v>
      </c>
    </row>
    <row r="158" spans="11:18" x14ac:dyDescent="0.3">
      <c r="K158" s="5">
        <v>155</v>
      </c>
      <c r="L158" s="1">
        <v>57.868463050601136</v>
      </c>
      <c r="M158" s="6">
        <v>1</v>
      </c>
      <c r="P158" s="5">
        <v>155</v>
      </c>
      <c r="Q158" s="1">
        <v>35.658779364786874</v>
      </c>
      <c r="R158" s="6">
        <v>1</v>
      </c>
    </row>
    <row r="159" spans="11:18" x14ac:dyDescent="0.3">
      <c r="K159" s="5">
        <v>156</v>
      </c>
      <c r="L159" s="1">
        <v>59.240504342222067</v>
      </c>
      <c r="M159" s="6">
        <v>1</v>
      </c>
      <c r="P159" s="5">
        <v>156</v>
      </c>
      <c r="Q159" s="1">
        <v>34.769512882406325</v>
      </c>
      <c r="R159" s="6">
        <v>1</v>
      </c>
    </row>
    <row r="160" spans="11:18" x14ac:dyDescent="0.3">
      <c r="K160" s="5">
        <v>157</v>
      </c>
      <c r="L160" s="1">
        <v>56.406562303145975</v>
      </c>
      <c r="M160" s="6">
        <v>1</v>
      </c>
      <c r="P160" s="5">
        <v>157</v>
      </c>
      <c r="Q160" s="1">
        <v>32.56407635159006</v>
      </c>
      <c r="R160" s="6">
        <v>1</v>
      </c>
    </row>
    <row r="161" spans="11:18" x14ac:dyDescent="0.3">
      <c r="K161" s="5">
        <v>158</v>
      </c>
      <c r="L161" s="1">
        <v>54.790507201371696</v>
      </c>
      <c r="M161" s="6">
        <v>1</v>
      </c>
      <c r="P161" s="5">
        <v>158</v>
      </c>
      <c r="Q161" s="1">
        <v>32.472285740931412</v>
      </c>
      <c r="R161" s="6">
        <v>1</v>
      </c>
    </row>
    <row r="162" spans="11:18" x14ac:dyDescent="0.3">
      <c r="K162" s="5">
        <v>159</v>
      </c>
      <c r="L162" s="1">
        <v>58.426144987796285</v>
      </c>
      <c r="M162" s="6">
        <v>1</v>
      </c>
      <c r="P162" s="5">
        <v>159</v>
      </c>
      <c r="Q162" s="1">
        <v>32.153461384515168</v>
      </c>
      <c r="R162" s="6">
        <v>1</v>
      </c>
    </row>
    <row r="163" spans="11:18" x14ac:dyDescent="0.3">
      <c r="K163" s="5">
        <v>160</v>
      </c>
      <c r="L163" s="1">
        <v>60.398169111961266</v>
      </c>
      <c r="M163" s="6">
        <v>0</v>
      </c>
      <c r="P163" s="5">
        <v>160</v>
      </c>
      <c r="Q163" s="1">
        <v>33.811606013557558</v>
      </c>
      <c r="R163" s="6">
        <v>1</v>
      </c>
    </row>
    <row r="164" spans="11:18" x14ac:dyDescent="0.3">
      <c r="K164" s="5">
        <v>161</v>
      </c>
      <c r="L164" s="1">
        <v>54.924102740600361</v>
      </c>
      <c r="M164" s="6">
        <v>1</v>
      </c>
      <c r="P164" s="5">
        <v>161</v>
      </c>
      <c r="Q164" s="1">
        <v>34.490328845537221</v>
      </c>
      <c r="R164" s="6">
        <v>1</v>
      </c>
    </row>
    <row r="165" spans="11:18" x14ac:dyDescent="0.3">
      <c r="K165" s="5">
        <v>162</v>
      </c>
      <c r="L165" s="1">
        <v>55.667555340958479</v>
      </c>
      <c r="M165" s="6">
        <v>1</v>
      </c>
      <c r="P165" s="5">
        <v>162</v>
      </c>
      <c r="Q165" s="1">
        <v>32.601768189081142</v>
      </c>
      <c r="R165" s="6">
        <v>1</v>
      </c>
    </row>
    <row r="166" spans="11:18" x14ac:dyDescent="0.3">
      <c r="K166" s="5">
        <v>163</v>
      </c>
      <c r="L166" s="1">
        <v>57.871531247433957</v>
      </c>
      <c r="M166" s="6">
        <v>1</v>
      </c>
      <c r="P166" s="5">
        <v>163</v>
      </c>
      <c r="Q166" s="1">
        <v>29.784920467941468</v>
      </c>
      <c r="R166" s="6">
        <v>1</v>
      </c>
    </row>
    <row r="167" spans="11:18" x14ac:dyDescent="0.3">
      <c r="K167" s="5">
        <v>164</v>
      </c>
      <c r="L167" s="1">
        <v>57.182788027857363</v>
      </c>
      <c r="M167" s="6">
        <v>1</v>
      </c>
      <c r="P167" s="5">
        <v>164</v>
      </c>
      <c r="Q167" s="1">
        <v>33.176965141109129</v>
      </c>
      <c r="R167" s="6">
        <v>1</v>
      </c>
    </row>
    <row r="168" spans="11:18" x14ac:dyDescent="0.3">
      <c r="K168" s="5">
        <v>165</v>
      </c>
      <c r="L168" s="1">
        <v>55.987015493647007</v>
      </c>
      <c r="M168" s="6">
        <v>1</v>
      </c>
      <c r="P168" s="5">
        <v>165</v>
      </c>
      <c r="Q168" s="1">
        <v>34.580279274878215</v>
      </c>
      <c r="R168" s="6">
        <v>1</v>
      </c>
    </row>
    <row r="169" spans="11:18" x14ac:dyDescent="0.3">
      <c r="K169" s="5">
        <v>166</v>
      </c>
      <c r="L169" s="1">
        <v>57.166195519363484</v>
      </c>
      <c r="M169" s="6">
        <v>1</v>
      </c>
      <c r="P169" s="5">
        <v>166</v>
      </c>
      <c r="Q169" s="1">
        <v>33.567808684142932</v>
      </c>
      <c r="R169" s="6">
        <v>1</v>
      </c>
    </row>
    <row r="170" spans="11:18" x14ac:dyDescent="0.3">
      <c r="K170" s="5">
        <v>167</v>
      </c>
      <c r="L170" s="1">
        <v>53.9061623733826</v>
      </c>
      <c r="M170" s="6">
        <v>1</v>
      </c>
      <c r="P170" s="5">
        <v>167</v>
      </c>
      <c r="Q170" s="1">
        <v>32.772768311153136</v>
      </c>
      <c r="R170" s="6">
        <v>1</v>
      </c>
    </row>
    <row r="171" spans="11:18" x14ac:dyDescent="0.3">
      <c r="K171" s="5">
        <v>168</v>
      </c>
      <c r="L171" s="1">
        <v>54.721766983491754</v>
      </c>
      <c r="M171" s="6">
        <v>1</v>
      </c>
      <c r="P171" s="5">
        <v>168</v>
      </c>
      <c r="Q171" s="1">
        <v>33.921225748278395</v>
      </c>
      <c r="R171" s="6">
        <v>1</v>
      </c>
    </row>
    <row r="172" spans="11:18" x14ac:dyDescent="0.3">
      <c r="K172" s="5">
        <v>169</v>
      </c>
      <c r="L172" s="1">
        <v>54.632801136672256</v>
      </c>
      <c r="M172" s="6">
        <v>1</v>
      </c>
      <c r="P172" s="5">
        <v>169</v>
      </c>
      <c r="Q172" s="1">
        <v>34.298958170360862</v>
      </c>
      <c r="R172" s="6">
        <v>1</v>
      </c>
    </row>
    <row r="173" spans="11:18" x14ac:dyDescent="0.3">
      <c r="K173" s="5">
        <v>170</v>
      </c>
      <c r="L173" s="1">
        <v>55.882978949141638</v>
      </c>
      <c r="M173" s="6">
        <v>1</v>
      </c>
      <c r="P173" s="5">
        <v>170</v>
      </c>
      <c r="Q173" s="1">
        <v>32.007559987984628</v>
      </c>
      <c r="R173" s="6">
        <v>1</v>
      </c>
    </row>
    <row r="174" spans="11:18" x14ac:dyDescent="0.3">
      <c r="K174" s="5">
        <v>171</v>
      </c>
      <c r="L174" s="1">
        <v>55.290025752535577</v>
      </c>
      <c r="M174" s="6">
        <v>1</v>
      </c>
      <c r="P174" s="5">
        <v>171</v>
      </c>
      <c r="Q174" s="1">
        <v>35.542002880589457</v>
      </c>
      <c r="R174" s="6">
        <v>1</v>
      </c>
    </row>
    <row r="175" spans="11:18" x14ac:dyDescent="0.3">
      <c r="K175" s="5">
        <v>172</v>
      </c>
      <c r="L175" s="1">
        <v>55.345037505681006</v>
      </c>
      <c r="M175" s="6">
        <v>1</v>
      </c>
      <c r="P175" s="5">
        <v>172</v>
      </c>
      <c r="Q175" s="1">
        <v>33.034091341442377</v>
      </c>
      <c r="R175" s="6">
        <v>1</v>
      </c>
    </row>
    <row r="176" spans="11:18" x14ac:dyDescent="0.3">
      <c r="K176" s="5">
        <v>173</v>
      </c>
      <c r="L176" s="1">
        <v>54.022560241795389</v>
      </c>
      <c r="M176" s="6">
        <v>1</v>
      </c>
      <c r="P176" s="5">
        <v>173</v>
      </c>
      <c r="Q176" s="1">
        <v>32.60965107305158</v>
      </c>
      <c r="R176" s="6">
        <v>1</v>
      </c>
    </row>
    <row r="177" spans="11:18" x14ac:dyDescent="0.3">
      <c r="K177" s="5">
        <v>174</v>
      </c>
      <c r="L177" s="1">
        <v>53.905595161688275</v>
      </c>
      <c r="M177" s="6">
        <v>1</v>
      </c>
      <c r="P177" s="5">
        <v>174</v>
      </c>
      <c r="Q177" s="1">
        <v>34.947519010866891</v>
      </c>
      <c r="R177" s="6">
        <v>1</v>
      </c>
    </row>
    <row r="178" spans="11:18" x14ac:dyDescent="0.3">
      <c r="K178" s="5">
        <v>175</v>
      </c>
      <c r="L178" s="1">
        <v>58.745264223849205</v>
      </c>
      <c r="M178" s="6">
        <v>1</v>
      </c>
      <c r="P178" s="5">
        <v>175</v>
      </c>
      <c r="Q178" s="1">
        <v>34.814289652178807</v>
      </c>
      <c r="R178" s="6">
        <v>1</v>
      </c>
    </row>
    <row r="179" spans="11:18" x14ac:dyDescent="0.3">
      <c r="K179" s="5">
        <v>176</v>
      </c>
      <c r="L179" s="1">
        <v>61.432311276459941</v>
      </c>
      <c r="M179" s="6">
        <v>0</v>
      </c>
      <c r="P179" s="5">
        <v>176</v>
      </c>
      <c r="Q179" s="1">
        <v>33.260287323959822</v>
      </c>
      <c r="R179" s="6">
        <v>1</v>
      </c>
    </row>
    <row r="180" spans="11:18" x14ac:dyDescent="0.3">
      <c r="K180" s="5">
        <v>177</v>
      </c>
      <c r="L180" s="1">
        <v>55.592889704800413</v>
      </c>
      <c r="M180" s="6">
        <v>1</v>
      </c>
      <c r="P180" s="5">
        <v>177</v>
      </c>
      <c r="Q180" s="1">
        <v>30.270501422733652</v>
      </c>
      <c r="R180" s="6">
        <v>1</v>
      </c>
    </row>
    <row r="181" spans="11:18" x14ac:dyDescent="0.3">
      <c r="K181" s="5">
        <v>178</v>
      </c>
      <c r="L181" s="1">
        <v>59.886561056669315</v>
      </c>
      <c r="M181" s="6">
        <v>1</v>
      </c>
      <c r="P181" s="5">
        <v>178</v>
      </c>
      <c r="Q181" s="1">
        <v>33.950872708617062</v>
      </c>
      <c r="R181" s="6">
        <v>1</v>
      </c>
    </row>
    <row r="182" spans="11:18" x14ac:dyDescent="0.3">
      <c r="K182" s="5">
        <v>179</v>
      </c>
      <c r="L182" s="1">
        <v>59.601874263907334</v>
      </c>
      <c r="M182" s="6">
        <v>1</v>
      </c>
      <c r="P182" s="5">
        <v>179</v>
      </c>
      <c r="Q182" s="1">
        <v>36.578895303124135</v>
      </c>
      <c r="R182" s="6">
        <v>0</v>
      </c>
    </row>
    <row r="183" spans="11:18" x14ac:dyDescent="0.3">
      <c r="K183" s="5">
        <v>180</v>
      </c>
      <c r="L183" s="1">
        <v>55.379004430969253</v>
      </c>
      <c r="M183" s="6">
        <v>1</v>
      </c>
      <c r="P183" s="5">
        <v>180</v>
      </c>
      <c r="Q183" s="1">
        <v>30.619731974607397</v>
      </c>
      <c r="R183" s="6">
        <v>1</v>
      </c>
    </row>
    <row r="184" spans="11:18" x14ac:dyDescent="0.3">
      <c r="K184" s="5">
        <v>181</v>
      </c>
      <c r="L184" s="1">
        <v>61.411918939298531</v>
      </c>
      <c r="M184" s="6">
        <v>0</v>
      </c>
      <c r="P184" s="5">
        <v>181</v>
      </c>
      <c r="Q184" s="1">
        <v>33.142423168398729</v>
      </c>
      <c r="R184" s="6">
        <v>1</v>
      </c>
    </row>
    <row r="185" spans="11:18" x14ac:dyDescent="0.3">
      <c r="K185" s="5">
        <v>182</v>
      </c>
      <c r="L185" s="1">
        <v>57.618831569520154</v>
      </c>
      <c r="M185" s="6">
        <v>1</v>
      </c>
      <c r="P185" s="5">
        <v>182</v>
      </c>
      <c r="Q185" s="1">
        <v>32.786559509178609</v>
      </c>
      <c r="R185" s="6">
        <v>1</v>
      </c>
    </row>
    <row r="186" spans="11:18" x14ac:dyDescent="0.3">
      <c r="K186" s="5">
        <v>183</v>
      </c>
      <c r="L186" s="1">
        <v>59.581946929329916</v>
      </c>
      <c r="M186" s="6">
        <v>1</v>
      </c>
      <c r="P186" s="5">
        <v>183</v>
      </c>
      <c r="Q186" s="1">
        <v>35.902031538916347</v>
      </c>
      <c r="R186" s="6">
        <v>1</v>
      </c>
    </row>
    <row r="187" spans="11:18" x14ac:dyDescent="0.3">
      <c r="K187" s="5">
        <v>184</v>
      </c>
      <c r="L187" s="1">
        <v>57.900925872611374</v>
      </c>
      <c r="M187" s="6">
        <v>1</v>
      </c>
      <c r="P187" s="5">
        <v>184</v>
      </c>
      <c r="Q187" s="1">
        <v>34.970790044687305</v>
      </c>
      <c r="R187" s="6">
        <v>1</v>
      </c>
    </row>
    <row r="188" spans="11:18" x14ac:dyDescent="0.3">
      <c r="K188" s="5">
        <v>185</v>
      </c>
      <c r="L188" s="1">
        <v>54.554340351726651</v>
      </c>
      <c r="M188" s="6">
        <v>1</v>
      </c>
      <c r="P188" s="5">
        <v>185</v>
      </c>
      <c r="Q188" s="1">
        <v>32.575741952155241</v>
      </c>
      <c r="R188" s="6">
        <v>1</v>
      </c>
    </row>
    <row r="189" spans="11:18" x14ac:dyDescent="0.3">
      <c r="K189" s="5">
        <v>186</v>
      </c>
      <c r="L189" s="1">
        <v>59.658896483280373</v>
      </c>
      <c r="M189" s="6">
        <v>1</v>
      </c>
      <c r="P189" s="5">
        <v>186</v>
      </c>
      <c r="Q189" s="1">
        <v>31.983259235482468</v>
      </c>
      <c r="R189" s="6">
        <v>1</v>
      </c>
    </row>
    <row r="190" spans="11:18" x14ac:dyDescent="0.3">
      <c r="K190" s="5">
        <v>187</v>
      </c>
      <c r="L190" s="1">
        <v>55.340472773565608</v>
      </c>
      <c r="M190" s="6">
        <v>1</v>
      </c>
      <c r="P190" s="5">
        <v>187</v>
      </c>
      <c r="Q190" s="1">
        <v>33.570542521242096</v>
      </c>
      <c r="R190" s="6">
        <v>1</v>
      </c>
    </row>
    <row r="191" spans="11:18" x14ac:dyDescent="0.3">
      <c r="K191" s="5">
        <v>188</v>
      </c>
      <c r="L191" s="1">
        <v>55.035112870844415</v>
      </c>
      <c r="M191" s="6">
        <v>1</v>
      </c>
      <c r="P191" s="5">
        <v>188</v>
      </c>
      <c r="Q191" s="1">
        <v>31.93370081229569</v>
      </c>
      <c r="R191" s="6">
        <v>1</v>
      </c>
    </row>
    <row r="192" spans="11:18" x14ac:dyDescent="0.3">
      <c r="K192" s="5">
        <v>189</v>
      </c>
      <c r="L192" s="1">
        <v>58.942529905093821</v>
      </c>
      <c r="M192" s="6">
        <v>1</v>
      </c>
      <c r="P192" s="5">
        <v>189</v>
      </c>
      <c r="Q192" s="1">
        <v>32.617076175101914</v>
      </c>
      <c r="R192" s="6">
        <v>1</v>
      </c>
    </row>
    <row r="193" spans="11:18" x14ac:dyDescent="0.3">
      <c r="K193" s="5">
        <v>190</v>
      </c>
      <c r="L193" s="1">
        <v>56.192193046371514</v>
      </c>
      <c r="M193" s="6">
        <v>1</v>
      </c>
      <c r="P193" s="5">
        <v>190</v>
      </c>
      <c r="Q193" s="1">
        <v>34.974945417893281</v>
      </c>
      <c r="R193" s="6">
        <v>1</v>
      </c>
    </row>
    <row r="194" spans="11:18" x14ac:dyDescent="0.3">
      <c r="K194" s="5">
        <v>191</v>
      </c>
      <c r="L194" s="1">
        <v>54.957141286118841</v>
      </c>
      <c r="M194" s="6">
        <v>1</v>
      </c>
      <c r="P194" s="5">
        <v>191</v>
      </c>
      <c r="Q194" s="1">
        <v>32.072417235037115</v>
      </c>
      <c r="R194" s="6">
        <v>1</v>
      </c>
    </row>
    <row r="195" spans="11:18" x14ac:dyDescent="0.3">
      <c r="K195" s="5">
        <v>192</v>
      </c>
      <c r="L195" s="1">
        <v>53.879755858041349</v>
      </c>
      <c r="M195" s="6">
        <v>1</v>
      </c>
      <c r="P195" s="5">
        <v>192</v>
      </c>
      <c r="Q195" s="1">
        <v>32.372269815008785</v>
      </c>
      <c r="R195" s="6">
        <v>1</v>
      </c>
    </row>
    <row r="196" spans="11:18" x14ac:dyDescent="0.3">
      <c r="K196" s="5">
        <v>193</v>
      </c>
      <c r="L196" s="1">
        <v>58.487739025296904</v>
      </c>
      <c r="M196" s="6">
        <v>1</v>
      </c>
      <c r="P196" s="5">
        <v>193</v>
      </c>
      <c r="Q196" s="1">
        <v>32.766833356319502</v>
      </c>
      <c r="R196" s="6">
        <v>1</v>
      </c>
    </row>
    <row r="197" spans="11:18" x14ac:dyDescent="0.3">
      <c r="K197" s="5">
        <v>194</v>
      </c>
      <c r="L197" s="1">
        <v>56.061655252340145</v>
      </c>
      <c r="M197" s="6">
        <v>1</v>
      </c>
      <c r="P197" s="5">
        <v>194</v>
      </c>
      <c r="Q197" s="1">
        <v>30.727518671553515</v>
      </c>
      <c r="R197" s="6">
        <v>1</v>
      </c>
    </row>
    <row r="198" spans="11:18" x14ac:dyDescent="0.3">
      <c r="K198" s="5">
        <v>195</v>
      </c>
      <c r="L198" s="1">
        <v>54.242499127566134</v>
      </c>
      <c r="M198" s="6">
        <v>1</v>
      </c>
      <c r="P198" s="5">
        <v>195</v>
      </c>
      <c r="Q198" s="1">
        <v>33.382324851151125</v>
      </c>
      <c r="R198" s="6">
        <v>1</v>
      </c>
    </row>
    <row r="199" spans="11:18" x14ac:dyDescent="0.3">
      <c r="K199" s="5">
        <v>196</v>
      </c>
      <c r="L199" s="1">
        <v>56.869151576209902</v>
      </c>
      <c r="M199" s="6">
        <v>1</v>
      </c>
      <c r="P199" s="5">
        <v>196</v>
      </c>
      <c r="Q199" s="1">
        <v>33.630690828214867</v>
      </c>
      <c r="R199" s="6">
        <v>1</v>
      </c>
    </row>
    <row r="200" spans="11:18" x14ac:dyDescent="0.3">
      <c r="K200" s="5">
        <v>197</v>
      </c>
      <c r="L200" s="1">
        <v>59.514240683032412</v>
      </c>
      <c r="M200" s="6">
        <v>1</v>
      </c>
      <c r="P200" s="5">
        <v>197</v>
      </c>
      <c r="Q200" s="1">
        <v>36.649230115119948</v>
      </c>
      <c r="R200" s="6">
        <v>0</v>
      </c>
    </row>
    <row r="201" spans="11:18" x14ac:dyDescent="0.3">
      <c r="K201" s="5">
        <v>198</v>
      </c>
      <c r="L201" s="1">
        <v>57.678819497906566</v>
      </c>
      <c r="M201" s="6">
        <v>1</v>
      </c>
      <c r="P201" s="5">
        <v>198</v>
      </c>
      <c r="Q201" s="1">
        <v>33.34851182660168</v>
      </c>
      <c r="R201" s="6">
        <v>1</v>
      </c>
    </row>
    <row r="202" spans="11:18" x14ac:dyDescent="0.3">
      <c r="K202" s="5">
        <v>199</v>
      </c>
      <c r="L202" s="1">
        <v>57.020590428120684</v>
      </c>
      <c r="M202" s="6">
        <v>1</v>
      </c>
      <c r="P202" s="5">
        <v>199</v>
      </c>
      <c r="Q202" s="1">
        <v>33.332933558648989</v>
      </c>
      <c r="R202" s="6">
        <v>1</v>
      </c>
    </row>
    <row r="203" spans="11:18" x14ac:dyDescent="0.3">
      <c r="K203" s="5">
        <v>200</v>
      </c>
      <c r="L203" s="1">
        <v>53.985403622298371</v>
      </c>
      <c r="M203" s="6">
        <v>1</v>
      </c>
      <c r="P203" s="5">
        <v>200</v>
      </c>
      <c r="Q203" s="1">
        <v>34.176478281827912</v>
      </c>
      <c r="R203" s="6">
        <v>1</v>
      </c>
    </row>
    <row r="204" spans="11:18" x14ac:dyDescent="0.3">
      <c r="K204" s="5">
        <v>201</v>
      </c>
      <c r="L204" s="1">
        <v>55.153918008216976</v>
      </c>
      <c r="M204" s="6">
        <v>1</v>
      </c>
      <c r="P204" s="5">
        <v>201</v>
      </c>
      <c r="Q204" s="1">
        <v>35.116059517213166</v>
      </c>
      <c r="R204" s="6">
        <v>1</v>
      </c>
    </row>
    <row r="205" spans="11:18" x14ac:dyDescent="0.3">
      <c r="K205" s="5">
        <v>202</v>
      </c>
      <c r="L205" s="1">
        <v>58.295890956998036</v>
      </c>
      <c r="M205" s="6">
        <v>1</v>
      </c>
      <c r="P205" s="5">
        <v>202</v>
      </c>
      <c r="Q205" s="1">
        <v>35.658061516037989</v>
      </c>
      <c r="R205" s="6">
        <v>1</v>
      </c>
    </row>
    <row r="206" spans="11:18" x14ac:dyDescent="0.3">
      <c r="K206" s="5">
        <v>203</v>
      </c>
      <c r="L206" s="1">
        <v>56.466944545277997</v>
      </c>
      <c r="M206" s="6">
        <v>1</v>
      </c>
      <c r="P206" s="5">
        <v>203</v>
      </c>
      <c r="Q206" s="1">
        <v>31.506580176283858</v>
      </c>
      <c r="R206" s="6">
        <v>1</v>
      </c>
    </row>
    <row r="207" spans="11:18" x14ac:dyDescent="0.3">
      <c r="K207" s="5">
        <v>204</v>
      </c>
      <c r="L207" s="1">
        <v>56.93426451109255</v>
      </c>
      <c r="M207" s="6">
        <v>1</v>
      </c>
      <c r="P207" s="5">
        <v>204</v>
      </c>
      <c r="Q207" s="1">
        <v>32.541352367800989</v>
      </c>
      <c r="R207" s="6">
        <v>1</v>
      </c>
    </row>
    <row r="208" spans="11:18" x14ac:dyDescent="0.3">
      <c r="K208" s="5">
        <v>205</v>
      </c>
      <c r="L208" s="1">
        <v>56.18742870693918</v>
      </c>
      <c r="M208" s="6">
        <v>1</v>
      </c>
      <c r="P208" s="5">
        <v>205</v>
      </c>
      <c r="Q208" s="1">
        <v>34.544282493253597</v>
      </c>
      <c r="R208" s="6">
        <v>1</v>
      </c>
    </row>
    <row r="209" spans="11:18" x14ac:dyDescent="0.3">
      <c r="K209" s="5">
        <v>206</v>
      </c>
      <c r="L209" s="1">
        <v>54.786047231547265</v>
      </c>
      <c r="M209" s="6">
        <v>1</v>
      </c>
      <c r="P209" s="5">
        <v>206</v>
      </c>
      <c r="Q209" s="1">
        <v>33.62858742355921</v>
      </c>
      <c r="R209" s="6">
        <v>1</v>
      </c>
    </row>
    <row r="210" spans="11:18" x14ac:dyDescent="0.3">
      <c r="K210" s="5">
        <v>207</v>
      </c>
      <c r="L210" s="1">
        <v>54.182020736268271</v>
      </c>
      <c r="M210" s="6">
        <v>1</v>
      </c>
      <c r="P210" s="5">
        <v>207</v>
      </c>
      <c r="Q210" s="1">
        <v>33.840450460748194</v>
      </c>
      <c r="R210" s="6">
        <v>1</v>
      </c>
    </row>
    <row r="211" spans="11:18" x14ac:dyDescent="0.3">
      <c r="K211" s="5">
        <v>208</v>
      </c>
      <c r="L211" s="1">
        <v>54.974987892195642</v>
      </c>
      <c r="M211" s="6">
        <v>1</v>
      </c>
      <c r="P211" s="5">
        <v>208</v>
      </c>
      <c r="Q211" s="1">
        <v>33.47492545182881</v>
      </c>
      <c r="R211" s="6">
        <v>1</v>
      </c>
    </row>
    <row r="212" spans="11:18" x14ac:dyDescent="0.3">
      <c r="K212" s="5">
        <v>209</v>
      </c>
      <c r="L212" s="1">
        <v>55.58499185731452</v>
      </c>
      <c r="M212" s="6">
        <v>1</v>
      </c>
      <c r="P212" s="5">
        <v>209</v>
      </c>
      <c r="Q212" s="1">
        <v>34.505846211173015</v>
      </c>
      <c r="R212" s="6">
        <v>1</v>
      </c>
    </row>
    <row r="213" spans="11:18" x14ac:dyDescent="0.3">
      <c r="K213" s="5">
        <v>210</v>
      </c>
      <c r="L213" s="1">
        <v>59.779960273916537</v>
      </c>
      <c r="M213" s="6">
        <v>1</v>
      </c>
      <c r="P213" s="5">
        <v>210</v>
      </c>
      <c r="Q213" s="1">
        <v>32.442877985783866</v>
      </c>
      <c r="R213" s="6">
        <v>1</v>
      </c>
    </row>
    <row r="214" spans="11:18" x14ac:dyDescent="0.3">
      <c r="K214" s="5">
        <v>211</v>
      </c>
      <c r="L214" s="1">
        <v>54.886067046571434</v>
      </c>
      <c r="M214" s="6">
        <v>1</v>
      </c>
      <c r="P214" s="5">
        <v>211</v>
      </c>
      <c r="Q214" s="1">
        <v>36.683899030754887</v>
      </c>
      <c r="R214" s="6">
        <v>0</v>
      </c>
    </row>
    <row r="215" spans="11:18" x14ac:dyDescent="0.3">
      <c r="K215" s="5">
        <v>212</v>
      </c>
      <c r="L215" s="1">
        <v>55.378242646696606</v>
      </c>
      <c r="M215" s="6">
        <v>1</v>
      </c>
      <c r="P215" s="5">
        <v>212</v>
      </c>
      <c r="Q215" s="1">
        <v>33.902230747319379</v>
      </c>
      <c r="R215" s="6">
        <v>1</v>
      </c>
    </row>
    <row r="216" spans="11:18" x14ac:dyDescent="0.3">
      <c r="K216" s="5">
        <v>213</v>
      </c>
      <c r="L216" s="1">
        <v>56.203154981621019</v>
      </c>
      <c r="M216" s="6">
        <v>1</v>
      </c>
      <c r="P216" s="5">
        <v>213</v>
      </c>
      <c r="Q216" s="1">
        <v>34.664090096336025</v>
      </c>
      <c r="R216" s="6">
        <v>1</v>
      </c>
    </row>
    <row r="217" spans="11:18" x14ac:dyDescent="0.3">
      <c r="K217" s="5">
        <v>214</v>
      </c>
      <c r="L217" s="1">
        <v>55.667470886321468</v>
      </c>
      <c r="M217" s="6">
        <v>1</v>
      </c>
      <c r="P217" s="5">
        <v>214</v>
      </c>
      <c r="Q217" s="1">
        <v>32.995012497874953</v>
      </c>
      <c r="R217" s="6">
        <v>1</v>
      </c>
    </row>
    <row r="218" spans="11:18" x14ac:dyDescent="0.3">
      <c r="K218" s="5">
        <v>215</v>
      </c>
      <c r="L218" s="1">
        <v>58.616049622655524</v>
      </c>
      <c r="M218" s="6">
        <v>1</v>
      </c>
      <c r="P218" s="5">
        <v>215</v>
      </c>
      <c r="Q218" s="1">
        <v>33.172579347447481</v>
      </c>
      <c r="R218" s="6">
        <v>1</v>
      </c>
    </row>
    <row r="219" spans="11:18" x14ac:dyDescent="0.3">
      <c r="K219" s="5">
        <v>216</v>
      </c>
      <c r="L219" s="1">
        <v>60.372714297255037</v>
      </c>
      <c r="M219" s="6">
        <v>0</v>
      </c>
      <c r="P219" s="5">
        <v>216</v>
      </c>
      <c r="Q219" s="1">
        <v>33.759997203481618</v>
      </c>
      <c r="R219" s="6">
        <v>1</v>
      </c>
    </row>
    <row r="220" spans="11:18" x14ac:dyDescent="0.3">
      <c r="K220" s="5">
        <v>217</v>
      </c>
      <c r="L220" s="1">
        <v>57.98487278815783</v>
      </c>
      <c r="M220" s="6">
        <v>1</v>
      </c>
      <c r="P220" s="5">
        <v>217</v>
      </c>
      <c r="Q220" s="1">
        <v>30.909393429528496</v>
      </c>
      <c r="R220" s="6">
        <v>1</v>
      </c>
    </row>
    <row r="221" spans="11:18" x14ac:dyDescent="0.3">
      <c r="K221" s="5">
        <v>218</v>
      </c>
      <c r="L221" s="1">
        <v>57.838033338426371</v>
      </c>
      <c r="M221" s="6">
        <v>1</v>
      </c>
      <c r="P221" s="5">
        <v>218</v>
      </c>
      <c r="Q221" s="1">
        <v>36.555821762280296</v>
      </c>
      <c r="R221" s="6">
        <v>0</v>
      </c>
    </row>
    <row r="222" spans="11:18" x14ac:dyDescent="0.3">
      <c r="K222" s="5">
        <v>219</v>
      </c>
      <c r="L222" s="1">
        <v>56.888044446019663</v>
      </c>
      <c r="M222" s="6">
        <v>1</v>
      </c>
      <c r="P222" s="5">
        <v>219</v>
      </c>
      <c r="Q222" s="1">
        <v>35.130950905427845</v>
      </c>
      <c r="R222" s="6">
        <v>1</v>
      </c>
    </row>
    <row r="223" spans="11:18" x14ac:dyDescent="0.3">
      <c r="K223" s="5">
        <v>220</v>
      </c>
      <c r="L223" s="1">
        <v>57.296267299249855</v>
      </c>
      <c r="M223" s="6">
        <v>1</v>
      </c>
      <c r="P223" s="5">
        <v>220</v>
      </c>
      <c r="Q223" s="1">
        <v>31.399538017260333</v>
      </c>
      <c r="R223" s="6">
        <v>1</v>
      </c>
    </row>
    <row r="224" spans="11:18" x14ac:dyDescent="0.3">
      <c r="K224" s="5">
        <v>221</v>
      </c>
      <c r="L224" s="1">
        <v>57.858403562000746</v>
      </c>
      <c r="M224" s="6">
        <v>1</v>
      </c>
      <c r="P224" s="5">
        <v>221</v>
      </c>
      <c r="Q224" s="1">
        <v>35.882692052083485</v>
      </c>
      <c r="R224" s="6">
        <v>1</v>
      </c>
    </row>
    <row r="225" spans="11:18" x14ac:dyDescent="0.3">
      <c r="K225" s="5">
        <v>222</v>
      </c>
      <c r="L225" s="1">
        <v>55.139055690920188</v>
      </c>
      <c r="M225" s="6">
        <v>1</v>
      </c>
      <c r="P225" s="5">
        <v>222</v>
      </c>
      <c r="Q225" s="1">
        <v>31.53258710523092</v>
      </c>
      <c r="R225" s="6">
        <v>1</v>
      </c>
    </row>
    <row r="226" spans="11:18" x14ac:dyDescent="0.3">
      <c r="K226" s="5">
        <v>223</v>
      </c>
      <c r="L226" s="1">
        <v>53.592664876609746</v>
      </c>
      <c r="M226" s="6">
        <v>1</v>
      </c>
      <c r="P226" s="5">
        <v>223</v>
      </c>
      <c r="Q226" s="1">
        <v>31.392693190085179</v>
      </c>
      <c r="R226" s="6">
        <v>1</v>
      </c>
    </row>
    <row r="227" spans="11:18" x14ac:dyDescent="0.3">
      <c r="K227" s="5">
        <v>224</v>
      </c>
      <c r="L227" s="1">
        <v>56.192040810537279</v>
      </c>
      <c r="M227" s="6">
        <v>1</v>
      </c>
      <c r="P227" s="5">
        <v>224</v>
      </c>
      <c r="Q227" s="1">
        <v>32.907333492727126</v>
      </c>
      <c r="R227" s="6">
        <v>1</v>
      </c>
    </row>
    <row r="228" spans="11:18" x14ac:dyDescent="0.3">
      <c r="K228" s="5">
        <v>225</v>
      </c>
      <c r="L228" s="1">
        <v>55.164990681163758</v>
      </c>
      <c r="M228" s="6">
        <v>1</v>
      </c>
      <c r="P228" s="5">
        <v>225</v>
      </c>
      <c r="Q228" s="1">
        <v>40.720261603398036</v>
      </c>
      <c r="R228" s="6">
        <v>0</v>
      </c>
    </row>
    <row r="229" spans="11:18" x14ac:dyDescent="0.3">
      <c r="K229" s="5">
        <v>226</v>
      </c>
      <c r="L229" s="1">
        <v>59.537042211391054</v>
      </c>
      <c r="M229" s="6">
        <v>1</v>
      </c>
      <c r="P229" s="5">
        <v>226</v>
      </c>
      <c r="Q229" s="1">
        <v>37.68232637426469</v>
      </c>
      <c r="R229" s="6">
        <v>0</v>
      </c>
    </row>
    <row r="230" spans="11:18" x14ac:dyDescent="0.3">
      <c r="K230" s="5">
        <v>227</v>
      </c>
      <c r="L230" s="1">
        <v>57.804894548526505</v>
      </c>
      <c r="M230" s="6">
        <v>1</v>
      </c>
      <c r="P230" s="5">
        <v>227</v>
      </c>
      <c r="Q230" s="1">
        <v>34.708245799930104</v>
      </c>
      <c r="R230" s="6">
        <v>1</v>
      </c>
    </row>
    <row r="231" spans="11:18" x14ac:dyDescent="0.3">
      <c r="K231" s="5">
        <v>228</v>
      </c>
      <c r="L231" s="1">
        <v>58.691747201909827</v>
      </c>
      <c r="M231" s="6">
        <v>1</v>
      </c>
      <c r="P231" s="5">
        <v>228</v>
      </c>
      <c r="Q231" s="1">
        <v>29.881639757150953</v>
      </c>
      <c r="R231" s="6">
        <v>1</v>
      </c>
    </row>
    <row r="232" spans="11:18" x14ac:dyDescent="0.3">
      <c r="K232" s="5">
        <v>229</v>
      </c>
      <c r="L232" s="1">
        <v>58.668231782208139</v>
      </c>
      <c r="M232" s="6">
        <v>1</v>
      </c>
      <c r="P232" s="5">
        <v>229</v>
      </c>
      <c r="Q232" s="1">
        <v>32.327728380339231</v>
      </c>
      <c r="R232" s="6">
        <v>1</v>
      </c>
    </row>
    <row r="233" spans="11:18" x14ac:dyDescent="0.3">
      <c r="K233" s="5">
        <v>230</v>
      </c>
      <c r="L233" s="1">
        <v>56.056255529806307</v>
      </c>
      <c r="M233" s="6">
        <v>1</v>
      </c>
      <c r="P233" s="5">
        <v>230</v>
      </c>
      <c r="Q233" s="1">
        <v>33.975505734826399</v>
      </c>
      <c r="R233" s="6">
        <v>1</v>
      </c>
    </row>
    <row r="234" spans="11:18" x14ac:dyDescent="0.3">
      <c r="K234" s="5">
        <v>231</v>
      </c>
      <c r="L234" s="1">
        <v>57.103191606809993</v>
      </c>
      <c r="M234" s="6">
        <v>1</v>
      </c>
      <c r="P234" s="5">
        <v>231</v>
      </c>
      <c r="Q234" s="1">
        <v>32.34663610650032</v>
      </c>
      <c r="R234" s="6">
        <v>1</v>
      </c>
    </row>
    <row r="235" spans="11:18" x14ac:dyDescent="0.3">
      <c r="K235" s="5">
        <v>232</v>
      </c>
      <c r="L235" s="1">
        <v>54.75906359006143</v>
      </c>
      <c r="M235" s="6">
        <v>1</v>
      </c>
      <c r="P235" s="5">
        <v>232</v>
      </c>
      <c r="Q235" s="1">
        <v>34.254154592238649</v>
      </c>
      <c r="R235" s="6">
        <v>1</v>
      </c>
    </row>
    <row r="236" spans="11:18" x14ac:dyDescent="0.3">
      <c r="K236" s="5">
        <v>233</v>
      </c>
      <c r="L236" s="1">
        <v>55.612786173667097</v>
      </c>
      <c r="M236" s="6">
        <v>1</v>
      </c>
      <c r="P236" s="5">
        <v>233</v>
      </c>
      <c r="Q236" s="1">
        <v>31.713787851062293</v>
      </c>
      <c r="R236" s="6">
        <v>1</v>
      </c>
    </row>
    <row r="237" spans="11:18" x14ac:dyDescent="0.3">
      <c r="K237" s="5">
        <v>234</v>
      </c>
      <c r="L237" s="1">
        <v>59.427428918449124</v>
      </c>
      <c r="M237" s="6">
        <v>1</v>
      </c>
      <c r="P237" s="5">
        <v>234</v>
      </c>
      <c r="Q237" s="1">
        <v>33.04749427697341</v>
      </c>
      <c r="R237" s="6">
        <v>1</v>
      </c>
    </row>
    <row r="238" spans="11:18" x14ac:dyDescent="0.3">
      <c r="K238" s="5">
        <v>235</v>
      </c>
      <c r="L238" s="1">
        <v>56.536678253392452</v>
      </c>
      <c r="M238" s="6">
        <v>1</v>
      </c>
      <c r="P238" s="5">
        <v>235</v>
      </c>
      <c r="Q238" s="1">
        <v>33.665639522971581</v>
      </c>
      <c r="R238" s="6">
        <v>1</v>
      </c>
    </row>
    <row r="239" spans="11:18" x14ac:dyDescent="0.3">
      <c r="K239" s="5">
        <v>236</v>
      </c>
      <c r="L239" s="1">
        <v>54.96554287692998</v>
      </c>
      <c r="M239" s="6">
        <v>1</v>
      </c>
      <c r="P239" s="5">
        <v>236</v>
      </c>
      <c r="Q239" s="1">
        <v>31.222295787991722</v>
      </c>
      <c r="R239" s="6">
        <v>1</v>
      </c>
    </row>
    <row r="240" spans="11:18" x14ac:dyDescent="0.3">
      <c r="K240" s="5">
        <v>237</v>
      </c>
      <c r="L240" s="1">
        <v>61.139920704203476</v>
      </c>
      <c r="M240" s="6">
        <v>0</v>
      </c>
      <c r="P240" s="5">
        <v>237</v>
      </c>
      <c r="Q240" s="1">
        <v>34.048929728791776</v>
      </c>
      <c r="R240" s="6">
        <v>1</v>
      </c>
    </row>
    <row r="241" spans="11:18" x14ac:dyDescent="0.3">
      <c r="K241" s="5">
        <v>238</v>
      </c>
      <c r="L241" s="1">
        <v>57.102392477235576</v>
      </c>
      <c r="M241" s="6">
        <v>1</v>
      </c>
      <c r="P241" s="5">
        <v>238</v>
      </c>
      <c r="Q241" s="1">
        <v>30.153823822243421</v>
      </c>
      <c r="R241" s="6">
        <v>1</v>
      </c>
    </row>
    <row r="242" spans="11:18" x14ac:dyDescent="0.3">
      <c r="K242" s="5">
        <v>239</v>
      </c>
      <c r="L242" s="1">
        <v>60.269697106761541</v>
      </c>
      <c r="M242" s="6">
        <v>0</v>
      </c>
      <c r="P242" s="5">
        <v>239</v>
      </c>
      <c r="Q242" s="1">
        <v>34.829385434746648</v>
      </c>
      <c r="R242" s="6">
        <v>1</v>
      </c>
    </row>
    <row r="243" spans="11:18" x14ac:dyDescent="0.3">
      <c r="K243" s="5">
        <v>240</v>
      </c>
      <c r="L243" s="1">
        <v>56.77804148768638</v>
      </c>
      <c r="M243" s="6">
        <v>1</v>
      </c>
      <c r="P243" s="5">
        <v>240</v>
      </c>
      <c r="Q243" s="1">
        <v>33.737159080684592</v>
      </c>
      <c r="R243" s="6">
        <v>1</v>
      </c>
    </row>
    <row r="244" spans="11:18" x14ac:dyDescent="0.3">
      <c r="K244" s="5">
        <v>241</v>
      </c>
      <c r="L244" s="1">
        <v>55.312689295590715</v>
      </c>
      <c r="M244" s="6">
        <v>1</v>
      </c>
      <c r="P244" s="5">
        <v>241</v>
      </c>
      <c r="Q244" s="1">
        <v>33.887578550500599</v>
      </c>
      <c r="R244" s="6">
        <v>1</v>
      </c>
    </row>
    <row r="245" spans="11:18" x14ac:dyDescent="0.3">
      <c r="K245" s="5">
        <v>242</v>
      </c>
      <c r="L245" s="1">
        <v>55.53518017601678</v>
      </c>
      <c r="M245" s="6">
        <v>1</v>
      </c>
      <c r="P245" s="5">
        <v>242</v>
      </c>
      <c r="Q245" s="1">
        <v>36.109493921205093</v>
      </c>
      <c r="R245" s="6">
        <v>0</v>
      </c>
    </row>
    <row r="246" spans="11:18" x14ac:dyDescent="0.3">
      <c r="K246" s="5">
        <v>243</v>
      </c>
      <c r="L246" s="1">
        <v>59.50406170857692</v>
      </c>
      <c r="M246" s="6">
        <v>1</v>
      </c>
      <c r="P246" s="5">
        <v>243</v>
      </c>
      <c r="Q246" s="1">
        <v>33.832312688832474</v>
      </c>
      <c r="R246" s="6">
        <v>1</v>
      </c>
    </row>
    <row r="247" spans="11:18" x14ac:dyDescent="0.3">
      <c r="K247" s="5">
        <v>244</v>
      </c>
      <c r="L247" s="1">
        <v>60.73009945445289</v>
      </c>
      <c r="M247" s="6">
        <v>0</v>
      </c>
      <c r="P247" s="5">
        <v>244</v>
      </c>
      <c r="Q247" s="1">
        <v>34.103997720670208</v>
      </c>
      <c r="R247" s="6">
        <v>1</v>
      </c>
    </row>
    <row r="248" spans="11:18" x14ac:dyDescent="0.3">
      <c r="K248" s="5">
        <v>245</v>
      </c>
      <c r="L248" s="1">
        <v>57.163742043598866</v>
      </c>
      <c r="M248" s="6">
        <v>1</v>
      </c>
      <c r="P248" s="5">
        <v>245</v>
      </c>
      <c r="Q248" s="1">
        <v>33.6079704132732</v>
      </c>
      <c r="R248" s="6">
        <v>1</v>
      </c>
    </row>
    <row r="249" spans="11:18" x14ac:dyDescent="0.3">
      <c r="K249" s="5">
        <v>246</v>
      </c>
      <c r="L249" s="1">
        <v>58.233621429230034</v>
      </c>
      <c r="M249" s="6">
        <v>1</v>
      </c>
      <c r="P249" s="5">
        <v>246</v>
      </c>
      <c r="Q249" s="1">
        <v>31.016073126722326</v>
      </c>
      <c r="R249" s="6">
        <v>1</v>
      </c>
    </row>
    <row r="250" spans="11:18" x14ac:dyDescent="0.3">
      <c r="K250" s="5">
        <v>247</v>
      </c>
      <c r="L250" s="1">
        <v>58.425409481515445</v>
      </c>
      <c r="M250" s="6">
        <v>1</v>
      </c>
      <c r="P250" s="5">
        <v>247</v>
      </c>
      <c r="Q250" s="1">
        <v>30.389436488877621</v>
      </c>
      <c r="R250" s="6">
        <v>1</v>
      </c>
    </row>
    <row r="251" spans="11:18" x14ac:dyDescent="0.3">
      <c r="K251" s="5">
        <v>248</v>
      </c>
      <c r="L251" s="1">
        <v>55.178632956313933</v>
      </c>
      <c r="M251" s="6">
        <v>1</v>
      </c>
      <c r="P251" s="5">
        <v>248</v>
      </c>
      <c r="Q251" s="1">
        <v>33.503412919666566</v>
      </c>
      <c r="R251" s="6">
        <v>1</v>
      </c>
    </row>
    <row r="252" spans="11:18" x14ac:dyDescent="0.3">
      <c r="K252" s="5">
        <v>249</v>
      </c>
      <c r="L252" s="1">
        <v>55.427098984827438</v>
      </c>
      <c r="M252" s="6">
        <v>1</v>
      </c>
      <c r="P252" s="5">
        <v>249</v>
      </c>
      <c r="Q252" s="1">
        <v>33.193212058885301</v>
      </c>
      <c r="R252" s="6">
        <v>1</v>
      </c>
    </row>
    <row r="253" spans="11:18" x14ac:dyDescent="0.3">
      <c r="K253" s="5">
        <v>250</v>
      </c>
      <c r="L253" s="1">
        <v>55.348688130339077</v>
      </c>
      <c r="M253" s="6">
        <v>1</v>
      </c>
      <c r="P253" s="5">
        <v>250</v>
      </c>
      <c r="Q253" s="1">
        <v>30.716194558844741</v>
      </c>
      <c r="R253" s="6">
        <v>1</v>
      </c>
    </row>
    <row r="254" spans="11:18" x14ac:dyDescent="0.3">
      <c r="K254" s="5">
        <v>251</v>
      </c>
      <c r="L254" s="1">
        <v>57.928406704265569</v>
      </c>
      <c r="M254" s="6">
        <v>1</v>
      </c>
      <c r="P254" s="5">
        <v>251</v>
      </c>
      <c r="Q254" s="1">
        <v>34.755383345235892</v>
      </c>
      <c r="R254" s="6">
        <v>1</v>
      </c>
    </row>
    <row r="255" spans="11:18" x14ac:dyDescent="0.3">
      <c r="K255" s="5">
        <v>252</v>
      </c>
      <c r="L255" s="1">
        <v>58.203582036593666</v>
      </c>
      <c r="M255" s="6">
        <v>1</v>
      </c>
      <c r="P255" s="5">
        <v>252</v>
      </c>
      <c r="Q255" s="1">
        <v>32.442871114914297</v>
      </c>
      <c r="R255" s="6">
        <v>1</v>
      </c>
    </row>
    <row r="256" spans="11:18" x14ac:dyDescent="0.3">
      <c r="K256" s="5">
        <v>253</v>
      </c>
      <c r="L256" s="1">
        <v>56.551663518111219</v>
      </c>
      <c r="M256" s="6">
        <v>1</v>
      </c>
      <c r="P256" s="5">
        <v>253</v>
      </c>
      <c r="Q256" s="1">
        <v>31.972433484522163</v>
      </c>
      <c r="R256" s="6">
        <v>1</v>
      </c>
    </row>
    <row r="257" spans="11:18" x14ac:dyDescent="0.3">
      <c r="K257" s="5">
        <v>254</v>
      </c>
      <c r="L257" s="1">
        <v>55.257423953819185</v>
      </c>
      <c r="M257" s="6">
        <v>1</v>
      </c>
      <c r="P257" s="5">
        <v>254</v>
      </c>
      <c r="Q257" s="1">
        <v>33.591445351659566</v>
      </c>
      <c r="R257" s="6">
        <v>1</v>
      </c>
    </row>
    <row r="258" spans="11:18" x14ac:dyDescent="0.3">
      <c r="K258" s="5">
        <v>255</v>
      </c>
      <c r="L258" s="1">
        <v>54.279385952636773</v>
      </c>
      <c r="M258" s="6">
        <v>1</v>
      </c>
      <c r="P258" s="5">
        <v>255</v>
      </c>
      <c r="Q258" s="1">
        <v>33.343799282838511</v>
      </c>
      <c r="R258" s="6">
        <v>1</v>
      </c>
    </row>
    <row r="259" spans="11:18" x14ac:dyDescent="0.3">
      <c r="K259" s="5">
        <v>256</v>
      </c>
      <c r="L259" s="1">
        <v>57.253468019608519</v>
      </c>
      <c r="M259" s="6">
        <v>1</v>
      </c>
      <c r="P259" s="5">
        <v>256</v>
      </c>
      <c r="Q259" s="1">
        <v>33.286102466138018</v>
      </c>
      <c r="R259" s="6">
        <v>1</v>
      </c>
    </row>
    <row r="260" spans="11:18" x14ac:dyDescent="0.3">
      <c r="K260" s="5">
        <v>257</v>
      </c>
      <c r="L260" s="1">
        <v>56.070592054297251</v>
      </c>
      <c r="M260" s="6">
        <v>1</v>
      </c>
      <c r="P260" s="5">
        <v>257</v>
      </c>
      <c r="Q260" s="1">
        <v>32.70546397598379</v>
      </c>
      <c r="R260" s="6">
        <v>1</v>
      </c>
    </row>
    <row r="261" spans="11:18" x14ac:dyDescent="0.3">
      <c r="K261" s="5">
        <v>258</v>
      </c>
      <c r="L261" s="1">
        <v>57.154096127945671</v>
      </c>
      <c r="M261" s="6">
        <v>1</v>
      </c>
      <c r="P261" s="5">
        <v>258</v>
      </c>
      <c r="Q261" s="1">
        <v>33.848920609714078</v>
      </c>
      <c r="R261" s="6">
        <v>1</v>
      </c>
    </row>
    <row r="262" spans="11:18" x14ac:dyDescent="0.3">
      <c r="K262" s="5">
        <v>259</v>
      </c>
      <c r="L262" s="1">
        <v>56.541888619821812</v>
      </c>
      <c r="M262" s="6">
        <v>1</v>
      </c>
      <c r="P262" s="5">
        <v>259</v>
      </c>
      <c r="Q262" s="1">
        <v>34.442832044413805</v>
      </c>
      <c r="R262" s="6">
        <v>1</v>
      </c>
    </row>
    <row r="263" spans="11:18" x14ac:dyDescent="0.3">
      <c r="K263" s="5">
        <v>260</v>
      </c>
      <c r="L263" s="1">
        <v>58.153965081137912</v>
      </c>
      <c r="M263" s="6">
        <v>1</v>
      </c>
      <c r="P263" s="5">
        <v>260</v>
      </c>
      <c r="Q263" s="1">
        <v>33.889638871189042</v>
      </c>
      <c r="R263" s="6">
        <v>1</v>
      </c>
    </row>
    <row r="264" spans="11:18" x14ac:dyDescent="0.3">
      <c r="K264" s="5">
        <v>261</v>
      </c>
      <c r="L264" s="1">
        <v>52.128313344807154</v>
      </c>
      <c r="M264" s="6">
        <v>1</v>
      </c>
      <c r="P264" s="5">
        <v>261</v>
      </c>
      <c r="Q264" s="1">
        <v>36.638846280362245</v>
      </c>
      <c r="R264" s="6">
        <v>0</v>
      </c>
    </row>
    <row r="265" spans="11:18" x14ac:dyDescent="0.3">
      <c r="K265" s="5">
        <v>262</v>
      </c>
      <c r="L265" s="1">
        <v>57.10899660864019</v>
      </c>
      <c r="M265" s="6">
        <v>1</v>
      </c>
      <c r="P265" s="5">
        <v>262</v>
      </c>
      <c r="Q265" s="1">
        <v>31.922319569578761</v>
      </c>
      <c r="R265" s="6">
        <v>1</v>
      </c>
    </row>
    <row r="266" spans="11:18" x14ac:dyDescent="0.3">
      <c r="K266" s="5">
        <v>263</v>
      </c>
      <c r="L266" s="1">
        <v>59.34116608521353</v>
      </c>
      <c r="M266" s="6">
        <v>1</v>
      </c>
      <c r="P266" s="5">
        <v>263</v>
      </c>
      <c r="Q266" s="1">
        <v>34.264039391145651</v>
      </c>
      <c r="R266" s="6">
        <v>1</v>
      </c>
    </row>
    <row r="267" spans="11:18" x14ac:dyDescent="0.3">
      <c r="K267" s="5">
        <v>264</v>
      </c>
      <c r="L267" s="1">
        <v>55.689116920419508</v>
      </c>
      <c r="M267" s="6">
        <v>1</v>
      </c>
      <c r="P267" s="5">
        <v>264</v>
      </c>
      <c r="Q267" s="1">
        <v>32.468058110088812</v>
      </c>
      <c r="R267" s="6">
        <v>1</v>
      </c>
    </row>
    <row r="268" spans="11:18" x14ac:dyDescent="0.3">
      <c r="K268" s="5">
        <v>265</v>
      </c>
      <c r="L268" s="1">
        <v>54.877595730283922</v>
      </c>
      <c r="M268" s="6">
        <v>1</v>
      </c>
      <c r="P268" s="5">
        <v>265</v>
      </c>
      <c r="Q268" s="1">
        <v>37.756506855057211</v>
      </c>
      <c r="R268" s="6">
        <v>0</v>
      </c>
    </row>
    <row r="269" spans="11:18" x14ac:dyDescent="0.3">
      <c r="K269" s="5">
        <v>266</v>
      </c>
      <c r="L269" s="1">
        <v>57.450539546422306</v>
      </c>
      <c r="M269" s="6">
        <v>1</v>
      </c>
      <c r="P269" s="5">
        <v>266</v>
      </c>
      <c r="Q269" s="1">
        <v>31.146077671984244</v>
      </c>
      <c r="R269" s="6">
        <v>1</v>
      </c>
    </row>
    <row r="270" spans="11:18" x14ac:dyDescent="0.3">
      <c r="K270" s="5">
        <v>267</v>
      </c>
      <c r="L270" s="1">
        <v>59.045401460678164</v>
      </c>
      <c r="M270" s="6">
        <v>1</v>
      </c>
      <c r="P270" s="5">
        <v>267</v>
      </c>
      <c r="Q270" s="1">
        <v>35.468275694209758</v>
      </c>
      <c r="R270" s="6">
        <v>1</v>
      </c>
    </row>
    <row r="271" spans="11:18" x14ac:dyDescent="0.3">
      <c r="K271" s="5">
        <v>268</v>
      </c>
      <c r="L271" s="1">
        <v>53.53911023945647</v>
      </c>
      <c r="M271" s="6">
        <v>1</v>
      </c>
      <c r="P271" s="5">
        <v>268</v>
      </c>
      <c r="Q271" s="1">
        <v>33.551618756220655</v>
      </c>
      <c r="R271" s="6">
        <v>1</v>
      </c>
    </row>
    <row r="272" spans="11:18" x14ac:dyDescent="0.3">
      <c r="K272" s="5">
        <v>269</v>
      </c>
      <c r="L272" s="1">
        <v>56.674230176319796</v>
      </c>
      <c r="M272" s="6">
        <v>1</v>
      </c>
      <c r="P272" s="5">
        <v>269</v>
      </c>
      <c r="Q272" s="1">
        <v>33.476174848557321</v>
      </c>
      <c r="R272" s="6">
        <v>1</v>
      </c>
    </row>
    <row r="273" spans="11:18" x14ac:dyDescent="0.3">
      <c r="K273" s="5">
        <v>270</v>
      </c>
      <c r="L273" s="1">
        <v>59.924356806106751</v>
      </c>
      <c r="M273" s="6">
        <v>1</v>
      </c>
      <c r="P273" s="5">
        <v>270</v>
      </c>
      <c r="Q273" s="1">
        <v>33.177009703631214</v>
      </c>
      <c r="R273" s="6">
        <v>1</v>
      </c>
    </row>
    <row r="274" spans="11:18" x14ac:dyDescent="0.3">
      <c r="K274" s="5">
        <v>271</v>
      </c>
      <c r="L274" s="1">
        <v>61.472987822996615</v>
      </c>
      <c r="M274" s="6">
        <v>0</v>
      </c>
      <c r="P274" s="5">
        <v>271</v>
      </c>
      <c r="Q274" s="1">
        <v>34.771320118595511</v>
      </c>
      <c r="R274" s="6">
        <v>1</v>
      </c>
    </row>
    <row r="275" spans="11:18" x14ac:dyDescent="0.3">
      <c r="K275" s="5">
        <v>272</v>
      </c>
      <c r="L275" s="1">
        <v>56.143046008116613</v>
      </c>
      <c r="M275" s="6">
        <v>1</v>
      </c>
      <c r="P275" s="5">
        <v>272</v>
      </c>
      <c r="Q275" s="1">
        <v>31.161085393651867</v>
      </c>
      <c r="R275" s="6">
        <v>1</v>
      </c>
    </row>
    <row r="276" spans="11:18" x14ac:dyDescent="0.3">
      <c r="K276" s="5">
        <v>273</v>
      </c>
      <c r="L276" s="1">
        <v>57.2953329792632</v>
      </c>
      <c r="M276" s="6">
        <v>1</v>
      </c>
      <c r="P276" s="5">
        <v>273</v>
      </c>
      <c r="Q276" s="1">
        <v>35.389935129565941</v>
      </c>
      <c r="R276" s="6">
        <v>1</v>
      </c>
    </row>
    <row r="277" spans="11:18" x14ac:dyDescent="0.3">
      <c r="K277" s="5">
        <v>274</v>
      </c>
      <c r="L277" s="1">
        <v>56.5037425888885</v>
      </c>
      <c r="M277" s="6">
        <v>1</v>
      </c>
      <c r="P277" s="5">
        <v>274</v>
      </c>
      <c r="Q277" s="1">
        <v>32.350395233598398</v>
      </c>
      <c r="R277" s="6">
        <v>1</v>
      </c>
    </row>
    <row r="278" spans="11:18" x14ac:dyDescent="0.3">
      <c r="K278" s="5">
        <v>275</v>
      </c>
      <c r="L278" s="1">
        <v>57.346781382467313</v>
      </c>
      <c r="M278" s="6">
        <v>1</v>
      </c>
      <c r="P278" s="5">
        <v>275</v>
      </c>
      <c r="Q278" s="1">
        <v>34.510272424999378</v>
      </c>
      <c r="R278" s="6">
        <v>1</v>
      </c>
    </row>
    <row r="279" spans="11:18" x14ac:dyDescent="0.3">
      <c r="K279" s="5">
        <v>276</v>
      </c>
      <c r="L279" s="1">
        <v>58.388129189888971</v>
      </c>
      <c r="M279" s="6">
        <v>1</v>
      </c>
      <c r="P279" s="5">
        <v>276</v>
      </c>
      <c r="Q279" s="1">
        <v>33.660476365578866</v>
      </c>
      <c r="R279" s="6">
        <v>1</v>
      </c>
    </row>
    <row r="280" spans="11:18" x14ac:dyDescent="0.3">
      <c r="K280" s="5">
        <v>277</v>
      </c>
      <c r="L280" s="1">
        <v>57.887568263748172</v>
      </c>
      <c r="M280" s="6">
        <v>1</v>
      </c>
      <c r="P280" s="5">
        <v>277</v>
      </c>
      <c r="Q280" s="1">
        <v>35.491205034368356</v>
      </c>
      <c r="R280" s="6">
        <v>1</v>
      </c>
    </row>
    <row r="281" spans="11:18" x14ac:dyDescent="0.3">
      <c r="K281" s="5">
        <v>278</v>
      </c>
      <c r="L281" s="1">
        <v>53.359685229761041</v>
      </c>
      <c r="M281" s="6">
        <v>1</v>
      </c>
      <c r="P281" s="5">
        <v>278</v>
      </c>
      <c r="Q281" s="1">
        <v>31.588658819233977</v>
      </c>
      <c r="R281" s="6">
        <v>1</v>
      </c>
    </row>
    <row r="282" spans="11:18" x14ac:dyDescent="0.3">
      <c r="K282" s="5">
        <v>279</v>
      </c>
      <c r="L282" s="1">
        <v>59.544077618138004</v>
      </c>
      <c r="M282" s="6">
        <v>1</v>
      </c>
      <c r="P282" s="5">
        <v>279</v>
      </c>
      <c r="Q282" s="1">
        <v>33.254317864329494</v>
      </c>
      <c r="R282" s="6">
        <v>1</v>
      </c>
    </row>
    <row r="283" spans="11:18" x14ac:dyDescent="0.3">
      <c r="K283" s="5">
        <v>280</v>
      </c>
      <c r="L283" s="1">
        <v>53.797013024454941</v>
      </c>
      <c r="M283" s="6">
        <v>1</v>
      </c>
      <c r="P283" s="5">
        <v>280</v>
      </c>
      <c r="Q283" s="1">
        <v>33.386480585206648</v>
      </c>
      <c r="R283" s="6">
        <v>1</v>
      </c>
    </row>
    <row r="284" spans="11:18" x14ac:dyDescent="0.3">
      <c r="K284" s="5">
        <v>281</v>
      </c>
      <c r="L284" s="1">
        <v>54.208859735359475</v>
      </c>
      <c r="M284" s="6">
        <v>1</v>
      </c>
      <c r="P284" s="5">
        <v>281</v>
      </c>
      <c r="Q284" s="1">
        <v>33.910130926312945</v>
      </c>
      <c r="R284" s="6">
        <v>1</v>
      </c>
    </row>
    <row r="285" spans="11:18" x14ac:dyDescent="0.3">
      <c r="K285" s="5">
        <v>282</v>
      </c>
      <c r="L285" s="1">
        <v>56.066244517850542</v>
      </c>
      <c r="M285" s="6">
        <v>1</v>
      </c>
      <c r="P285" s="5">
        <v>282</v>
      </c>
      <c r="Q285" s="1">
        <v>35.65153011665177</v>
      </c>
      <c r="R285" s="6">
        <v>1</v>
      </c>
    </row>
    <row r="286" spans="11:18" x14ac:dyDescent="0.3">
      <c r="K286" s="5">
        <v>283</v>
      </c>
      <c r="L286" s="1">
        <v>58.393395492089823</v>
      </c>
      <c r="M286" s="6">
        <v>1</v>
      </c>
      <c r="P286" s="5">
        <v>283</v>
      </c>
      <c r="Q286" s="1">
        <v>33.531589399608421</v>
      </c>
      <c r="R286" s="6">
        <v>1</v>
      </c>
    </row>
    <row r="287" spans="11:18" x14ac:dyDescent="0.3">
      <c r="K287" s="5">
        <v>284</v>
      </c>
      <c r="L287" s="1">
        <v>59.938744312610353</v>
      </c>
      <c r="M287" s="6">
        <v>1</v>
      </c>
      <c r="P287" s="5">
        <v>284</v>
      </c>
      <c r="Q287" s="1">
        <v>34.436226839862414</v>
      </c>
      <c r="R287" s="6">
        <v>1</v>
      </c>
    </row>
    <row r="288" spans="11:18" x14ac:dyDescent="0.3">
      <c r="K288" s="5">
        <v>285</v>
      </c>
      <c r="L288" s="1">
        <v>57.922139997170667</v>
      </c>
      <c r="M288" s="6">
        <v>1</v>
      </c>
      <c r="P288" s="5">
        <v>285</v>
      </c>
      <c r="Q288" s="1">
        <v>33.234855237633859</v>
      </c>
      <c r="R288" s="6">
        <v>1</v>
      </c>
    </row>
    <row r="289" spans="11:18" x14ac:dyDescent="0.3">
      <c r="K289" s="5">
        <v>286</v>
      </c>
      <c r="L289" s="1">
        <v>57.279879995422469</v>
      </c>
      <c r="M289" s="6">
        <v>1</v>
      </c>
      <c r="P289" s="5">
        <v>286</v>
      </c>
      <c r="Q289" s="1">
        <v>35.724979171999493</v>
      </c>
      <c r="R289" s="6">
        <v>1</v>
      </c>
    </row>
    <row r="290" spans="11:18" x14ac:dyDescent="0.3">
      <c r="K290" s="5">
        <v>287</v>
      </c>
      <c r="L290" s="1">
        <v>53.930929161448283</v>
      </c>
      <c r="M290" s="6">
        <v>1</v>
      </c>
      <c r="P290" s="5">
        <v>287</v>
      </c>
      <c r="Q290" s="1">
        <v>30.869368313973894</v>
      </c>
      <c r="R290" s="6">
        <v>1</v>
      </c>
    </row>
    <row r="291" spans="11:18" x14ac:dyDescent="0.3">
      <c r="K291" s="5">
        <v>288</v>
      </c>
      <c r="L291" s="1">
        <v>57.631452283265553</v>
      </c>
      <c r="M291" s="6">
        <v>1</v>
      </c>
      <c r="P291" s="5">
        <v>288</v>
      </c>
      <c r="Q291" s="1">
        <v>36.033633914934747</v>
      </c>
      <c r="R291" s="6">
        <v>0</v>
      </c>
    </row>
    <row r="292" spans="11:18" x14ac:dyDescent="0.3">
      <c r="K292" s="5">
        <v>289</v>
      </c>
      <c r="L292" s="1">
        <v>55.768345037632621</v>
      </c>
      <c r="M292" s="6">
        <v>1</v>
      </c>
      <c r="P292" s="5">
        <v>289</v>
      </c>
      <c r="Q292" s="1">
        <v>33.206448813339009</v>
      </c>
      <c r="R292" s="6">
        <v>1</v>
      </c>
    </row>
    <row r="293" spans="11:18" x14ac:dyDescent="0.3">
      <c r="K293" s="5">
        <v>290</v>
      </c>
      <c r="L293" s="1">
        <v>54.955586318121611</v>
      </c>
      <c r="M293" s="6">
        <v>1</v>
      </c>
      <c r="P293" s="5">
        <v>290</v>
      </c>
      <c r="Q293" s="1">
        <v>38.110470694557634</v>
      </c>
      <c r="R293" s="6">
        <v>0</v>
      </c>
    </row>
    <row r="294" spans="11:18" x14ac:dyDescent="0.3">
      <c r="K294" s="5">
        <v>291</v>
      </c>
      <c r="L294" s="1">
        <v>57.471343518794484</v>
      </c>
      <c r="M294" s="6">
        <v>1</v>
      </c>
      <c r="P294" s="5">
        <v>291</v>
      </c>
      <c r="Q294" s="1">
        <v>32.613917792107557</v>
      </c>
      <c r="R294" s="6">
        <v>1</v>
      </c>
    </row>
    <row r="295" spans="11:18" x14ac:dyDescent="0.3">
      <c r="K295" s="5">
        <v>292</v>
      </c>
      <c r="L295" s="1">
        <v>58.473482089056652</v>
      </c>
      <c r="M295" s="6">
        <v>1</v>
      </c>
      <c r="P295" s="5">
        <v>292</v>
      </c>
      <c r="Q295" s="1">
        <v>35.720146796975641</v>
      </c>
      <c r="R295" s="6">
        <v>1</v>
      </c>
    </row>
    <row r="296" spans="11:18" x14ac:dyDescent="0.3">
      <c r="K296" s="5">
        <v>293</v>
      </c>
      <c r="L296" s="1">
        <v>58.702428831443754</v>
      </c>
      <c r="M296" s="6">
        <v>1</v>
      </c>
      <c r="P296" s="5">
        <v>293</v>
      </c>
      <c r="Q296" s="1">
        <v>32.415603832957665</v>
      </c>
      <c r="R296" s="6">
        <v>1</v>
      </c>
    </row>
    <row r="297" spans="11:18" x14ac:dyDescent="0.3">
      <c r="K297" s="5">
        <v>294</v>
      </c>
      <c r="L297" s="1">
        <v>55.180496698547032</v>
      </c>
      <c r="M297" s="6">
        <v>1</v>
      </c>
      <c r="P297" s="5">
        <v>294</v>
      </c>
      <c r="Q297" s="1">
        <v>34.459045111220746</v>
      </c>
      <c r="R297" s="6">
        <v>1</v>
      </c>
    </row>
    <row r="298" spans="11:18" x14ac:dyDescent="0.3">
      <c r="K298" s="5">
        <v>295</v>
      </c>
      <c r="L298" s="1">
        <v>55.280632876271042</v>
      </c>
      <c r="M298" s="6">
        <v>1</v>
      </c>
      <c r="P298" s="5">
        <v>295</v>
      </c>
      <c r="Q298" s="1">
        <v>33.987979908062876</v>
      </c>
      <c r="R298" s="6">
        <v>1</v>
      </c>
    </row>
    <row r="299" spans="11:18" x14ac:dyDescent="0.3">
      <c r="K299" s="5">
        <v>296</v>
      </c>
      <c r="L299" s="1">
        <v>57.25428669951566</v>
      </c>
      <c r="M299" s="6">
        <v>1</v>
      </c>
      <c r="P299" s="5">
        <v>296</v>
      </c>
      <c r="Q299" s="1">
        <v>33.416778665014064</v>
      </c>
      <c r="R299" s="6">
        <v>1</v>
      </c>
    </row>
    <row r="300" spans="11:18" x14ac:dyDescent="0.3">
      <c r="K300" s="5">
        <v>297</v>
      </c>
      <c r="L300" s="1">
        <v>55.003015632654176</v>
      </c>
      <c r="M300" s="6">
        <v>1</v>
      </c>
      <c r="P300" s="5">
        <v>297</v>
      </c>
      <c r="Q300" s="1">
        <v>33.043842879719605</v>
      </c>
      <c r="R300" s="6">
        <v>1</v>
      </c>
    </row>
    <row r="301" spans="11:18" x14ac:dyDescent="0.3">
      <c r="K301" s="5">
        <v>298</v>
      </c>
      <c r="L301" s="1">
        <v>58.392630431926634</v>
      </c>
      <c r="M301" s="6">
        <v>1</v>
      </c>
      <c r="P301" s="5">
        <v>298</v>
      </c>
      <c r="Q301" s="1">
        <v>36.504553166856859</v>
      </c>
      <c r="R301" s="6">
        <v>0</v>
      </c>
    </row>
    <row r="302" spans="11:18" x14ac:dyDescent="0.3">
      <c r="K302" s="5">
        <v>299</v>
      </c>
      <c r="L302" s="1">
        <v>56.65844152050046</v>
      </c>
      <c r="M302" s="6">
        <v>1</v>
      </c>
      <c r="P302" s="5">
        <v>299</v>
      </c>
      <c r="Q302" s="1">
        <v>33.120724689760806</v>
      </c>
      <c r="R302" s="6">
        <v>1</v>
      </c>
    </row>
    <row r="303" spans="11:18" x14ac:dyDescent="0.3">
      <c r="K303" s="5">
        <v>300</v>
      </c>
      <c r="L303" s="1">
        <v>57.025683476842609</v>
      </c>
      <c r="M303" s="6">
        <v>1</v>
      </c>
      <c r="P303" s="5">
        <v>300</v>
      </c>
      <c r="Q303" s="1">
        <v>36.676649418413326</v>
      </c>
      <c r="R303" s="6">
        <v>0</v>
      </c>
    </row>
    <row r="304" spans="11:18" x14ac:dyDescent="0.3">
      <c r="K304" s="5">
        <v>301</v>
      </c>
      <c r="L304" s="1">
        <v>56.644725897034924</v>
      </c>
      <c r="M304" s="6">
        <v>1</v>
      </c>
      <c r="P304" s="5">
        <v>301</v>
      </c>
      <c r="Q304" s="1">
        <v>34.452208848847953</v>
      </c>
      <c r="R304" s="6">
        <v>1</v>
      </c>
    </row>
    <row r="305" spans="11:18" x14ac:dyDescent="0.3">
      <c r="K305" s="5">
        <v>302</v>
      </c>
      <c r="L305" s="1">
        <v>59.367471128180583</v>
      </c>
      <c r="M305" s="6">
        <v>1</v>
      </c>
      <c r="P305" s="5">
        <v>302</v>
      </c>
      <c r="Q305" s="1">
        <v>32.432423189842687</v>
      </c>
      <c r="R305" s="6">
        <v>1</v>
      </c>
    </row>
    <row r="306" spans="11:18" x14ac:dyDescent="0.3">
      <c r="K306" s="5">
        <v>303</v>
      </c>
      <c r="L306" s="1">
        <v>56.164743503968509</v>
      </c>
      <c r="M306" s="6">
        <v>1</v>
      </c>
      <c r="P306" s="5">
        <v>303</v>
      </c>
      <c r="Q306" s="1">
        <v>32.082408763360014</v>
      </c>
      <c r="R306" s="6">
        <v>1</v>
      </c>
    </row>
    <row r="307" spans="11:18" x14ac:dyDescent="0.3">
      <c r="K307" s="5">
        <v>304</v>
      </c>
      <c r="L307" s="1">
        <v>57.797637639606876</v>
      </c>
      <c r="M307" s="6">
        <v>1</v>
      </c>
      <c r="P307" s="5">
        <v>304</v>
      </c>
      <c r="Q307" s="1">
        <v>36.64683115351432</v>
      </c>
      <c r="R307" s="6">
        <v>0</v>
      </c>
    </row>
    <row r="308" spans="11:18" x14ac:dyDescent="0.3">
      <c r="K308" s="5">
        <v>305</v>
      </c>
      <c r="L308" s="1">
        <v>55.8924835164214</v>
      </c>
      <c r="M308" s="6">
        <v>1</v>
      </c>
      <c r="P308" s="5">
        <v>305</v>
      </c>
      <c r="Q308" s="1">
        <v>33.794330819178569</v>
      </c>
      <c r="R308" s="6">
        <v>1</v>
      </c>
    </row>
    <row r="309" spans="11:18" x14ac:dyDescent="0.3">
      <c r="K309" s="5">
        <v>306</v>
      </c>
      <c r="L309" s="1">
        <v>57.754780133081837</v>
      </c>
      <c r="M309" s="6">
        <v>1</v>
      </c>
      <c r="P309" s="5">
        <v>306</v>
      </c>
      <c r="Q309" s="1">
        <v>35.398162171459674</v>
      </c>
      <c r="R309" s="6">
        <v>1</v>
      </c>
    </row>
    <row r="310" spans="11:18" x14ac:dyDescent="0.3">
      <c r="K310" s="5">
        <v>307</v>
      </c>
      <c r="L310" s="1">
        <v>57.610680191491568</v>
      </c>
      <c r="M310" s="6">
        <v>1</v>
      </c>
      <c r="P310" s="5">
        <v>307</v>
      </c>
      <c r="Q310" s="1">
        <v>31.069076036421897</v>
      </c>
      <c r="R310" s="6">
        <v>1</v>
      </c>
    </row>
    <row r="311" spans="11:18" x14ac:dyDescent="0.3">
      <c r="K311" s="5">
        <v>308</v>
      </c>
      <c r="L311" s="1">
        <v>58.306181145716252</v>
      </c>
      <c r="M311" s="6">
        <v>1</v>
      </c>
      <c r="P311" s="5">
        <v>308</v>
      </c>
      <c r="Q311" s="1">
        <v>32.357077070249694</v>
      </c>
      <c r="R311" s="6">
        <v>1</v>
      </c>
    </row>
    <row r="312" spans="11:18" x14ac:dyDescent="0.3">
      <c r="K312" s="5">
        <v>309</v>
      </c>
      <c r="L312" s="1">
        <v>56.334023975602612</v>
      </c>
      <c r="M312" s="6">
        <v>1</v>
      </c>
      <c r="P312" s="5">
        <v>309</v>
      </c>
      <c r="Q312" s="1">
        <v>35.472752450790125</v>
      </c>
      <c r="R312" s="6">
        <v>1</v>
      </c>
    </row>
    <row r="313" spans="11:18" x14ac:dyDescent="0.3">
      <c r="K313" s="5">
        <v>310</v>
      </c>
      <c r="L313" s="1">
        <v>55.884663576423378</v>
      </c>
      <c r="M313" s="6">
        <v>1</v>
      </c>
      <c r="P313" s="5">
        <v>310</v>
      </c>
      <c r="Q313" s="1">
        <v>32.898442599335695</v>
      </c>
      <c r="R313" s="6">
        <v>1</v>
      </c>
    </row>
    <row r="314" spans="11:18" x14ac:dyDescent="0.3">
      <c r="K314" s="5">
        <v>311</v>
      </c>
      <c r="L314" s="1">
        <v>57.321592701171994</v>
      </c>
      <c r="M314" s="6">
        <v>1</v>
      </c>
      <c r="P314" s="5">
        <v>311</v>
      </c>
      <c r="Q314" s="1">
        <v>35.452516407465168</v>
      </c>
      <c r="R314" s="6">
        <v>1</v>
      </c>
    </row>
    <row r="315" spans="11:18" x14ac:dyDescent="0.3">
      <c r="K315" s="5">
        <v>312</v>
      </c>
      <c r="L315" s="1">
        <v>53.591215513504707</v>
      </c>
      <c r="M315" s="6">
        <v>1</v>
      </c>
      <c r="P315" s="5">
        <v>312</v>
      </c>
      <c r="Q315" s="1">
        <v>34.315199680150251</v>
      </c>
      <c r="R315" s="6">
        <v>1</v>
      </c>
    </row>
    <row r="316" spans="11:18" x14ac:dyDescent="0.3">
      <c r="K316" s="5">
        <v>313</v>
      </c>
      <c r="L316" s="1">
        <v>56.038887980569726</v>
      </c>
      <c r="M316" s="6">
        <v>1</v>
      </c>
      <c r="P316" s="5">
        <v>313</v>
      </c>
      <c r="Q316" s="1">
        <v>33.732138398659124</v>
      </c>
      <c r="R316" s="6">
        <v>1</v>
      </c>
    </row>
    <row r="317" spans="11:18" x14ac:dyDescent="0.3">
      <c r="K317" s="5">
        <v>314</v>
      </c>
      <c r="L317" s="1">
        <v>54.604753790651628</v>
      </c>
      <c r="M317" s="6">
        <v>1</v>
      </c>
      <c r="P317" s="5">
        <v>314</v>
      </c>
      <c r="Q317" s="1">
        <v>35.92387171776145</v>
      </c>
      <c r="R317" s="6">
        <v>1</v>
      </c>
    </row>
    <row r="318" spans="11:18" x14ac:dyDescent="0.3">
      <c r="K318" s="5">
        <v>315</v>
      </c>
      <c r="L318" s="1">
        <v>54.783300302466159</v>
      </c>
      <c r="M318" s="6">
        <v>1</v>
      </c>
      <c r="P318" s="5">
        <v>315</v>
      </c>
      <c r="Q318" s="1">
        <v>35.064815395633275</v>
      </c>
      <c r="R318" s="6">
        <v>1</v>
      </c>
    </row>
    <row r="319" spans="11:18" x14ac:dyDescent="0.3">
      <c r="K319" s="5">
        <v>316</v>
      </c>
      <c r="L319" s="1">
        <v>57.083071852150965</v>
      </c>
      <c r="M319" s="6">
        <v>1</v>
      </c>
      <c r="P319" s="5">
        <v>316</v>
      </c>
      <c r="Q319" s="1">
        <v>32.127831411729666</v>
      </c>
      <c r="R319" s="6">
        <v>1</v>
      </c>
    </row>
    <row r="320" spans="11:18" x14ac:dyDescent="0.3">
      <c r="K320" s="5">
        <v>317</v>
      </c>
      <c r="L320" s="1">
        <v>53.78742038308306</v>
      </c>
      <c r="M320" s="6">
        <v>1</v>
      </c>
      <c r="P320" s="5">
        <v>317</v>
      </c>
      <c r="Q320" s="1">
        <v>30.545535931873363</v>
      </c>
      <c r="R320" s="6">
        <v>1</v>
      </c>
    </row>
    <row r="321" spans="11:18" x14ac:dyDescent="0.3">
      <c r="K321" s="5">
        <v>318</v>
      </c>
      <c r="L321" s="1">
        <v>58.646141905827264</v>
      </c>
      <c r="M321" s="6">
        <v>1</v>
      </c>
      <c r="P321" s="5">
        <v>318</v>
      </c>
      <c r="Q321" s="1">
        <v>33.624408920120381</v>
      </c>
      <c r="R321" s="6">
        <v>1</v>
      </c>
    </row>
    <row r="322" spans="11:18" x14ac:dyDescent="0.3">
      <c r="K322" s="5">
        <v>319</v>
      </c>
      <c r="L322" s="1">
        <v>54.520745095862921</v>
      </c>
      <c r="M322" s="6">
        <v>1</v>
      </c>
      <c r="P322" s="5">
        <v>319</v>
      </c>
      <c r="Q322" s="1">
        <v>32.414792568925456</v>
      </c>
      <c r="R322" s="6">
        <v>1</v>
      </c>
    </row>
    <row r="323" spans="11:18" x14ac:dyDescent="0.3">
      <c r="K323" s="5">
        <v>320</v>
      </c>
      <c r="L323" s="1">
        <v>55.142216394686258</v>
      </c>
      <c r="M323" s="6">
        <v>1</v>
      </c>
      <c r="P323" s="5">
        <v>320</v>
      </c>
      <c r="Q323" s="1">
        <v>35.389468916848941</v>
      </c>
      <c r="R323" s="6">
        <v>1</v>
      </c>
    </row>
    <row r="324" spans="11:18" x14ac:dyDescent="0.3">
      <c r="K324" s="5">
        <v>321</v>
      </c>
      <c r="L324" s="1">
        <v>54.091828138312444</v>
      </c>
      <c r="M324" s="6">
        <v>1</v>
      </c>
      <c r="P324" s="5">
        <v>321</v>
      </c>
      <c r="Q324" s="1">
        <v>32.430295293974005</v>
      </c>
      <c r="R324" s="6">
        <v>1</v>
      </c>
    </row>
    <row r="325" spans="11:18" x14ac:dyDescent="0.3">
      <c r="K325" s="5">
        <v>322</v>
      </c>
      <c r="L325" s="1">
        <v>55.164315422473905</v>
      </c>
      <c r="M325" s="6">
        <v>1</v>
      </c>
      <c r="P325" s="5">
        <v>322</v>
      </c>
      <c r="Q325" s="1">
        <v>34.756370138745716</v>
      </c>
      <c r="R325" s="6">
        <v>1</v>
      </c>
    </row>
    <row r="326" spans="11:18" x14ac:dyDescent="0.3">
      <c r="K326" s="5">
        <v>323</v>
      </c>
      <c r="L326" s="1">
        <v>56.434589729848241</v>
      </c>
      <c r="M326" s="6">
        <v>1</v>
      </c>
      <c r="P326" s="5">
        <v>323</v>
      </c>
      <c r="Q326" s="1">
        <v>36.002640488658258</v>
      </c>
      <c r="R326" s="6">
        <v>0</v>
      </c>
    </row>
    <row r="327" spans="11:18" x14ac:dyDescent="0.3">
      <c r="K327" s="5">
        <v>324</v>
      </c>
      <c r="L327" s="1">
        <v>57.142695251433778</v>
      </c>
      <c r="M327" s="6">
        <v>1</v>
      </c>
      <c r="P327" s="5">
        <v>324</v>
      </c>
      <c r="Q327" s="1">
        <v>35.545016617325096</v>
      </c>
      <c r="R327" s="6">
        <v>1</v>
      </c>
    </row>
    <row r="328" spans="11:18" x14ac:dyDescent="0.3">
      <c r="K328" s="5">
        <v>325</v>
      </c>
      <c r="L328" s="1">
        <v>55.945989699679274</v>
      </c>
      <c r="M328" s="6">
        <v>1</v>
      </c>
      <c r="P328" s="5">
        <v>325</v>
      </c>
      <c r="Q328" s="1">
        <v>33.333303534383603</v>
      </c>
      <c r="R328" s="6">
        <v>1</v>
      </c>
    </row>
    <row r="329" spans="11:18" x14ac:dyDescent="0.3">
      <c r="K329" s="5">
        <v>326</v>
      </c>
      <c r="L329" s="1">
        <v>59.598517364191984</v>
      </c>
      <c r="M329" s="6">
        <v>1</v>
      </c>
      <c r="P329" s="5">
        <v>326</v>
      </c>
      <c r="Q329" s="1">
        <v>33.458664668008083</v>
      </c>
      <c r="R329" s="6">
        <v>1</v>
      </c>
    </row>
    <row r="330" spans="11:18" x14ac:dyDescent="0.3">
      <c r="K330" s="5">
        <v>327</v>
      </c>
      <c r="L330" s="1">
        <v>56.913381958881004</v>
      </c>
      <c r="M330" s="6">
        <v>1</v>
      </c>
      <c r="P330" s="5">
        <v>327</v>
      </c>
      <c r="Q330" s="1">
        <v>36.18093119976416</v>
      </c>
      <c r="R330" s="6">
        <v>0</v>
      </c>
    </row>
    <row r="331" spans="11:18" x14ac:dyDescent="0.3">
      <c r="K331" s="5">
        <v>328</v>
      </c>
      <c r="L331" s="1">
        <v>55.305848924320195</v>
      </c>
      <c r="M331" s="6">
        <v>1</v>
      </c>
      <c r="P331" s="5">
        <v>328</v>
      </c>
      <c r="Q331" s="1">
        <v>32.993879905380794</v>
      </c>
      <c r="R331" s="6">
        <v>1</v>
      </c>
    </row>
    <row r="332" spans="11:18" x14ac:dyDescent="0.3">
      <c r="K332" s="5">
        <v>329</v>
      </c>
      <c r="L332" s="1">
        <v>58.983956198161721</v>
      </c>
      <c r="M332" s="6">
        <v>1</v>
      </c>
      <c r="P332" s="5">
        <v>329</v>
      </c>
      <c r="Q332" s="1">
        <v>34.616292337974123</v>
      </c>
      <c r="R332" s="6">
        <v>1</v>
      </c>
    </row>
    <row r="333" spans="11:18" x14ac:dyDescent="0.3">
      <c r="K333" s="5">
        <v>330</v>
      </c>
      <c r="L333" s="1">
        <v>55.954739288419489</v>
      </c>
      <c r="M333" s="6">
        <v>1</v>
      </c>
      <c r="P333" s="5">
        <v>330</v>
      </c>
      <c r="Q333" s="1">
        <v>35.02729281574242</v>
      </c>
      <c r="R333" s="6">
        <v>1</v>
      </c>
    </row>
    <row r="334" spans="11:18" x14ac:dyDescent="0.3">
      <c r="K334" s="5">
        <v>331</v>
      </c>
      <c r="L334" s="1">
        <v>62.353899774077377</v>
      </c>
      <c r="M334" s="6">
        <v>0</v>
      </c>
      <c r="P334" s="5">
        <v>331</v>
      </c>
      <c r="Q334" s="1">
        <v>34.783062270582782</v>
      </c>
      <c r="R334" s="6">
        <v>1</v>
      </c>
    </row>
    <row r="335" spans="11:18" x14ac:dyDescent="0.3">
      <c r="K335" s="5">
        <v>332</v>
      </c>
      <c r="L335" s="1">
        <v>59.261757352984077</v>
      </c>
      <c r="M335" s="6">
        <v>1</v>
      </c>
      <c r="P335" s="5">
        <v>332</v>
      </c>
      <c r="Q335" s="1">
        <v>33.447892186386383</v>
      </c>
      <c r="R335" s="6">
        <v>1</v>
      </c>
    </row>
    <row r="336" spans="11:18" x14ac:dyDescent="0.3">
      <c r="K336" s="5">
        <v>333</v>
      </c>
      <c r="L336" s="1">
        <v>57.505296346447096</v>
      </c>
      <c r="M336" s="6">
        <v>1</v>
      </c>
      <c r="P336" s="5">
        <v>333</v>
      </c>
      <c r="Q336" s="1">
        <v>32.580217090014557</v>
      </c>
      <c r="R336" s="6">
        <v>1</v>
      </c>
    </row>
    <row r="337" spans="11:18" x14ac:dyDescent="0.3">
      <c r="K337" s="5">
        <v>334</v>
      </c>
      <c r="L337" s="1">
        <v>55.535577232513042</v>
      </c>
      <c r="M337" s="6">
        <v>1</v>
      </c>
      <c r="P337" s="5">
        <v>334</v>
      </c>
      <c r="Q337" s="1">
        <v>34.433244347584399</v>
      </c>
      <c r="R337" s="6">
        <v>1</v>
      </c>
    </row>
    <row r="338" spans="11:18" x14ac:dyDescent="0.3">
      <c r="K338" s="5">
        <v>335</v>
      </c>
      <c r="L338" s="1">
        <v>56.485670538955539</v>
      </c>
      <c r="M338" s="6">
        <v>1</v>
      </c>
      <c r="P338" s="5">
        <v>335</v>
      </c>
      <c r="Q338" s="1">
        <v>33.169197391864486</v>
      </c>
      <c r="R338" s="6">
        <v>1</v>
      </c>
    </row>
    <row r="339" spans="11:18" x14ac:dyDescent="0.3">
      <c r="K339" s="5">
        <v>336</v>
      </c>
      <c r="L339" s="1">
        <v>56.587111043306109</v>
      </c>
      <c r="M339" s="6">
        <v>1</v>
      </c>
      <c r="P339" s="5">
        <v>336</v>
      </c>
      <c r="Q339" s="1">
        <v>34.56693497527899</v>
      </c>
      <c r="R339" s="6">
        <v>1</v>
      </c>
    </row>
    <row r="340" spans="11:18" x14ac:dyDescent="0.3">
      <c r="K340" s="5">
        <v>337</v>
      </c>
      <c r="L340" s="1">
        <v>60.761465901575065</v>
      </c>
      <c r="M340" s="6">
        <v>0</v>
      </c>
      <c r="P340" s="5">
        <v>337</v>
      </c>
      <c r="Q340" s="1">
        <v>33.220851553210508</v>
      </c>
      <c r="R340" s="6">
        <v>1</v>
      </c>
    </row>
    <row r="341" spans="11:18" x14ac:dyDescent="0.3">
      <c r="K341" s="5">
        <v>338</v>
      </c>
      <c r="L341" s="1">
        <v>59.556137783362701</v>
      </c>
      <c r="M341" s="6">
        <v>1</v>
      </c>
      <c r="P341" s="5">
        <v>338</v>
      </c>
      <c r="Q341" s="1">
        <v>34.411609710393833</v>
      </c>
      <c r="R341" s="6">
        <v>1</v>
      </c>
    </row>
    <row r="342" spans="11:18" x14ac:dyDescent="0.3">
      <c r="K342" s="5">
        <v>339</v>
      </c>
      <c r="L342" s="1">
        <v>56.246309696168652</v>
      </c>
      <c r="M342" s="6">
        <v>1</v>
      </c>
      <c r="P342" s="5">
        <v>339</v>
      </c>
      <c r="Q342" s="1">
        <v>36.349446794396805</v>
      </c>
      <c r="R342" s="6">
        <v>0</v>
      </c>
    </row>
    <row r="343" spans="11:18" x14ac:dyDescent="0.3">
      <c r="K343" s="5">
        <v>340</v>
      </c>
      <c r="L343" s="1">
        <v>55.483431179015788</v>
      </c>
      <c r="M343" s="6">
        <v>1</v>
      </c>
      <c r="P343" s="5">
        <v>340</v>
      </c>
      <c r="Q343" s="1">
        <v>32.930034490031638</v>
      </c>
      <c r="R343" s="6">
        <v>1</v>
      </c>
    </row>
    <row r="344" spans="11:18" x14ac:dyDescent="0.3">
      <c r="K344" s="5">
        <v>341</v>
      </c>
      <c r="L344" s="1">
        <v>55.235539133691475</v>
      </c>
      <c r="M344" s="6">
        <v>1</v>
      </c>
      <c r="P344" s="5">
        <v>341</v>
      </c>
      <c r="Q344" s="1">
        <v>32.235008408746396</v>
      </c>
      <c r="R344" s="6">
        <v>1</v>
      </c>
    </row>
    <row r="345" spans="11:18" x14ac:dyDescent="0.3">
      <c r="K345" s="5">
        <v>342</v>
      </c>
      <c r="L345" s="1">
        <v>58.231538488422366</v>
      </c>
      <c r="M345" s="6">
        <v>1</v>
      </c>
      <c r="P345" s="5">
        <v>342</v>
      </c>
      <c r="Q345" s="1">
        <v>32.10435961927756</v>
      </c>
      <c r="R345" s="6">
        <v>1</v>
      </c>
    </row>
    <row r="346" spans="11:18" x14ac:dyDescent="0.3">
      <c r="K346" s="5">
        <v>343</v>
      </c>
      <c r="L346" s="1">
        <v>59.002242767637767</v>
      </c>
      <c r="M346" s="6">
        <v>1</v>
      </c>
      <c r="P346" s="5">
        <v>343</v>
      </c>
      <c r="Q346" s="1">
        <v>36.138127881685293</v>
      </c>
      <c r="R346" s="6">
        <v>0</v>
      </c>
    </row>
    <row r="347" spans="11:18" x14ac:dyDescent="0.3">
      <c r="K347" s="5">
        <v>344</v>
      </c>
      <c r="L347" s="1">
        <v>54.697632580606289</v>
      </c>
      <c r="M347" s="6">
        <v>1</v>
      </c>
      <c r="P347" s="5">
        <v>344</v>
      </c>
      <c r="Q347" s="1">
        <v>36.02761856747194</v>
      </c>
      <c r="R347" s="6">
        <v>0</v>
      </c>
    </row>
    <row r="348" spans="11:18" x14ac:dyDescent="0.3">
      <c r="K348" s="5">
        <v>345</v>
      </c>
      <c r="L348" s="1">
        <v>53.237871906019876</v>
      </c>
      <c r="M348" s="6">
        <v>1</v>
      </c>
      <c r="P348" s="5">
        <v>345</v>
      </c>
      <c r="Q348" s="1">
        <v>30.957051202745074</v>
      </c>
      <c r="R348" s="6">
        <v>1</v>
      </c>
    </row>
    <row r="349" spans="11:18" x14ac:dyDescent="0.3">
      <c r="K349" s="5">
        <v>346</v>
      </c>
      <c r="L349" s="1">
        <v>58.719253640256177</v>
      </c>
      <c r="M349" s="6">
        <v>1</v>
      </c>
      <c r="P349" s="5">
        <v>346</v>
      </c>
      <c r="Q349" s="1">
        <v>32.240570330846289</v>
      </c>
      <c r="R349" s="6">
        <v>1</v>
      </c>
    </row>
    <row r="350" spans="11:18" x14ac:dyDescent="0.3">
      <c r="K350" s="5">
        <v>347</v>
      </c>
      <c r="L350" s="1">
        <v>59.233949211786097</v>
      </c>
      <c r="M350" s="6">
        <v>1</v>
      </c>
      <c r="P350" s="5">
        <v>347</v>
      </c>
      <c r="Q350" s="1">
        <v>33.557372529312872</v>
      </c>
      <c r="R350" s="6">
        <v>1</v>
      </c>
    </row>
    <row r="351" spans="11:18" x14ac:dyDescent="0.3">
      <c r="K351" s="5">
        <v>348</v>
      </c>
      <c r="L351" s="1">
        <v>57.707938981946604</v>
      </c>
      <c r="M351" s="6">
        <v>1</v>
      </c>
      <c r="P351" s="5">
        <v>348</v>
      </c>
      <c r="Q351" s="1">
        <v>34.073965260422511</v>
      </c>
      <c r="R351" s="6">
        <v>1</v>
      </c>
    </row>
    <row r="352" spans="11:18" x14ac:dyDescent="0.3">
      <c r="K352" s="5">
        <v>349</v>
      </c>
      <c r="L352" s="1">
        <v>55.924274111796898</v>
      </c>
      <c r="M352" s="6">
        <v>1</v>
      </c>
      <c r="P352" s="5">
        <v>349</v>
      </c>
      <c r="Q352" s="1">
        <v>33.401004695095814</v>
      </c>
      <c r="R352" s="6">
        <v>1</v>
      </c>
    </row>
    <row r="353" spans="11:18" x14ac:dyDescent="0.3">
      <c r="K353" s="5">
        <v>350</v>
      </c>
      <c r="L353" s="1">
        <v>53.309766143812638</v>
      </c>
      <c r="M353" s="6">
        <v>1</v>
      </c>
      <c r="P353" s="5">
        <v>350</v>
      </c>
      <c r="Q353" s="1">
        <v>32.290795876782674</v>
      </c>
      <c r="R353" s="6">
        <v>1</v>
      </c>
    </row>
    <row r="354" spans="11:18" x14ac:dyDescent="0.3">
      <c r="K354" s="5">
        <v>351</v>
      </c>
      <c r="L354" s="1">
        <v>55.412816816588077</v>
      </c>
      <c r="M354" s="6">
        <v>1</v>
      </c>
      <c r="P354" s="5">
        <v>351</v>
      </c>
      <c r="Q354" s="1">
        <v>33.104389573974117</v>
      </c>
      <c r="R354" s="6">
        <v>1</v>
      </c>
    </row>
    <row r="355" spans="11:18" x14ac:dyDescent="0.3">
      <c r="K355" s="5">
        <v>352</v>
      </c>
      <c r="L355" s="1">
        <v>57.125678735307439</v>
      </c>
      <c r="M355" s="6">
        <v>1</v>
      </c>
      <c r="P355" s="5">
        <v>352</v>
      </c>
      <c r="Q355" s="1">
        <v>30.708791424143396</v>
      </c>
      <c r="R355" s="6">
        <v>1</v>
      </c>
    </row>
    <row r="356" spans="11:18" x14ac:dyDescent="0.3">
      <c r="K356" s="5">
        <v>353</v>
      </c>
      <c r="L356" s="1">
        <v>55.962657870651491</v>
      </c>
      <c r="M356" s="6">
        <v>1</v>
      </c>
      <c r="P356" s="5">
        <v>353</v>
      </c>
      <c r="Q356" s="1">
        <v>35.013423768673455</v>
      </c>
      <c r="R356" s="6">
        <v>1</v>
      </c>
    </row>
    <row r="357" spans="11:18" x14ac:dyDescent="0.3">
      <c r="K357" s="5">
        <v>354</v>
      </c>
      <c r="L357" s="1">
        <v>56.193274756014638</v>
      </c>
      <c r="M357" s="6">
        <v>1</v>
      </c>
      <c r="P357" s="5">
        <v>354</v>
      </c>
      <c r="Q357" s="1">
        <v>36.127480461024042</v>
      </c>
      <c r="R357" s="6">
        <v>0</v>
      </c>
    </row>
    <row r="358" spans="11:18" x14ac:dyDescent="0.3">
      <c r="K358" s="5">
        <v>355</v>
      </c>
      <c r="L358" s="1">
        <v>56.475835321338536</v>
      </c>
      <c r="M358" s="6">
        <v>1</v>
      </c>
      <c r="P358" s="5">
        <v>355</v>
      </c>
      <c r="Q358" s="1">
        <v>32.428622723138531</v>
      </c>
      <c r="R358" s="6">
        <v>1</v>
      </c>
    </row>
    <row r="359" spans="11:18" x14ac:dyDescent="0.3">
      <c r="K359" s="5">
        <v>356</v>
      </c>
      <c r="L359" s="1">
        <v>55.507279834921043</v>
      </c>
      <c r="M359" s="6">
        <v>1</v>
      </c>
      <c r="P359" s="5">
        <v>356</v>
      </c>
      <c r="Q359" s="1">
        <v>32.433537010641558</v>
      </c>
      <c r="R359" s="6">
        <v>1</v>
      </c>
    </row>
    <row r="360" spans="11:18" x14ac:dyDescent="0.3">
      <c r="K360" s="5">
        <v>357</v>
      </c>
      <c r="L360" s="1">
        <v>53.549142978565726</v>
      </c>
      <c r="M360" s="6">
        <v>1</v>
      </c>
      <c r="P360" s="5">
        <v>357</v>
      </c>
      <c r="Q360" s="1">
        <v>32.254671099593381</v>
      </c>
      <c r="R360" s="6">
        <v>1</v>
      </c>
    </row>
    <row r="361" spans="11:18" x14ac:dyDescent="0.3">
      <c r="K361" s="5">
        <v>358</v>
      </c>
      <c r="L361" s="1">
        <v>57.258141773026338</v>
      </c>
      <c r="M361" s="6">
        <v>1</v>
      </c>
      <c r="P361" s="5">
        <v>358</v>
      </c>
      <c r="Q361" s="1">
        <v>33.093061446768957</v>
      </c>
      <c r="R361" s="6">
        <v>1</v>
      </c>
    </row>
    <row r="362" spans="11:18" x14ac:dyDescent="0.3">
      <c r="K362" s="5">
        <v>359</v>
      </c>
      <c r="L362" s="1">
        <v>57.454887881539065</v>
      </c>
      <c r="M362" s="6">
        <v>1</v>
      </c>
      <c r="P362" s="5">
        <v>359</v>
      </c>
      <c r="Q362" s="1">
        <v>35.187976908301771</v>
      </c>
      <c r="R362" s="6">
        <v>1</v>
      </c>
    </row>
    <row r="363" spans="11:18" x14ac:dyDescent="0.3">
      <c r="K363" s="5">
        <v>360</v>
      </c>
      <c r="L363" s="1">
        <v>54.380803738127014</v>
      </c>
      <c r="M363" s="6">
        <v>1</v>
      </c>
      <c r="P363" s="5">
        <v>360</v>
      </c>
      <c r="Q363" s="1">
        <v>34.7346266283216</v>
      </c>
      <c r="R363" s="6">
        <v>1</v>
      </c>
    </row>
    <row r="364" spans="11:18" x14ac:dyDescent="0.3">
      <c r="K364" s="5">
        <v>361</v>
      </c>
      <c r="L364" s="1">
        <v>54.737720316852482</v>
      </c>
      <c r="M364" s="6">
        <v>1</v>
      </c>
      <c r="P364" s="5">
        <v>361</v>
      </c>
      <c r="Q364" s="1">
        <v>32.722316201030544</v>
      </c>
      <c r="R364" s="6">
        <v>1</v>
      </c>
    </row>
    <row r="365" spans="11:18" x14ac:dyDescent="0.3">
      <c r="K365" s="5">
        <v>362</v>
      </c>
      <c r="L365" s="1">
        <v>59.161207093739037</v>
      </c>
      <c r="M365" s="6">
        <v>1</v>
      </c>
      <c r="P365" s="5">
        <v>362</v>
      </c>
      <c r="Q365" s="1">
        <v>34.698378611130856</v>
      </c>
      <c r="R365" s="6">
        <v>1</v>
      </c>
    </row>
    <row r="366" spans="11:18" x14ac:dyDescent="0.3">
      <c r="K366" s="5">
        <v>363</v>
      </c>
      <c r="L366" s="1">
        <v>58.856103389921103</v>
      </c>
      <c r="M366" s="6">
        <v>1</v>
      </c>
      <c r="P366" s="5">
        <v>363</v>
      </c>
      <c r="Q366" s="1">
        <v>34.600017584883652</v>
      </c>
      <c r="R366" s="6">
        <v>1</v>
      </c>
    </row>
    <row r="367" spans="11:18" x14ac:dyDescent="0.3">
      <c r="K367" s="5">
        <v>364</v>
      </c>
      <c r="L367" s="1">
        <v>55.897002618395817</v>
      </c>
      <c r="M367" s="6">
        <v>1</v>
      </c>
      <c r="P367" s="5">
        <v>364</v>
      </c>
      <c r="Q367" s="1">
        <v>35.644779046027836</v>
      </c>
      <c r="R367" s="6">
        <v>1</v>
      </c>
    </row>
    <row r="368" spans="11:18" x14ac:dyDescent="0.3">
      <c r="K368" s="5">
        <v>365</v>
      </c>
      <c r="L368" s="1">
        <v>55.974410709738649</v>
      </c>
      <c r="M368" s="6">
        <v>1</v>
      </c>
      <c r="P368" s="5">
        <v>365</v>
      </c>
      <c r="Q368" s="1">
        <v>31.921243813307701</v>
      </c>
      <c r="R368" s="6">
        <v>1</v>
      </c>
    </row>
    <row r="369" spans="11:18" x14ac:dyDescent="0.3">
      <c r="K369" s="5">
        <v>366</v>
      </c>
      <c r="L369" s="1">
        <v>53.889543976728596</v>
      </c>
      <c r="M369" s="6">
        <v>1</v>
      </c>
      <c r="P369" s="5">
        <v>366</v>
      </c>
      <c r="Q369" s="1">
        <v>34.185040877748456</v>
      </c>
      <c r="R369" s="6">
        <v>1</v>
      </c>
    </row>
    <row r="370" spans="11:18" x14ac:dyDescent="0.3">
      <c r="K370" s="5">
        <v>367</v>
      </c>
      <c r="L370" s="1">
        <v>56.679935706108509</v>
      </c>
      <c r="M370" s="6">
        <v>1</v>
      </c>
      <c r="P370" s="5">
        <v>367</v>
      </c>
      <c r="Q370" s="1">
        <v>36.262099090400788</v>
      </c>
      <c r="R370" s="6">
        <v>0</v>
      </c>
    </row>
    <row r="371" spans="11:18" x14ac:dyDescent="0.3">
      <c r="K371" s="5">
        <v>368</v>
      </c>
      <c r="L371" s="1">
        <v>57.499217388330187</v>
      </c>
      <c r="M371" s="6">
        <v>1</v>
      </c>
      <c r="P371" s="5">
        <v>368</v>
      </c>
      <c r="Q371" s="1">
        <v>33.555856822742712</v>
      </c>
      <c r="R371" s="6">
        <v>1</v>
      </c>
    </row>
    <row r="372" spans="11:18" x14ac:dyDescent="0.3">
      <c r="K372" s="5">
        <v>369</v>
      </c>
      <c r="L372" s="1">
        <v>57.306191908698779</v>
      </c>
      <c r="M372" s="6">
        <v>1</v>
      </c>
      <c r="P372" s="5">
        <v>369</v>
      </c>
      <c r="Q372" s="1">
        <v>34.11119688795096</v>
      </c>
      <c r="R372" s="6">
        <v>1</v>
      </c>
    </row>
    <row r="373" spans="11:18" x14ac:dyDescent="0.3">
      <c r="K373" s="5">
        <v>370</v>
      </c>
      <c r="L373" s="1">
        <v>55.24095583265337</v>
      </c>
      <c r="M373" s="6">
        <v>1</v>
      </c>
      <c r="P373" s="5">
        <v>370</v>
      </c>
      <c r="Q373" s="1">
        <v>31.926144392364179</v>
      </c>
      <c r="R373" s="6">
        <v>1</v>
      </c>
    </row>
    <row r="374" spans="11:18" x14ac:dyDescent="0.3">
      <c r="K374" s="5">
        <v>371</v>
      </c>
      <c r="L374" s="1">
        <v>57.809606209846621</v>
      </c>
      <c r="M374" s="6">
        <v>1</v>
      </c>
      <c r="P374" s="5">
        <v>371</v>
      </c>
      <c r="Q374" s="1">
        <v>34.624535962194514</v>
      </c>
      <c r="R374" s="6">
        <v>1</v>
      </c>
    </row>
    <row r="375" spans="11:18" x14ac:dyDescent="0.3">
      <c r="K375" s="5">
        <v>372</v>
      </c>
      <c r="L375" s="1">
        <v>56.547788605041987</v>
      </c>
      <c r="M375" s="6">
        <v>1</v>
      </c>
      <c r="P375" s="5">
        <v>372</v>
      </c>
      <c r="Q375" s="1">
        <v>35.104170036277544</v>
      </c>
      <c r="R375" s="6">
        <v>1</v>
      </c>
    </row>
    <row r="376" spans="11:18" x14ac:dyDescent="0.3">
      <c r="K376" s="5">
        <v>373</v>
      </c>
      <c r="L376" s="1">
        <v>57.102814698876301</v>
      </c>
      <c r="M376" s="6">
        <v>1</v>
      </c>
      <c r="P376" s="5">
        <v>373</v>
      </c>
      <c r="Q376" s="1">
        <v>32.501336016399037</v>
      </c>
      <c r="R376" s="6">
        <v>1</v>
      </c>
    </row>
    <row r="377" spans="11:18" x14ac:dyDescent="0.3">
      <c r="K377" s="5">
        <v>374</v>
      </c>
      <c r="L377" s="1">
        <v>57.255595593233352</v>
      </c>
      <c r="M377" s="6">
        <v>1</v>
      </c>
      <c r="P377" s="5">
        <v>374</v>
      </c>
      <c r="Q377" s="1">
        <v>34.856954608535538</v>
      </c>
      <c r="R377" s="6">
        <v>1</v>
      </c>
    </row>
    <row r="378" spans="11:18" x14ac:dyDescent="0.3">
      <c r="K378" s="5">
        <v>375</v>
      </c>
      <c r="L378" s="1">
        <v>61.687997073674303</v>
      </c>
      <c r="M378" s="6">
        <v>0</v>
      </c>
      <c r="P378" s="5">
        <v>375</v>
      </c>
      <c r="Q378" s="1">
        <v>32.695380134925962</v>
      </c>
      <c r="R378" s="6">
        <v>1</v>
      </c>
    </row>
    <row r="379" spans="11:18" x14ac:dyDescent="0.3">
      <c r="K379" s="5">
        <v>376</v>
      </c>
      <c r="L379" s="1">
        <v>57.943257802218895</v>
      </c>
      <c r="M379" s="6">
        <v>1</v>
      </c>
      <c r="P379" s="5">
        <v>376</v>
      </c>
      <c r="Q379" s="1">
        <v>33.527593955189502</v>
      </c>
      <c r="R379" s="6">
        <v>1</v>
      </c>
    </row>
    <row r="380" spans="11:18" x14ac:dyDescent="0.3">
      <c r="K380" s="5">
        <v>377</v>
      </c>
      <c r="L380" s="1">
        <v>56.767925262609602</v>
      </c>
      <c r="M380" s="6">
        <v>1</v>
      </c>
      <c r="P380" s="5">
        <v>377</v>
      </c>
      <c r="Q380" s="1">
        <v>32.969633083234136</v>
      </c>
      <c r="R380" s="6">
        <v>1</v>
      </c>
    </row>
    <row r="381" spans="11:18" x14ac:dyDescent="0.3">
      <c r="K381" s="5">
        <v>378</v>
      </c>
      <c r="L381" s="1">
        <v>53.236431957983498</v>
      </c>
      <c r="M381" s="6">
        <v>1</v>
      </c>
      <c r="P381" s="5">
        <v>378</v>
      </c>
      <c r="Q381" s="1">
        <v>35.033926275248191</v>
      </c>
      <c r="R381" s="6">
        <v>1</v>
      </c>
    </row>
    <row r="382" spans="11:18" x14ac:dyDescent="0.3">
      <c r="K382" s="5">
        <v>379</v>
      </c>
      <c r="L382" s="1">
        <v>57.352166358092006</v>
      </c>
      <c r="M382" s="6">
        <v>1</v>
      </c>
      <c r="P382" s="5">
        <v>379</v>
      </c>
      <c r="Q382" s="1">
        <v>33.636136536866424</v>
      </c>
      <c r="R382" s="6">
        <v>1</v>
      </c>
    </row>
    <row r="383" spans="11:18" x14ac:dyDescent="0.3">
      <c r="K383" s="5">
        <v>380</v>
      </c>
      <c r="L383" s="1">
        <v>53.453059818439684</v>
      </c>
      <c r="M383" s="6">
        <v>1</v>
      </c>
      <c r="P383" s="5">
        <v>380</v>
      </c>
      <c r="Q383" s="1">
        <v>35.294152202366575</v>
      </c>
      <c r="R383" s="6">
        <v>1</v>
      </c>
    </row>
    <row r="384" spans="11:18" x14ac:dyDescent="0.3">
      <c r="K384" s="5">
        <v>381</v>
      </c>
      <c r="L384" s="1">
        <v>55.671627861384806</v>
      </c>
      <c r="M384" s="6">
        <v>1</v>
      </c>
      <c r="P384" s="5">
        <v>381</v>
      </c>
      <c r="Q384" s="1">
        <v>31.474380312128051</v>
      </c>
      <c r="R384" s="6">
        <v>1</v>
      </c>
    </row>
    <row r="385" spans="11:18" x14ac:dyDescent="0.3">
      <c r="K385" s="5">
        <v>382</v>
      </c>
      <c r="L385" s="1">
        <v>59.448148888618917</v>
      </c>
      <c r="M385" s="6">
        <v>1</v>
      </c>
      <c r="P385" s="5">
        <v>382</v>
      </c>
      <c r="Q385" s="1">
        <v>35.452516096880217</v>
      </c>
      <c r="R385" s="6">
        <v>1</v>
      </c>
    </row>
    <row r="386" spans="11:18" x14ac:dyDescent="0.3">
      <c r="K386" s="5">
        <v>383</v>
      </c>
      <c r="L386" s="1">
        <v>55.62980973417821</v>
      </c>
      <c r="M386" s="6">
        <v>1</v>
      </c>
      <c r="P386" s="5">
        <v>383</v>
      </c>
      <c r="Q386" s="1">
        <v>31.235884662869335</v>
      </c>
      <c r="R386" s="6">
        <v>1</v>
      </c>
    </row>
    <row r="387" spans="11:18" x14ac:dyDescent="0.3">
      <c r="K387" s="5">
        <v>384</v>
      </c>
      <c r="L387" s="1">
        <v>54.361843113975468</v>
      </c>
      <c r="M387" s="6">
        <v>1</v>
      </c>
      <c r="P387" s="5">
        <v>384</v>
      </c>
      <c r="Q387" s="1">
        <v>33.630701154988408</v>
      </c>
      <c r="R387" s="6">
        <v>1</v>
      </c>
    </row>
    <row r="388" spans="11:18" x14ac:dyDescent="0.3">
      <c r="K388" s="5">
        <v>385</v>
      </c>
      <c r="L388" s="1">
        <v>56.105273838774771</v>
      </c>
      <c r="M388" s="6">
        <v>1</v>
      </c>
      <c r="P388" s="5">
        <v>385</v>
      </c>
      <c r="Q388" s="1">
        <v>34.96007708571593</v>
      </c>
      <c r="R388" s="6">
        <v>1</v>
      </c>
    </row>
    <row r="389" spans="11:18" x14ac:dyDescent="0.3">
      <c r="K389" s="5">
        <v>386</v>
      </c>
      <c r="L389" s="1">
        <v>54.896393562776879</v>
      </c>
      <c r="M389" s="6">
        <v>1</v>
      </c>
      <c r="P389" s="5">
        <v>386</v>
      </c>
      <c r="Q389" s="1">
        <v>33.660458790394571</v>
      </c>
      <c r="R389" s="6">
        <v>1</v>
      </c>
    </row>
    <row r="390" spans="11:18" x14ac:dyDescent="0.3">
      <c r="K390" s="5">
        <v>387</v>
      </c>
      <c r="L390" s="1">
        <v>53.680706216926069</v>
      </c>
      <c r="M390" s="6">
        <v>1</v>
      </c>
      <c r="P390" s="5">
        <v>387</v>
      </c>
      <c r="Q390" s="1">
        <v>35.00902846009955</v>
      </c>
      <c r="R390" s="6">
        <v>1</v>
      </c>
    </row>
    <row r="391" spans="11:18" x14ac:dyDescent="0.3">
      <c r="K391" s="5">
        <v>388</v>
      </c>
      <c r="L391" s="1">
        <v>53.958392549099571</v>
      </c>
      <c r="M391" s="6">
        <v>1</v>
      </c>
      <c r="P391" s="5">
        <v>388</v>
      </c>
      <c r="Q391" s="1">
        <v>35.397429688279637</v>
      </c>
      <c r="R391" s="6">
        <v>1</v>
      </c>
    </row>
    <row r="392" spans="11:18" x14ac:dyDescent="0.3">
      <c r="K392" s="5">
        <v>389</v>
      </c>
      <c r="L392" s="1">
        <v>55.542745664295353</v>
      </c>
      <c r="M392" s="6">
        <v>1</v>
      </c>
      <c r="P392" s="5">
        <v>389</v>
      </c>
      <c r="Q392" s="1">
        <v>33.285124947190027</v>
      </c>
      <c r="R392" s="6">
        <v>1</v>
      </c>
    </row>
    <row r="393" spans="11:18" x14ac:dyDescent="0.3">
      <c r="K393" s="5">
        <v>390</v>
      </c>
      <c r="L393" s="1">
        <v>55.493284145980425</v>
      </c>
      <c r="M393" s="6">
        <v>1</v>
      </c>
      <c r="P393" s="5">
        <v>390</v>
      </c>
      <c r="Q393" s="1">
        <v>31.673887254915051</v>
      </c>
      <c r="R393" s="6">
        <v>1</v>
      </c>
    </row>
    <row r="394" spans="11:18" x14ac:dyDescent="0.3">
      <c r="K394" s="5">
        <v>391</v>
      </c>
      <c r="L394" s="1">
        <v>58.901736550490057</v>
      </c>
      <c r="M394" s="6">
        <v>1</v>
      </c>
      <c r="P394" s="5">
        <v>391</v>
      </c>
      <c r="Q394" s="1">
        <v>32.509701673002475</v>
      </c>
      <c r="R394" s="6">
        <v>1</v>
      </c>
    </row>
    <row r="395" spans="11:18" x14ac:dyDescent="0.3">
      <c r="K395" s="5">
        <v>392</v>
      </c>
      <c r="L395" s="1">
        <v>54.306532624513011</v>
      </c>
      <c r="M395" s="6">
        <v>1</v>
      </c>
      <c r="P395" s="5">
        <v>392</v>
      </c>
      <c r="Q395" s="1">
        <v>33.835207152593355</v>
      </c>
      <c r="R395" s="6">
        <v>1</v>
      </c>
    </row>
    <row r="396" spans="11:18" x14ac:dyDescent="0.3">
      <c r="K396" s="5">
        <v>393</v>
      </c>
      <c r="L396" s="1">
        <v>59.198922563190813</v>
      </c>
      <c r="M396" s="6">
        <v>1</v>
      </c>
      <c r="P396" s="5">
        <v>393</v>
      </c>
      <c r="Q396" s="1">
        <v>35.40199957157175</v>
      </c>
      <c r="R396" s="6">
        <v>1</v>
      </c>
    </row>
    <row r="397" spans="11:18" x14ac:dyDescent="0.3">
      <c r="K397" s="5">
        <v>394</v>
      </c>
      <c r="L397" s="1">
        <v>58.783544199231329</v>
      </c>
      <c r="M397" s="6">
        <v>1</v>
      </c>
      <c r="P397" s="5">
        <v>394</v>
      </c>
      <c r="Q397" s="1">
        <v>37.760799322568161</v>
      </c>
      <c r="R397" s="6">
        <v>0</v>
      </c>
    </row>
    <row r="398" spans="11:18" x14ac:dyDescent="0.3">
      <c r="K398" s="5">
        <v>395</v>
      </c>
      <c r="L398" s="1">
        <v>56.518836997664209</v>
      </c>
      <c r="M398" s="6">
        <v>1</v>
      </c>
      <c r="P398" s="5">
        <v>395</v>
      </c>
      <c r="Q398" s="1">
        <v>33.123848632243508</v>
      </c>
      <c r="R398" s="6">
        <v>1</v>
      </c>
    </row>
    <row r="399" spans="11:18" x14ac:dyDescent="0.3">
      <c r="K399" s="5">
        <v>396</v>
      </c>
      <c r="L399" s="1">
        <v>55.43325704990194</v>
      </c>
      <c r="M399" s="6">
        <v>1</v>
      </c>
      <c r="P399" s="5">
        <v>396</v>
      </c>
      <c r="Q399" s="1">
        <v>33.45672814536119</v>
      </c>
      <c r="R399" s="6">
        <v>1</v>
      </c>
    </row>
    <row r="400" spans="11:18" x14ac:dyDescent="0.3">
      <c r="K400" s="5">
        <v>397</v>
      </c>
      <c r="L400" s="1">
        <v>56.901444630750248</v>
      </c>
      <c r="M400" s="6">
        <v>1</v>
      </c>
      <c r="P400" s="5">
        <v>397</v>
      </c>
      <c r="Q400" s="1">
        <v>37.430295067750677</v>
      </c>
      <c r="R400" s="6">
        <v>0</v>
      </c>
    </row>
    <row r="401" spans="11:18" x14ac:dyDescent="0.3">
      <c r="K401" s="5">
        <v>398</v>
      </c>
      <c r="L401" s="1">
        <v>54.281223013972692</v>
      </c>
      <c r="M401" s="6">
        <v>1</v>
      </c>
      <c r="P401" s="5">
        <v>398</v>
      </c>
      <c r="Q401" s="1">
        <v>30.71087603010006</v>
      </c>
      <c r="R401" s="6">
        <v>1</v>
      </c>
    </row>
    <row r="402" spans="11:18" x14ac:dyDescent="0.3">
      <c r="K402" s="5">
        <v>399</v>
      </c>
      <c r="L402" s="1">
        <v>58.845544190049978</v>
      </c>
      <c r="M402" s="6">
        <v>1</v>
      </c>
      <c r="P402" s="5">
        <v>399</v>
      </c>
      <c r="Q402" s="1">
        <v>36.744653539543144</v>
      </c>
      <c r="R402" s="6">
        <v>0</v>
      </c>
    </row>
    <row r="403" spans="11:18" x14ac:dyDescent="0.3">
      <c r="K403" s="5">
        <v>400</v>
      </c>
      <c r="L403" s="1">
        <v>58.318235846182205</v>
      </c>
      <c r="M403" s="6">
        <v>1</v>
      </c>
      <c r="P403" s="5">
        <v>400</v>
      </c>
      <c r="Q403" s="1">
        <v>31.585517583957817</v>
      </c>
      <c r="R403" s="6">
        <v>1</v>
      </c>
    </row>
    <row r="404" spans="11:18" x14ac:dyDescent="0.3">
      <c r="K404" s="5">
        <v>401</v>
      </c>
      <c r="L404" s="1">
        <v>56.940157553126852</v>
      </c>
      <c r="M404" s="6">
        <v>1</v>
      </c>
      <c r="P404" s="5">
        <v>401</v>
      </c>
      <c r="Q404" s="1">
        <v>32.961351453864808</v>
      </c>
      <c r="R404" s="6">
        <v>1</v>
      </c>
    </row>
    <row r="405" spans="11:18" x14ac:dyDescent="0.3">
      <c r="K405" s="5">
        <v>402</v>
      </c>
      <c r="L405" s="1">
        <v>57.905835417043136</v>
      </c>
      <c r="M405" s="6">
        <v>1</v>
      </c>
      <c r="P405" s="5">
        <v>402</v>
      </c>
      <c r="Q405" s="1">
        <v>32.206974550307159</v>
      </c>
      <c r="R405" s="6">
        <v>1</v>
      </c>
    </row>
    <row r="406" spans="11:18" x14ac:dyDescent="0.3">
      <c r="K406" s="5">
        <v>403</v>
      </c>
      <c r="L406" s="1">
        <v>55.224438399692062</v>
      </c>
      <c r="M406" s="6">
        <v>1</v>
      </c>
      <c r="P406" s="5">
        <v>403</v>
      </c>
      <c r="Q406" s="1">
        <v>33.583567807257232</v>
      </c>
      <c r="R406" s="6">
        <v>1</v>
      </c>
    </row>
    <row r="407" spans="11:18" x14ac:dyDescent="0.3">
      <c r="K407" s="5">
        <v>404</v>
      </c>
      <c r="L407" s="1">
        <v>55.442150970154053</v>
      </c>
      <c r="M407" s="6">
        <v>1</v>
      </c>
      <c r="P407" s="5">
        <v>404</v>
      </c>
      <c r="Q407" s="1">
        <v>31.755820319503439</v>
      </c>
      <c r="R407" s="6">
        <v>1</v>
      </c>
    </row>
    <row r="408" spans="11:18" x14ac:dyDescent="0.3">
      <c r="K408" s="5">
        <v>405</v>
      </c>
      <c r="L408" s="1">
        <v>57.821184823625572</v>
      </c>
      <c r="M408" s="6">
        <v>1</v>
      </c>
      <c r="P408" s="5">
        <v>405</v>
      </c>
      <c r="Q408" s="1">
        <v>36.939468112287216</v>
      </c>
      <c r="R408" s="6">
        <v>0</v>
      </c>
    </row>
    <row r="409" spans="11:18" x14ac:dyDescent="0.3">
      <c r="K409" s="5">
        <v>406</v>
      </c>
      <c r="L409" s="1">
        <v>56.288257220895716</v>
      </c>
      <c r="M409" s="6">
        <v>1</v>
      </c>
      <c r="P409" s="5">
        <v>406</v>
      </c>
      <c r="Q409" s="1">
        <v>34.925361398674369</v>
      </c>
      <c r="R409" s="6">
        <v>1</v>
      </c>
    </row>
    <row r="410" spans="11:18" x14ac:dyDescent="0.3">
      <c r="K410" s="5">
        <v>407</v>
      </c>
      <c r="L410" s="1">
        <v>56.203504087097144</v>
      </c>
      <c r="M410" s="6">
        <v>1</v>
      </c>
      <c r="P410" s="5">
        <v>407</v>
      </c>
      <c r="Q410" s="1">
        <v>33.705807060731438</v>
      </c>
      <c r="R410" s="6">
        <v>1</v>
      </c>
    </row>
    <row r="411" spans="11:18" x14ac:dyDescent="0.3">
      <c r="K411" s="5">
        <v>408</v>
      </c>
      <c r="L411" s="1">
        <v>55.191601358339142</v>
      </c>
      <c r="M411" s="6">
        <v>1</v>
      </c>
      <c r="P411" s="5">
        <v>408</v>
      </c>
      <c r="Q411" s="1">
        <v>34.562375262493433</v>
      </c>
      <c r="R411" s="6">
        <v>1</v>
      </c>
    </row>
    <row r="412" spans="11:18" x14ac:dyDescent="0.3">
      <c r="K412" s="5">
        <v>409</v>
      </c>
      <c r="L412" s="1">
        <v>55.282465094518308</v>
      </c>
      <c r="M412" s="6">
        <v>1</v>
      </c>
      <c r="P412" s="5">
        <v>409</v>
      </c>
      <c r="Q412" s="1">
        <v>32.382977634693226</v>
      </c>
      <c r="R412" s="6">
        <v>1</v>
      </c>
    </row>
    <row r="413" spans="11:18" x14ac:dyDescent="0.3">
      <c r="K413" s="5">
        <v>410</v>
      </c>
      <c r="L413" s="1">
        <v>58.460004125366396</v>
      </c>
      <c r="M413" s="6">
        <v>1</v>
      </c>
      <c r="P413" s="5">
        <v>410</v>
      </c>
      <c r="Q413" s="1">
        <v>35.495188744783853</v>
      </c>
      <c r="R413" s="6">
        <v>1</v>
      </c>
    </row>
    <row r="414" spans="11:18" x14ac:dyDescent="0.3">
      <c r="K414" s="5">
        <v>411</v>
      </c>
      <c r="L414" s="1">
        <v>58.214472731964776</v>
      </c>
      <c r="M414" s="6">
        <v>1</v>
      </c>
      <c r="P414" s="5">
        <v>411</v>
      </c>
      <c r="Q414" s="1">
        <v>34.741037883647152</v>
      </c>
      <c r="R414" s="6">
        <v>1</v>
      </c>
    </row>
    <row r="415" spans="11:18" x14ac:dyDescent="0.3">
      <c r="K415" s="5">
        <v>412</v>
      </c>
      <c r="L415" s="1">
        <v>57.475638460656924</v>
      </c>
      <c r="M415" s="6">
        <v>1</v>
      </c>
      <c r="P415" s="5">
        <v>412</v>
      </c>
      <c r="Q415" s="1">
        <v>33.211385146039298</v>
      </c>
      <c r="R415" s="6">
        <v>1</v>
      </c>
    </row>
    <row r="416" spans="11:18" x14ac:dyDescent="0.3">
      <c r="K416" s="5">
        <v>413</v>
      </c>
      <c r="L416" s="1">
        <v>56.974327483949359</v>
      </c>
      <c r="M416" s="6">
        <v>1</v>
      </c>
      <c r="P416" s="5">
        <v>413</v>
      </c>
      <c r="Q416" s="1">
        <v>34.267971589370141</v>
      </c>
      <c r="R416" s="6">
        <v>1</v>
      </c>
    </row>
    <row r="417" spans="11:18" x14ac:dyDescent="0.3">
      <c r="K417" s="5">
        <v>414</v>
      </c>
      <c r="L417" s="1">
        <v>55.694882907023228</v>
      </c>
      <c r="M417" s="6">
        <v>1</v>
      </c>
      <c r="P417" s="5">
        <v>414</v>
      </c>
      <c r="Q417" s="1">
        <v>33.691376880181494</v>
      </c>
      <c r="R417" s="6">
        <v>1</v>
      </c>
    </row>
    <row r="418" spans="11:18" x14ac:dyDescent="0.3">
      <c r="K418" s="5">
        <v>415</v>
      </c>
      <c r="L418" s="1">
        <v>58.581262975399284</v>
      </c>
      <c r="M418" s="6">
        <v>1</v>
      </c>
      <c r="P418" s="5">
        <v>415</v>
      </c>
      <c r="Q418" s="1">
        <v>34.829923762076071</v>
      </c>
      <c r="R418" s="6">
        <v>1</v>
      </c>
    </row>
    <row r="419" spans="11:18" x14ac:dyDescent="0.3">
      <c r="K419" s="5">
        <v>416</v>
      </c>
      <c r="L419" s="1">
        <v>57.788436519004378</v>
      </c>
      <c r="M419" s="6">
        <v>1</v>
      </c>
      <c r="P419" s="5">
        <v>416</v>
      </c>
      <c r="Q419" s="1">
        <v>37.260408412148095</v>
      </c>
      <c r="R419" s="6">
        <v>0</v>
      </c>
    </row>
    <row r="420" spans="11:18" x14ac:dyDescent="0.3">
      <c r="K420" s="5">
        <v>417</v>
      </c>
      <c r="L420" s="1">
        <v>58.736505310993486</v>
      </c>
      <c r="M420" s="6">
        <v>1</v>
      </c>
      <c r="P420" s="5">
        <v>417</v>
      </c>
      <c r="Q420" s="1">
        <v>32.466373872977066</v>
      </c>
      <c r="R420" s="6">
        <v>1</v>
      </c>
    </row>
    <row r="421" spans="11:18" x14ac:dyDescent="0.3">
      <c r="K421" s="5">
        <v>418</v>
      </c>
      <c r="L421" s="1">
        <v>55.226320155971315</v>
      </c>
      <c r="M421" s="6">
        <v>1</v>
      </c>
      <c r="P421" s="5">
        <v>418</v>
      </c>
      <c r="Q421" s="1">
        <v>33.439581593994973</v>
      </c>
      <c r="R421" s="6">
        <v>1</v>
      </c>
    </row>
    <row r="422" spans="11:18" x14ac:dyDescent="0.3">
      <c r="K422" s="5">
        <v>419</v>
      </c>
      <c r="L422" s="1">
        <v>54.29954355295795</v>
      </c>
      <c r="M422" s="6">
        <v>1</v>
      </c>
      <c r="P422" s="5">
        <v>419</v>
      </c>
      <c r="Q422" s="1">
        <v>34.295970544291329</v>
      </c>
      <c r="R422" s="6">
        <v>1</v>
      </c>
    </row>
    <row r="423" spans="11:18" x14ac:dyDescent="0.3">
      <c r="K423" s="5">
        <v>420</v>
      </c>
      <c r="L423" s="1">
        <v>54.853356166651423</v>
      </c>
      <c r="M423" s="6">
        <v>1</v>
      </c>
      <c r="P423" s="5">
        <v>420</v>
      </c>
      <c r="Q423" s="1">
        <v>37.076409857294607</v>
      </c>
      <c r="R423" s="6">
        <v>0</v>
      </c>
    </row>
    <row r="424" spans="11:18" x14ac:dyDescent="0.3">
      <c r="K424" s="5">
        <v>421</v>
      </c>
      <c r="L424" s="1">
        <v>57.83761069662954</v>
      </c>
      <c r="M424" s="6">
        <v>1</v>
      </c>
      <c r="P424" s="5">
        <v>421</v>
      </c>
      <c r="Q424" s="1">
        <v>32.000379753726229</v>
      </c>
      <c r="R424" s="6">
        <v>1</v>
      </c>
    </row>
    <row r="425" spans="11:18" x14ac:dyDescent="0.3">
      <c r="K425" s="5">
        <v>422</v>
      </c>
      <c r="L425" s="1">
        <v>54.637652534826813</v>
      </c>
      <c r="M425" s="6">
        <v>1</v>
      </c>
      <c r="P425" s="5">
        <v>422</v>
      </c>
      <c r="Q425" s="1">
        <v>31.094315777730852</v>
      </c>
      <c r="R425" s="6">
        <v>1</v>
      </c>
    </row>
    <row r="426" spans="11:18" x14ac:dyDescent="0.3">
      <c r="K426" s="5">
        <v>423</v>
      </c>
      <c r="L426" s="1">
        <v>54.594554594838222</v>
      </c>
      <c r="M426" s="6">
        <v>1</v>
      </c>
      <c r="P426" s="5">
        <v>423</v>
      </c>
      <c r="Q426" s="1">
        <v>36.098891105315857</v>
      </c>
      <c r="R426" s="6">
        <v>0</v>
      </c>
    </row>
    <row r="427" spans="11:18" x14ac:dyDescent="0.3">
      <c r="K427" s="5">
        <v>424</v>
      </c>
      <c r="L427" s="1">
        <v>56.474344034530574</v>
      </c>
      <c r="M427" s="6">
        <v>1</v>
      </c>
      <c r="P427" s="5">
        <v>424</v>
      </c>
      <c r="Q427" s="1">
        <v>34.314336921397313</v>
      </c>
      <c r="R427" s="6">
        <v>1</v>
      </c>
    </row>
    <row r="428" spans="11:18" x14ac:dyDescent="0.3">
      <c r="K428" s="5">
        <v>425</v>
      </c>
      <c r="L428" s="1">
        <v>57.26229779013147</v>
      </c>
      <c r="M428" s="6">
        <v>1</v>
      </c>
      <c r="P428" s="5">
        <v>425</v>
      </c>
      <c r="Q428" s="1">
        <v>33.708419071455722</v>
      </c>
      <c r="R428" s="6">
        <v>1</v>
      </c>
    </row>
    <row r="429" spans="11:18" x14ac:dyDescent="0.3">
      <c r="K429" s="5">
        <v>426</v>
      </c>
      <c r="L429" s="1">
        <v>59.009674462635324</v>
      </c>
      <c r="M429" s="6">
        <v>1</v>
      </c>
      <c r="P429" s="5">
        <v>426</v>
      </c>
      <c r="Q429" s="1">
        <v>34.177874426858438</v>
      </c>
      <c r="R429" s="6">
        <v>1</v>
      </c>
    </row>
    <row r="430" spans="11:18" x14ac:dyDescent="0.3">
      <c r="K430" s="5">
        <v>427</v>
      </c>
      <c r="L430" s="1">
        <v>55.626160092267654</v>
      </c>
      <c r="M430" s="6">
        <v>1</v>
      </c>
      <c r="P430" s="5">
        <v>427</v>
      </c>
      <c r="Q430" s="1">
        <v>35.140587386266787</v>
      </c>
      <c r="R430" s="6">
        <v>1</v>
      </c>
    </row>
    <row r="431" spans="11:18" x14ac:dyDescent="0.3">
      <c r="K431" s="5">
        <v>428</v>
      </c>
      <c r="L431" s="1">
        <v>59.005328463309965</v>
      </c>
      <c r="M431" s="6">
        <v>1</v>
      </c>
      <c r="P431" s="5">
        <v>428</v>
      </c>
      <c r="Q431" s="1">
        <v>34.701930975813589</v>
      </c>
      <c r="R431" s="6">
        <v>1</v>
      </c>
    </row>
    <row r="432" spans="11:18" x14ac:dyDescent="0.3">
      <c r="K432" s="5">
        <v>429</v>
      </c>
      <c r="L432" s="1">
        <v>57.400166630987037</v>
      </c>
      <c r="M432" s="6">
        <v>1</v>
      </c>
      <c r="P432" s="5">
        <v>429</v>
      </c>
      <c r="Q432" s="1">
        <v>36.385409150130329</v>
      </c>
      <c r="R432" s="6">
        <v>0</v>
      </c>
    </row>
    <row r="433" spans="11:18" x14ac:dyDescent="0.3">
      <c r="K433" s="5">
        <v>430</v>
      </c>
      <c r="L433" s="1">
        <v>56.696142668504137</v>
      </c>
      <c r="M433" s="6">
        <v>1</v>
      </c>
      <c r="P433" s="5">
        <v>430</v>
      </c>
      <c r="Q433" s="1">
        <v>35.071401155694716</v>
      </c>
      <c r="R433" s="6">
        <v>1</v>
      </c>
    </row>
    <row r="434" spans="11:18" x14ac:dyDescent="0.3">
      <c r="K434" s="5">
        <v>431</v>
      </c>
      <c r="L434" s="1">
        <v>59.419844211815466</v>
      </c>
      <c r="M434" s="6">
        <v>1</v>
      </c>
      <c r="P434" s="5">
        <v>431</v>
      </c>
      <c r="Q434" s="1">
        <v>33.479799126787377</v>
      </c>
      <c r="R434" s="6">
        <v>1</v>
      </c>
    </row>
    <row r="435" spans="11:18" x14ac:dyDescent="0.3">
      <c r="K435" s="5">
        <v>432</v>
      </c>
      <c r="L435" s="1">
        <v>55.41415990480057</v>
      </c>
      <c r="M435" s="6">
        <v>1</v>
      </c>
      <c r="P435" s="5">
        <v>432</v>
      </c>
      <c r="Q435" s="1">
        <v>32.615577890447256</v>
      </c>
      <c r="R435" s="6">
        <v>1</v>
      </c>
    </row>
    <row r="436" spans="11:18" x14ac:dyDescent="0.3">
      <c r="K436" s="5">
        <v>433</v>
      </c>
      <c r="L436" s="1">
        <v>57.560855880514211</v>
      </c>
      <c r="M436" s="6">
        <v>1</v>
      </c>
      <c r="P436" s="5">
        <v>433</v>
      </c>
      <c r="Q436" s="1">
        <v>33.18320027565936</v>
      </c>
      <c r="R436" s="6">
        <v>1</v>
      </c>
    </row>
    <row r="437" spans="11:18" x14ac:dyDescent="0.3">
      <c r="K437" s="5">
        <v>434</v>
      </c>
      <c r="L437" s="1">
        <v>57.93650118197845</v>
      </c>
      <c r="M437" s="6">
        <v>1</v>
      </c>
      <c r="P437" s="5">
        <v>434</v>
      </c>
      <c r="Q437" s="1">
        <v>37.404917394603842</v>
      </c>
      <c r="R437" s="6">
        <v>0</v>
      </c>
    </row>
    <row r="438" spans="11:18" x14ac:dyDescent="0.3">
      <c r="K438" s="5">
        <v>435</v>
      </c>
      <c r="L438" s="1">
        <v>58.679282457641207</v>
      </c>
      <c r="M438" s="6">
        <v>1</v>
      </c>
      <c r="P438" s="5">
        <v>435</v>
      </c>
      <c r="Q438" s="1">
        <v>36.836598554124031</v>
      </c>
      <c r="R438" s="6">
        <v>0</v>
      </c>
    </row>
    <row r="439" spans="11:18" x14ac:dyDescent="0.3">
      <c r="K439" s="5">
        <v>436</v>
      </c>
      <c r="L439" s="1">
        <v>55.628151394515108</v>
      </c>
      <c r="M439" s="6">
        <v>1</v>
      </c>
      <c r="P439" s="5">
        <v>436</v>
      </c>
      <c r="Q439" s="1">
        <v>33.027647491438557</v>
      </c>
      <c r="R439" s="6">
        <v>1</v>
      </c>
    </row>
    <row r="440" spans="11:18" x14ac:dyDescent="0.3">
      <c r="K440" s="5">
        <v>437</v>
      </c>
      <c r="L440" s="1">
        <v>57.628155658723479</v>
      </c>
      <c r="M440" s="6">
        <v>1</v>
      </c>
      <c r="P440" s="5">
        <v>437</v>
      </c>
      <c r="Q440" s="1">
        <v>33.72073876317107</v>
      </c>
      <c r="R440" s="6">
        <v>1</v>
      </c>
    </row>
    <row r="441" spans="11:18" x14ac:dyDescent="0.3">
      <c r="K441" s="5">
        <v>438</v>
      </c>
      <c r="L441" s="1">
        <v>54.536155812256418</v>
      </c>
      <c r="M441" s="6">
        <v>1</v>
      </c>
      <c r="P441" s="5">
        <v>438</v>
      </c>
      <c r="Q441" s="1">
        <v>31.835966533934403</v>
      </c>
      <c r="R441" s="6">
        <v>1</v>
      </c>
    </row>
    <row r="442" spans="11:18" x14ac:dyDescent="0.3">
      <c r="K442" s="5">
        <v>439</v>
      </c>
      <c r="L442" s="1">
        <v>52.143757403328848</v>
      </c>
      <c r="M442" s="6">
        <v>1</v>
      </c>
      <c r="P442" s="5">
        <v>439</v>
      </c>
      <c r="Q442" s="1">
        <v>34.939333058830314</v>
      </c>
      <c r="R442" s="6">
        <v>1</v>
      </c>
    </row>
    <row r="443" spans="11:18" x14ac:dyDescent="0.3">
      <c r="K443" s="5">
        <v>440</v>
      </c>
      <c r="L443" s="1">
        <v>57.832052994773306</v>
      </c>
      <c r="M443" s="6">
        <v>1</v>
      </c>
      <c r="P443" s="5">
        <v>440</v>
      </c>
      <c r="Q443" s="1">
        <v>32.036256811634189</v>
      </c>
      <c r="R443" s="6">
        <v>1</v>
      </c>
    </row>
    <row r="444" spans="11:18" x14ac:dyDescent="0.3">
      <c r="K444" s="5">
        <v>441</v>
      </c>
      <c r="L444" s="1">
        <v>55.930115331246753</v>
      </c>
      <c r="M444" s="6">
        <v>1</v>
      </c>
      <c r="P444" s="5">
        <v>441</v>
      </c>
      <c r="Q444" s="1">
        <v>33.696697260718516</v>
      </c>
      <c r="R444" s="6">
        <v>1</v>
      </c>
    </row>
    <row r="445" spans="11:18" x14ac:dyDescent="0.3">
      <c r="K445" s="5">
        <v>442</v>
      </c>
      <c r="L445" s="1">
        <v>55.736211633414293</v>
      </c>
      <c r="M445" s="6">
        <v>1</v>
      </c>
      <c r="P445" s="5">
        <v>442</v>
      </c>
      <c r="Q445" s="1">
        <v>36.164420100756068</v>
      </c>
      <c r="R445" s="6">
        <v>0</v>
      </c>
    </row>
    <row r="446" spans="11:18" x14ac:dyDescent="0.3">
      <c r="K446" s="5">
        <v>443</v>
      </c>
      <c r="L446" s="1">
        <v>58.672217560515627</v>
      </c>
      <c r="M446" s="6">
        <v>1</v>
      </c>
      <c r="P446" s="5">
        <v>443</v>
      </c>
      <c r="Q446" s="1">
        <v>32.769473174805192</v>
      </c>
      <c r="R446" s="6">
        <v>1</v>
      </c>
    </row>
    <row r="447" spans="11:18" x14ac:dyDescent="0.3">
      <c r="K447" s="5">
        <v>444</v>
      </c>
      <c r="L447" s="1">
        <v>53.541903805853231</v>
      </c>
      <c r="M447" s="6">
        <v>1</v>
      </c>
      <c r="P447" s="5">
        <v>444</v>
      </c>
      <c r="Q447" s="1">
        <v>32.527693379386186</v>
      </c>
      <c r="R447" s="6">
        <v>1</v>
      </c>
    </row>
    <row r="448" spans="11:18" x14ac:dyDescent="0.3">
      <c r="K448" s="5">
        <v>445</v>
      </c>
      <c r="L448" s="1">
        <v>53.353982290591816</v>
      </c>
      <c r="M448" s="6">
        <v>1</v>
      </c>
      <c r="P448" s="5">
        <v>445</v>
      </c>
      <c r="Q448" s="1">
        <v>33.571954387185158</v>
      </c>
      <c r="R448" s="6">
        <v>1</v>
      </c>
    </row>
    <row r="449" spans="11:18" x14ac:dyDescent="0.3">
      <c r="K449" s="5">
        <v>446</v>
      </c>
      <c r="L449" s="1">
        <v>56.065929369627085</v>
      </c>
      <c r="M449" s="6">
        <v>1</v>
      </c>
      <c r="P449" s="5">
        <v>446</v>
      </c>
      <c r="Q449" s="1">
        <v>34.001929233149248</v>
      </c>
      <c r="R449" s="6">
        <v>1</v>
      </c>
    </row>
    <row r="450" spans="11:18" x14ac:dyDescent="0.3">
      <c r="K450" s="5">
        <v>447</v>
      </c>
      <c r="L450" s="1">
        <v>58.43704232344033</v>
      </c>
      <c r="M450" s="6">
        <v>1</v>
      </c>
      <c r="P450" s="5">
        <v>447</v>
      </c>
      <c r="Q450" s="1">
        <v>34.904060062949569</v>
      </c>
      <c r="R450" s="6">
        <v>1</v>
      </c>
    </row>
    <row r="451" spans="11:18" x14ac:dyDescent="0.3">
      <c r="K451" s="5">
        <v>448</v>
      </c>
      <c r="L451" s="1">
        <v>57.01178839510834</v>
      </c>
      <c r="M451" s="6">
        <v>1</v>
      </c>
      <c r="P451" s="5">
        <v>448</v>
      </c>
      <c r="Q451" s="1">
        <v>37.946369126988003</v>
      </c>
      <c r="R451" s="6">
        <v>0</v>
      </c>
    </row>
    <row r="452" spans="11:18" x14ac:dyDescent="0.3">
      <c r="K452" s="5">
        <v>449</v>
      </c>
      <c r="L452" s="1">
        <v>56.234242584885457</v>
      </c>
      <c r="M452" s="6">
        <v>1</v>
      </c>
      <c r="P452" s="5">
        <v>449</v>
      </c>
      <c r="Q452" s="1">
        <v>36.214671863320262</v>
      </c>
      <c r="R452" s="6">
        <v>0</v>
      </c>
    </row>
    <row r="453" spans="11:18" x14ac:dyDescent="0.3">
      <c r="K453" s="5">
        <v>450</v>
      </c>
      <c r="L453" s="1">
        <v>56.823329007790761</v>
      </c>
      <c r="M453" s="6">
        <v>1</v>
      </c>
      <c r="P453" s="5">
        <v>450</v>
      </c>
      <c r="Q453" s="1">
        <v>34.21751219268414</v>
      </c>
      <c r="R453" s="6">
        <v>1</v>
      </c>
    </row>
    <row r="454" spans="11:18" x14ac:dyDescent="0.3">
      <c r="K454" s="5">
        <v>451</v>
      </c>
      <c r="L454" s="1">
        <v>55.502921212413106</v>
      </c>
      <c r="M454" s="6">
        <v>1</v>
      </c>
      <c r="P454" s="5">
        <v>451</v>
      </c>
      <c r="Q454" s="1">
        <v>34.972462240869767</v>
      </c>
      <c r="R454" s="6">
        <v>1</v>
      </c>
    </row>
    <row r="455" spans="11:18" x14ac:dyDescent="0.3">
      <c r="K455" s="5">
        <v>452</v>
      </c>
      <c r="L455" s="1">
        <v>56.932798047577684</v>
      </c>
      <c r="M455" s="6">
        <v>1</v>
      </c>
      <c r="P455" s="5">
        <v>452</v>
      </c>
      <c r="Q455" s="1">
        <v>31.04935471986645</v>
      </c>
      <c r="R455" s="6">
        <v>1</v>
      </c>
    </row>
    <row r="456" spans="11:18" x14ac:dyDescent="0.3">
      <c r="K456" s="5">
        <v>453</v>
      </c>
      <c r="L456" s="1">
        <v>57.324474722788096</v>
      </c>
      <c r="M456" s="6">
        <v>1</v>
      </c>
      <c r="P456" s="5">
        <v>453</v>
      </c>
      <c r="Q456" s="1">
        <v>30.916442232348036</v>
      </c>
      <c r="R456" s="6">
        <v>1</v>
      </c>
    </row>
    <row r="457" spans="11:18" x14ac:dyDescent="0.3">
      <c r="K457" s="5">
        <v>454</v>
      </c>
      <c r="L457" s="1">
        <v>55.049971365480118</v>
      </c>
      <c r="M457" s="6">
        <v>1</v>
      </c>
      <c r="P457" s="5">
        <v>454</v>
      </c>
      <c r="Q457" s="1">
        <v>33.086648652332201</v>
      </c>
      <c r="R457" s="6">
        <v>1</v>
      </c>
    </row>
    <row r="458" spans="11:18" x14ac:dyDescent="0.3">
      <c r="K458" s="5">
        <v>455</v>
      </c>
      <c r="L458" s="1">
        <v>54.037011165481289</v>
      </c>
      <c r="M458" s="6">
        <v>1</v>
      </c>
      <c r="P458" s="5">
        <v>455</v>
      </c>
      <c r="Q458" s="1">
        <v>35.668624079846346</v>
      </c>
      <c r="R458" s="6">
        <v>1</v>
      </c>
    </row>
    <row r="459" spans="11:18" x14ac:dyDescent="0.3">
      <c r="K459" s="5">
        <v>456</v>
      </c>
      <c r="L459" s="1">
        <v>57.264436078389465</v>
      </c>
      <c r="M459" s="6">
        <v>1</v>
      </c>
      <c r="P459" s="5">
        <v>456</v>
      </c>
      <c r="Q459" s="1">
        <v>33.285863085012288</v>
      </c>
      <c r="R459" s="6">
        <v>1</v>
      </c>
    </row>
    <row r="460" spans="11:18" x14ac:dyDescent="0.3">
      <c r="K460" s="5">
        <v>457</v>
      </c>
      <c r="L460" s="1">
        <v>56.984111229142115</v>
      </c>
      <c r="M460" s="6">
        <v>1</v>
      </c>
      <c r="P460" s="5">
        <v>457</v>
      </c>
      <c r="Q460" s="1">
        <v>32.8559398329038</v>
      </c>
      <c r="R460" s="6">
        <v>1</v>
      </c>
    </row>
    <row r="461" spans="11:18" x14ac:dyDescent="0.3">
      <c r="K461" s="5">
        <v>458</v>
      </c>
      <c r="L461" s="1">
        <v>58.767652534156788</v>
      </c>
      <c r="M461" s="6">
        <v>1</v>
      </c>
      <c r="P461" s="5">
        <v>458</v>
      </c>
      <c r="Q461" s="1">
        <v>34.99963725485523</v>
      </c>
      <c r="R461" s="6">
        <v>1</v>
      </c>
    </row>
    <row r="462" spans="11:18" x14ac:dyDescent="0.3">
      <c r="K462" s="5">
        <v>459</v>
      </c>
      <c r="L462" s="1">
        <v>57.177862245354696</v>
      </c>
      <c r="M462" s="6">
        <v>1</v>
      </c>
      <c r="P462" s="5">
        <v>459</v>
      </c>
      <c r="Q462" s="1">
        <v>35.005544382846097</v>
      </c>
      <c r="R462" s="6">
        <v>1</v>
      </c>
    </row>
    <row r="463" spans="11:18" x14ac:dyDescent="0.3">
      <c r="K463" s="5">
        <v>460</v>
      </c>
      <c r="L463" s="1">
        <v>55.920923026108404</v>
      </c>
      <c r="M463" s="6">
        <v>1</v>
      </c>
      <c r="P463" s="5">
        <v>460</v>
      </c>
      <c r="Q463" s="1">
        <v>33.286439577626872</v>
      </c>
      <c r="R463" s="6">
        <v>1</v>
      </c>
    </row>
    <row r="464" spans="11:18" x14ac:dyDescent="0.3">
      <c r="K464" s="5">
        <v>461</v>
      </c>
      <c r="L464" s="1">
        <v>57.422053425572059</v>
      </c>
      <c r="M464" s="6">
        <v>1</v>
      </c>
      <c r="P464" s="5">
        <v>461</v>
      </c>
      <c r="Q464" s="1">
        <v>33.333141218296745</v>
      </c>
      <c r="R464" s="6">
        <v>1</v>
      </c>
    </row>
    <row r="465" spans="11:18" x14ac:dyDescent="0.3">
      <c r="K465" s="5">
        <v>462</v>
      </c>
      <c r="L465" s="1">
        <v>57.751896723656628</v>
      </c>
      <c r="M465" s="6">
        <v>1</v>
      </c>
      <c r="P465" s="5">
        <v>462</v>
      </c>
      <c r="Q465" s="1">
        <v>32.385183535107757</v>
      </c>
      <c r="R465" s="6">
        <v>1</v>
      </c>
    </row>
    <row r="466" spans="11:18" x14ac:dyDescent="0.3">
      <c r="K466" s="5">
        <v>463</v>
      </c>
      <c r="L466" s="1">
        <v>54.850823747561911</v>
      </c>
      <c r="M466" s="6">
        <v>1</v>
      </c>
      <c r="P466" s="5">
        <v>463</v>
      </c>
      <c r="Q466" s="1">
        <v>31.829649920865197</v>
      </c>
      <c r="R466" s="6">
        <v>1</v>
      </c>
    </row>
    <row r="467" spans="11:18" x14ac:dyDescent="0.3">
      <c r="K467" s="5">
        <v>464</v>
      </c>
      <c r="L467" s="1">
        <v>56.608403709980827</v>
      </c>
      <c r="M467" s="6">
        <v>1</v>
      </c>
      <c r="P467" s="5">
        <v>464</v>
      </c>
      <c r="Q467" s="1">
        <v>31.3277957375916</v>
      </c>
      <c r="R467" s="6">
        <v>1</v>
      </c>
    </row>
    <row r="468" spans="11:18" x14ac:dyDescent="0.3">
      <c r="K468" s="5">
        <v>465</v>
      </c>
      <c r="L468" s="1">
        <v>54.479033042201422</v>
      </c>
      <c r="M468" s="6">
        <v>1</v>
      </c>
      <c r="P468" s="5">
        <v>465</v>
      </c>
      <c r="Q468" s="1">
        <v>33.883627274667631</v>
      </c>
      <c r="R468" s="6">
        <v>1</v>
      </c>
    </row>
    <row r="469" spans="11:18" x14ac:dyDescent="0.3">
      <c r="K469" s="5">
        <v>466</v>
      </c>
      <c r="L469" s="1">
        <v>61.878626635933948</v>
      </c>
      <c r="M469" s="6">
        <v>0</v>
      </c>
      <c r="P469" s="5">
        <v>466</v>
      </c>
      <c r="Q469" s="1">
        <v>32.420592393708091</v>
      </c>
      <c r="R469" s="6">
        <v>1</v>
      </c>
    </row>
    <row r="470" spans="11:18" x14ac:dyDescent="0.3">
      <c r="K470" s="5">
        <v>467</v>
      </c>
      <c r="L470" s="1">
        <v>55.612748552743085</v>
      </c>
      <c r="M470" s="6">
        <v>1</v>
      </c>
      <c r="P470" s="5">
        <v>467</v>
      </c>
      <c r="Q470" s="1">
        <v>34.352351173136483</v>
      </c>
      <c r="R470" s="6">
        <v>1</v>
      </c>
    </row>
    <row r="471" spans="11:18" x14ac:dyDescent="0.3">
      <c r="K471" s="5">
        <v>468</v>
      </c>
      <c r="L471" s="1">
        <v>55.331594948344026</v>
      </c>
      <c r="M471" s="6">
        <v>1</v>
      </c>
      <c r="P471" s="5">
        <v>468</v>
      </c>
      <c r="Q471" s="1">
        <v>33.782200011221185</v>
      </c>
      <c r="R471" s="6">
        <v>1</v>
      </c>
    </row>
    <row r="472" spans="11:18" x14ac:dyDescent="0.3">
      <c r="K472" s="5">
        <v>469</v>
      </c>
      <c r="L472" s="1">
        <v>58.34680384540809</v>
      </c>
      <c r="M472" s="6">
        <v>1</v>
      </c>
      <c r="P472" s="5">
        <v>469</v>
      </c>
      <c r="Q472" s="1">
        <v>32.59964321478558</v>
      </c>
      <c r="R472" s="6">
        <v>1</v>
      </c>
    </row>
    <row r="473" spans="11:18" x14ac:dyDescent="0.3">
      <c r="K473" s="5">
        <v>470</v>
      </c>
      <c r="L473" s="1">
        <v>54.826443619836041</v>
      </c>
      <c r="M473" s="6">
        <v>1</v>
      </c>
      <c r="P473" s="5">
        <v>470</v>
      </c>
      <c r="Q473" s="1">
        <v>37.181895909368762</v>
      </c>
      <c r="R473" s="6">
        <v>0</v>
      </c>
    </row>
    <row r="474" spans="11:18" x14ac:dyDescent="0.3">
      <c r="K474" s="5">
        <v>471</v>
      </c>
      <c r="L474" s="1">
        <v>60.268290202121115</v>
      </c>
      <c r="M474" s="6">
        <v>0</v>
      </c>
      <c r="P474" s="5">
        <v>471</v>
      </c>
      <c r="Q474" s="1">
        <v>31.442335754716321</v>
      </c>
      <c r="R474" s="6">
        <v>1</v>
      </c>
    </row>
    <row r="475" spans="11:18" x14ac:dyDescent="0.3">
      <c r="K475" s="5">
        <v>472</v>
      </c>
      <c r="L475" s="1">
        <v>58.322837770212445</v>
      </c>
      <c r="M475" s="6">
        <v>1</v>
      </c>
      <c r="P475" s="5">
        <v>472</v>
      </c>
      <c r="Q475" s="1">
        <v>34.154862103114041</v>
      </c>
      <c r="R475" s="6">
        <v>1</v>
      </c>
    </row>
    <row r="476" spans="11:18" x14ac:dyDescent="0.3">
      <c r="K476" s="5">
        <v>473</v>
      </c>
      <c r="L476" s="1">
        <v>54.040556344560201</v>
      </c>
      <c r="M476" s="6">
        <v>1</v>
      </c>
      <c r="P476" s="5">
        <v>473</v>
      </c>
      <c r="Q476" s="1">
        <v>31.914487248937178</v>
      </c>
      <c r="R476" s="6">
        <v>1</v>
      </c>
    </row>
    <row r="477" spans="11:18" x14ac:dyDescent="0.3">
      <c r="K477" s="5">
        <v>474</v>
      </c>
      <c r="L477" s="1">
        <v>59.31776846805478</v>
      </c>
      <c r="M477" s="6">
        <v>1</v>
      </c>
      <c r="P477" s="5">
        <v>474</v>
      </c>
      <c r="Q477" s="1">
        <v>34.979477969770379</v>
      </c>
      <c r="R477" s="6">
        <v>1</v>
      </c>
    </row>
    <row r="478" spans="11:18" x14ac:dyDescent="0.3">
      <c r="K478" s="5">
        <v>475</v>
      </c>
      <c r="L478" s="1">
        <v>54.009986491144865</v>
      </c>
      <c r="M478" s="6">
        <v>1</v>
      </c>
      <c r="P478" s="5">
        <v>475</v>
      </c>
      <c r="Q478" s="1">
        <v>34.510328701616942</v>
      </c>
      <c r="R478" s="6">
        <v>1</v>
      </c>
    </row>
    <row r="479" spans="11:18" x14ac:dyDescent="0.3">
      <c r="K479" s="5">
        <v>476</v>
      </c>
      <c r="L479" s="1">
        <v>56.832342076030905</v>
      </c>
      <c r="M479" s="6">
        <v>1</v>
      </c>
      <c r="P479" s="5">
        <v>476</v>
      </c>
      <c r="Q479" s="1">
        <v>35.07105619826374</v>
      </c>
      <c r="R479" s="6">
        <v>1</v>
      </c>
    </row>
    <row r="480" spans="11:18" x14ac:dyDescent="0.3">
      <c r="K480" s="5">
        <v>477</v>
      </c>
      <c r="L480" s="1">
        <v>54.650353497988064</v>
      </c>
      <c r="M480" s="6">
        <v>1</v>
      </c>
      <c r="P480" s="5">
        <v>477</v>
      </c>
      <c r="Q480" s="1">
        <v>32.750739628337151</v>
      </c>
      <c r="R480" s="6">
        <v>1</v>
      </c>
    </row>
    <row r="481" spans="11:18" x14ac:dyDescent="0.3">
      <c r="K481" s="5">
        <v>478</v>
      </c>
      <c r="L481" s="1">
        <v>54.240375827519323</v>
      </c>
      <c r="M481" s="6">
        <v>1</v>
      </c>
      <c r="P481" s="5">
        <v>478</v>
      </c>
      <c r="Q481" s="1">
        <v>32.3668057463154</v>
      </c>
      <c r="R481" s="6">
        <v>1</v>
      </c>
    </row>
    <row r="482" spans="11:18" x14ac:dyDescent="0.3">
      <c r="K482" s="5">
        <v>479</v>
      </c>
      <c r="L482" s="1">
        <v>55.547163971750379</v>
      </c>
      <c r="M482" s="6">
        <v>1</v>
      </c>
      <c r="P482" s="5">
        <v>479</v>
      </c>
      <c r="Q482" s="1">
        <v>34.96620800661757</v>
      </c>
      <c r="R482" s="6">
        <v>1</v>
      </c>
    </row>
    <row r="483" spans="11:18" x14ac:dyDescent="0.3">
      <c r="K483" s="5">
        <v>480</v>
      </c>
      <c r="L483" s="1">
        <v>55.497616551332904</v>
      </c>
      <c r="M483" s="6">
        <v>1</v>
      </c>
      <c r="P483" s="5">
        <v>480</v>
      </c>
      <c r="Q483" s="1">
        <v>33.700834286041427</v>
      </c>
      <c r="R483" s="6">
        <v>1</v>
      </c>
    </row>
    <row r="484" spans="11:18" x14ac:dyDescent="0.3">
      <c r="K484" s="5">
        <v>481</v>
      </c>
      <c r="L484" s="1">
        <v>56.313690625227352</v>
      </c>
      <c r="M484" s="6">
        <v>1</v>
      </c>
      <c r="P484" s="5">
        <v>481</v>
      </c>
      <c r="Q484" s="1">
        <v>32.961254273445604</v>
      </c>
      <c r="R484" s="6">
        <v>1</v>
      </c>
    </row>
    <row r="485" spans="11:18" x14ac:dyDescent="0.3">
      <c r="K485" s="5">
        <v>482</v>
      </c>
      <c r="L485" s="1">
        <v>56.984973438592782</v>
      </c>
      <c r="M485" s="6">
        <v>1</v>
      </c>
      <c r="P485" s="5">
        <v>482</v>
      </c>
      <c r="Q485" s="1">
        <v>34.580730102610168</v>
      </c>
      <c r="R485" s="6">
        <v>1</v>
      </c>
    </row>
    <row r="486" spans="11:18" x14ac:dyDescent="0.3">
      <c r="K486" s="5">
        <v>483</v>
      </c>
      <c r="L486" s="1">
        <v>54.719956846618885</v>
      </c>
      <c r="M486" s="6">
        <v>1</v>
      </c>
      <c r="P486" s="5">
        <v>483</v>
      </c>
      <c r="Q486" s="1">
        <v>32.234522924077716</v>
      </c>
      <c r="R486" s="6">
        <v>1</v>
      </c>
    </row>
    <row r="487" spans="11:18" x14ac:dyDescent="0.3">
      <c r="K487" s="5">
        <v>484</v>
      </c>
      <c r="L487" s="1">
        <v>55.319696658869042</v>
      </c>
      <c r="M487" s="6">
        <v>1</v>
      </c>
      <c r="P487" s="5">
        <v>484</v>
      </c>
      <c r="Q487" s="1">
        <v>36.81948166395911</v>
      </c>
      <c r="R487" s="6">
        <v>0</v>
      </c>
    </row>
    <row r="488" spans="11:18" x14ac:dyDescent="0.3">
      <c r="K488" s="5">
        <v>485</v>
      </c>
      <c r="L488" s="1">
        <v>56.167569187337769</v>
      </c>
      <c r="M488" s="6">
        <v>1</v>
      </c>
      <c r="P488" s="5">
        <v>485</v>
      </c>
      <c r="Q488" s="1">
        <v>35.298457168494181</v>
      </c>
      <c r="R488" s="6">
        <v>1</v>
      </c>
    </row>
    <row r="489" spans="11:18" x14ac:dyDescent="0.3">
      <c r="K489" s="5">
        <v>486</v>
      </c>
      <c r="L489" s="1">
        <v>60.166776050857003</v>
      </c>
      <c r="M489" s="6">
        <v>0</v>
      </c>
      <c r="P489" s="5">
        <v>486</v>
      </c>
      <c r="Q489" s="1">
        <v>34.261874498226945</v>
      </c>
      <c r="R489" s="6">
        <v>1</v>
      </c>
    </row>
    <row r="490" spans="11:18" x14ac:dyDescent="0.3">
      <c r="K490" s="5">
        <v>487</v>
      </c>
      <c r="L490" s="1">
        <v>55.339774041481064</v>
      </c>
      <c r="M490" s="6">
        <v>1</v>
      </c>
      <c r="P490" s="5">
        <v>487</v>
      </c>
      <c r="Q490" s="1">
        <v>33.300353442147461</v>
      </c>
      <c r="R490" s="6">
        <v>1</v>
      </c>
    </row>
    <row r="491" spans="11:18" x14ac:dyDescent="0.3">
      <c r="K491" s="5">
        <v>488</v>
      </c>
      <c r="L491" s="1">
        <v>54.762543083012901</v>
      </c>
      <c r="M491" s="6">
        <v>1</v>
      </c>
      <c r="P491" s="5">
        <v>488</v>
      </c>
      <c r="Q491" s="1">
        <v>36.715313853774816</v>
      </c>
      <c r="R491" s="6">
        <v>0</v>
      </c>
    </row>
    <row r="492" spans="11:18" x14ac:dyDescent="0.3">
      <c r="K492" s="5">
        <v>489</v>
      </c>
      <c r="L492" s="1">
        <v>58.390055608620351</v>
      </c>
      <c r="M492" s="6">
        <v>1</v>
      </c>
      <c r="P492" s="5">
        <v>489</v>
      </c>
      <c r="Q492" s="1">
        <v>33.977657602852865</v>
      </c>
      <c r="R492" s="6">
        <v>1</v>
      </c>
    </row>
    <row r="493" spans="11:18" x14ac:dyDescent="0.3">
      <c r="K493" s="5">
        <v>490</v>
      </c>
      <c r="L493" s="1">
        <v>55.805870136326135</v>
      </c>
      <c r="M493" s="6">
        <v>1</v>
      </c>
      <c r="P493" s="5">
        <v>490</v>
      </c>
      <c r="Q493" s="1">
        <v>31.598490135089087</v>
      </c>
      <c r="R493" s="6">
        <v>1</v>
      </c>
    </row>
    <row r="494" spans="11:18" x14ac:dyDescent="0.3">
      <c r="K494" s="5">
        <v>491</v>
      </c>
      <c r="L494" s="1">
        <v>55.154017974738579</v>
      </c>
      <c r="M494" s="6">
        <v>1</v>
      </c>
      <c r="P494" s="5">
        <v>491</v>
      </c>
      <c r="Q494" s="1">
        <v>32.904435807921928</v>
      </c>
      <c r="R494" s="6">
        <v>1</v>
      </c>
    </row>
    <row r="495" spans="11:18" x14ac:dyDescent="0.3">
      <c r="K495" s="5">
        <v>492</v>
      </c>
      <c r="L495" s="1">
        <v>57.853737028598175</v>
      </c>
      <c r="M495" s="6">
        <v>1</v>
      </c>
      <c r="P495" s="5">
        <v>492</v>
      </c>
      <c r="Q495" s="1">
        <v>31.239186316696422</v>
      </c>
      <c r="R495" s="6">
        <v>1</v>
      </c>
    </row>
    <row r="496" spans="11:18" x14ac:dyDescent="0.3">
      <c r="K496" s="5">
        <v>493</v>
      </c>
      <c r="L496" s="1">
        <v>56.911130878150587</v>
      </c>
      <c r="M496" s="6">
        <v>1</v>
      </c>
      <c r="P496" s="5">
        <v>493</v>
      </c>
      <c r="Q496" s="1">
        <v>37.602765625317979</v>
      </c>
      <c r="R496" s="6">
        <v>0</v>
      </c>
    </row>
    <row r="497" spans="11:18" x14ac:dyDescent="0.3">
      <c r="K497" s="5">
        <v>494</v>
      </c>
      <c r="L497" s="1">
        <v>57.304611820187525</v>
      </c>
      <c r="M497" s="6">
        <v>1</v>
      </c>
      <c r="P497" s="5">
        <v>494</v>
      </c>
      <c r="Q497" s="1">
        <v>35.307942086026188</v>
      </c>
      <c r="R497" s="6">
        <v>1</v>
      </c>
    </row>
    <row r="498" spans="11:18" x14ac:dyDescent="0.3">
      <c r="K498" s="5">
        <v>495</v>
      </c>
      <c r="L498" s="1">
        <v>54.880404499744074</v>
      </c>
      <c r="M498" s="6">
        <v>1</v>
      </c>
      <c r="P498" s="5">
        <v>495</v>
      </c>
      <c r="Q498" s="1">
        <v>34.426785750749033</v>
      </c>
      <c r="R498" s="6">
        <v>1</v>
      </c>
    </row>
    <row r="499" spans="11:18" x14ac:dyDescent="0.3">
      <c r="K499" s="5">
        <v>496</v>
      </c>
      <c r="L499" s="1">
        <v>61.638712975520697</v>
      </c>
      <c r="M499" s="6">
        <v>0</v>
      </c>
      <c r="P499" s="5">
        <v>496</v>
      </c>
      <c r="Q499" s="1">
        <v>38.573275610834791</v>
      </c>
      <c r="R499" s="6">
        <v>0</v>
      </c>
    </row>
    <row r="500" spans="11:18" x14ac:dyDescent="0.3">
      <c r="K500" s="5">
        <v>497</v>
      </c>
      <c r="L500" s="1">
        <v>59.620963955935139</v>
      </c>
      <c r="M500" s="6">
        <v>1</v>
      </c>
      <c r="P500" s="5">
        <v>497</v>
      </c>
      <c r="Q500" s="1">
        <v>37.277434167408387</v>
      </c>
      <c r="R500" s="6">
        <v>0</v>
      </c>
    </row>
    <row r="501" spans="11:18" x14ac:dyDescent="0.3">
      <c r="K501" s="5">
        <v>498</v>
      </c>
      <c r="L501" s="1">
        <v>60.627169655314219</v>
      </c>
      <c r="M501" s="6">
        <v>0</v>
      </c>
      <c r="P501" s="5">
        <v>498</v>
      </c>
      <c r="Q501" s="1">
        <v>31.757600387207578</v>
      </c>
      <c r="R501" s="6">
        <v>1</v>
      </c>
    </row>
    <row r="502" spans="11:18" x14ac:dyDescent="0.3">
      <c r="K502" s="5">
        <v>499</v>
      </c>
      <c r="L502" s="1">
        <v>56.027217124375291</v>
      </c>
      <c r="M502" s="6">
        <v>1</v>
      </c>
      <c r="P502" s="5">
        <v>499</v>
      </c>
      <c r="Q502" s="1">
        <v>36.185060630867824</v>
      </c>
      <c r="R502" s="6">
        <v>0</v>
      </c>
    </row>
    <row r="503" spans="11:18" x14ac:dyDescent="0.3">
      <c r="K503" s="5">
        <v>500</v>
      </c>
      <c r="L503" s="1">
        <v>57.572537081485365</v>
      </c>
      <c r="M503" s="6">
        <v>1</v>
      </c>
      <c r="P503" s="5">
        <v>500</v>
      </c>
      <c r="Q503" s="1">
        <v>36.237371520351033</v>
      </c>
      <c r="R503" s="6">
        <v>0</v>
      </c>
    </row>
    <row r="504" spans="11:18" x14ac:dyDescent="0.3">
      <c r="K504" s="5">
        <v>501</v>
      </c>
      <c r="L504" s="1">
        <v>54.928035544623057</v>
      </c>
      <c r="M504" s="6">
        <v>1</v>
      </c>
      <c r="P504" s="5">
        <v>501</v>
      </c>
      <c r="Q504" s="1">
        <v>34.625615709704334</v>
      </c>
      <c r="R504" s="6">
        <v>1</v>
      </c>
    </row>
    <row r="505" spans="11:18" x14ac:dyDescent="0.3">
      <c r="K505" s="5">
        <v>502</v>
      </c>
      <c r="L505" s="1">
        <v>56.82035564247839</v>
      </c>
      <c r="M505" s="6">
        <v>1</v>
      </c>
      <c r="P505" s="5">
        <v>502</v>
      </c>
      <c r="Q505" s="1">
        <v>37.270025601080661</v>
      </c>
      <c r="R505" s="6">
        <v>0</v>
      </c>
    </row>
    <row r="506" spans="11:18" x14ac:dyDescent="0.3">
      <c r="K506" s="5">
        <v>503</v>
      </c>
      <c r="L506" s="1">
        <v>56.731782337414749</v>
      </c>
      <c r="M506" s="6">
        <v>1</v>
      </c>
      <c r="P506" s="5">
        <v>503</v>
      </c>
      <c r="Q506" s="1">
        <v>34.658919413517275</v>
      </c>
      <c r="R506" s="6">
        <v>1</v>
      </c>
    </row>
    <row r="507" spans="11:18" x14ac:dyDescent="0.3">
      <c r="K507" s="5">
        <v>504</v>
      </c>
      <c r="L507" s="1">
        <v>60.608959618854868</v>
      </c>
      <c r="M507" s="6">
        <v>0</v>
      </c>
      <c r="P507" s="5">
        <v>504</v>
      </c>
      <c r="Q507" s="1">
        <v>34.856598252595582</v>
      </c>
      <c r="R507" s="6">
        <v>1</v>
      </c>
    </row>
    <row r="508" spans="11:18" x14ac:dyDescent="0.3">
      <c r="K508" s="5">
        <v>505</v>
      </c>
      <c r="L508" s="1">
        <v>59.948341830743132</v>
      </c>
      <c r="M508" s="6">
        <v>1</v>
      </c>
      <c r="P508" s="5">
        <v>505</v>
      </c>
      <c r="Q508" s="1">
        <v>35.510338312102562</v>
      </c>
      <c r="R508" s="6">
        <v>1</v>
      </c>
    </row>
    <row r="509" spans="11:18" x14ac:dyDescent="0.3">
      <c r="K509" s="5">
        <v>506</v>
      </c>
      <c r="L509" s="1">
        <v>56.956217296838936</v>
      </c>
      <c r="M509" s="6">
        <v>1</v>
      </c>
      <c r="P509" s="5">
        <v>506</v>
      </c>
      <c r="Q509" s="1">
        <v>32.296744134953528</v>
      </c>
      <c r="R509" s="6">
        <v>1</v>
      </c>
    </row>
    <row r="510" spans="11:18" x14ac:dyDescent="0.3">
      <c r="K510" s="5">
        <v>507</v>
      </c>
      <c r="L510" s="1">
        <v>60.092338235148091</v>
      </c>
      <c r="M510" s="6">
        <v>0</v>
      </c>
      <c r="P510" s="5">
        <v>507</v>
      </c>
      <c r="Q510" s="1">
        <v>35.464537386355147</v>
      </c>
      <c r="R510" s="6">
        <v>1</v>
      </c>
    </row>
    <row r="511" spans="11:18" x14ac:dyDescent="0.3">
      <c r="K511" s="5">
        <v>508</v>
      </c>
      <c r="L511" s="1">
        <v>57.293853926777338</v>
      </c>
      <c r="M511" s="6">
        <v>1</v>
      </c>
      <c r="P511" s="5">
        <v>508</v>
      </c>
      <c r="Q511" s="1">
        <v>33.180582920450099</v>
      </c>
      <c r="R511" s="6">
        <v>1</v>
      </c>
    </row>
    <row r="512" spans="11:18" x14ac:dyDescent="0.3">
      <c r="K512" s="5">
        <v>509</v>
      </c>
      <c r="L512" s="1">
        <v>56.906039543100135</v>
      </c>
      <c r="M512" s="6">
        <v>1</v>
      </c>
      <c r="P512" s="5">
        <v>509</v>
      </c>
      <c r="Q512" s="1">
        <v>34.657683907069305</v>
      </c>
      <c r="R512" s="6">
        <v>1</v>
      </c>
    </row>
    <row r="513" spans="11:18" x14ac:dyDescent="0.3">
      <c r="K513" s="5">
        <v>510</v>
      </c>
      <c r="L513" s="1">
        <v>57.48917021743366</v>
      </c>
      <c r="M513" s="6">
        <v>1</v>
      </c>
      <c r="P513" s="5">
        <v>510</v>
      </c>
      <c r="Q513" s="1">
        <v>35.188209555047372</v>
      </c>
      <c r="R513" s="6">
        <v>1</v>
      </c>
    </row>
    <row r="514" spans="11:18" x14ac:dyDescent="0.3">
      <c r="K514" s="5">
        <v>511</v>
      </c>
      <c r="L514" s="1">
        <v>57.361336844082793</v>
      </c>
      <c r="M514" s="6">
        <v>1</v>
      </c>
      <c r="P514" s="5">
        <v>511</v>
      </c>
      <c r="Q514" s="1">
        <v>32.573908606041059</v>
      </c>
      <c r="R514" s="6">
        <v>1</v>
      </c>
    </row>
    <row r="515" spans="11:18" x14ac:dyDescent="0.3">
      <c r="K515" s="5">
        <v>512</v>
      </c>
      <c r="L515" s="1">
        <v>54.800939843531324</v>
      </c>
      <c r="M515" s="6">
        <v>1</v>
      </c>
      <c r="P515" s="5">
        <v>512</v>
      </c>
      <c r="Q515" s="1">
        <v>37.459646352625349</v>
      </c>
      <c r="R515" s="6">
        <v>0</v>
      </c>
    </row>
    <row r="516" spans="11:18" x14ac:dyDescent="0.3">
      <c r="K516" s="5">
        <v>513</v>
      </c>
      <c r="L516" s="1">
        <v>58.957851793827082</v>
      </c>
      <c r="M516" s="6">
        <v>1</v>
      </c>
      <c r="P516" s="5">
        <v>513</v>
      </c>
      <c r="Q516" s="1">
        <v>31.449882923390255</v>
      </c>
      <c r="R516" s="6">
        <v>1</v>
      </c>
    </row>
    <row r="517" spans="11:18" x14ac:dyDescent="0.3">
      <c r="K517" s="5">
        <v>514</v>
      </c>
      <c r="L517" s="1">
        <v>59.629319217637345</v>
      </c>
      <c r="M517" s="6">
        <v>1</v>
      </c>
      <c r="P517" s="5">
        <v>514</v>
      </c>
      <c r="Q517" s="1">
        <v>30.650025753751724</v>
      </c>
      <c r="R517" s="6">
        <v>1</v>
      </c>
    </row>
    <row r="518" spans="11:18" x14ac:dyDescent="0.3">
      <c r="K518" s="5">
        <v>515</v>
      </c>
      <c r="L518" s="1">
        <v>58.894508974988995</v>
      </c>
      <c r="M518" s="6">
        <v>1</v>
      </c>
      <c r="P518" s="5">
        <v>515</v>
      </c>
      <c r="Q518" s="1">
        <v>33.651837902408843</v>
      </c>
      <c r="R518" s="6">
        <v>1</v>
      </c>
    </row>
    <row r="519" spans="11:18" x14ac:dyDescent="0.3">
      <c r="K519" s="5">
        <v>516</v>
      </c>
      <c r="L519" s="1">
        <v>58.101935569144551</v>
      </c>
      <c r="M519" s="6">
        <v>1</v>
      </c>
      <c r="P519" s="5">
        <v>516</v>
      </c>
      <c r="Q519" s="1">
        <v>35.134733087494631</v>
      </c>
      <c r="R519" s="6">
        <v>1</v>
      </c>
    </row>
    <row r="520" spans="11:18" x14ac:dyDescent="0.3">
      <c r="K520" s="5">
        <v>517</v>
      </c>
      <c r="L520" s="1">
        <v>54.090629670235892</v>
      </c>
      <c r="M520" s="6">
        <v>1</v>
      </c>
      <c r="P520" s="5">
        <v>517</v>
      </c>
      <c r="Q520" s="1">
        <v>34.675374982203259</v>
      </c>
      <c r="R520" s="6">
        <v>1</v>
      </c>
    </row>
    <row r="521" spans="11:18" x14ac:dyDescent="0.3">
      <c r="K521" s="5">
        <v>518</v>
      </c>
      <c r="L521" s="1">
        <v>55.047647769298152</v>
      </c>
      <c r="M521" s="6">
        <v>1</v>
      </c>
      <c r="P521" s="5">
        <v>518</v>
      </c>
      <c r="Q521" s="1">
        <v>32.547291953417769</v>
      </c>
      <c r="R521" s="6">
        <v>1</v>
      </c>
    </row>
    <row r="522" spans="11:18" x14ac:dyDescent="0.3">
      <c r="K522" s="5">
        <v>519</v>
      </c>
      <c r="L522" s="1">
        <v>53.705141564854614</v>
      </c>
      <c r="M522" s="6">
        <v>1</v>
      </c>
      <c r="P522" s="5">
        <v>519</v>
      </c>
      <c r="Q522" s="1">
        <v>35.063484938804542</v>
      </c>
      <c r="R522" s="6">
        <v>1</v>
      </c>
    </row>
    <row r="523" spans="11:18" x14ac:dyDescent="0.3">
      <c r="K523" s="5">
        <v>520</v>
      </c>
      <c r="L523" s="1">
        <v>58.781793256876028</v>
      </c>
      <c r="M523" s="6">
        <v>1</v>
      </c>
      <c r="P523" s="5">
        <v>520</v>
      </c>
      <c r="Q523" s="1">
        <v>35.150499755795209</v>
      </c>
      <c r="R523" s="6">
        <v>1</v>
      </c>
    </row>
    <row r="524" spans="11:18" x14ac:dyDescent="0.3">
      <c r="K524" s="5">
        <v>521</v>
      </c>
      <c r="L524" s="1">
        <v>55.241930495930376</v>
      </c>
      <c r="M524" s="6">
        <v>1</v>
      </c>
      <c r="P524" s="5">
        <v>521</v>
      </c>
      <c r="Q524" s="1">
        <v>38.218364857729057</v>
      </c>
      <c r="R524" s="6">
        <v>0</v>
      </c>
    </row>
    <row r="525" spans="11:18" x14ac:dyDescent="0.3">
      <c r="K525" s="5">
        <v>522</v>
      </c>
      <c r="L525" s="1">
        <v>54.560767934581747</v>
      </c>
      <c r="M525" s="6">
        <v>1</v>
      </c>
      <c r="P525" s="5">
        <v>522</v>
      </c>
      <c r="Q525" s="1">
        <v>34.854335764800915</v>
      </c>
      <c r="R525" s="6">
        <v>1</v>
      </c>
    </row>
    <row r="526" spans="11:18" x14ac:dyDescent="0.3">
      <c r="K526" s="5">
        <v>523</v>
      </c>
      <c r="L526" s="1">
        <v>55.059888385519031</v>
      </c>
      <c r="M526" s="6">
        <v>1</v>
      </c>
      <c r="P526" s="5">
        <v>523</v>
      </c>
      <c r="Q526" s="1">
        <v>35.428548968038356</v>
      </c>
      <c r="R526" s="6">
        <v>1</v>
      </c>
    </row>
    <row r="527" spans="11:18" x14ac:dyDescent="0.3">
      <c r="K527" s="5">
        <v>524</v>
      </c>
      <c r="L527" s="1">
        <v>54.44930211876391</v>
      </c>
      <c r="M527" s="6">
        <v>1</v>
      </c>
      <c r="P527" s="5">
        <v>524</v>
      </c>
      <c r="Q527" s="1">
        <v>32.299905110725312</v>
      </c>
      <c r="R527" s="6">
        <v>1</v>
      </c>
    </row>
    <row r="528" spans="11:18" x14ac:dyDescent="0.3">
      <c r="K528" s="5">
        <v>525</v>
      </c>
      <c r="L528" s="1">
        <v>54.662275415414356</v>
      </c>
      <c r="M528" s="6">
        <v>1</v>
      </c>
      <c r="P528" s="5">
        <v>525</v>
      </c>
      <c r="Q528" s="1">
        <v>34.463475285688027</v>
      </c>
      <c r="R528" s="6">
        <v>1</v>
      </c>
    </row>
    <row r="529" spans="11:18" x14ac:dyDescent="0.3">
      <c r="K529" s="5">
        <v>526</v>
      </c>
      <c r="L529" s="1">
        <v>57.703142214614061</v>
      </c>
      <c r="M529" s="6">
        <v>1</v>
      </c>
      <c r="P529" s="5">
        <v>526</v>
      </c>
      <c r="Q529" s="1">
        <v>33.43661596795932</v>
      </c>
      <c r="R529" s="6">
        <v>1</v>
      </c>
    </row>
    <row r="530" spans="11:18" x14ac:dyDescent="0.3">
      <c r="K530" s="5">
        <v>527</v>
      </c>
      <c r="L530" s="1">
        <v>60.648125270006872</v>
      </c>
      <c r="M530" s="6">
        <v>0</v>
      </c>
      <c r="P530" s="5">
        <v>527</v>
      </c>
      <c r="Q530" s="1">
        <v>32.115148150846629</v>
      </c>
      <c r="R530" s="6">
        <v>1</v>
      </c>
    </row>
    <row r="531" spans="11:18" x14ac:dyDescent="0.3">
      <c r="K531" s="5">
        <v>528</v>
      </c>
      <c r="L531" s="1">
        <v>59.076218215757976</v>
      </c>
      <c r="M531" s="6">
        <v>1</v>
      </c>
      <c r="P531" s="5">
        <v>528</v>
      </c>
      <c r="Q531" s="1">
        <v>36.144251554010019</v>
      </c>
      <c r="R531" s="6">
        <v>0</v>
      </c>
    </row>
    <row r="532" spans="11:18" x14ac:dyDescent="0.3">
      <c r="K532" s="5">
        <v>529</v>
      </c>
      <c r="L532" s="1">
        <v>57.381552879490989</v>
      </c>
      <c r="M532" s="6">
        <v>1</v>
      </c>
      <c r="P532" s="5">
        <v>529</v>
      </c>
      <c r="Q532" s="1">
        <v>32.087634410906745</v>
      </c>
      <c r="R532" s="6">
        <v>1</v>
      </c>
    </row>
    <row r="533" spans="11:18" x14ac:dyDescent="0.3">
      <c r="K533" s="5">
        <v>530</v>
      </c>
      <c r="L533" s="1">
        <v>57.398203828427938</v>
      </c>
      <c r="M533" s="6">
        <v>1</v>
      </c>
      <c r="P533" s="5">
        <v>530</v>
      </c>
      <c r="Q533" s="1">
        <v>32.953471308192483</v>
      </c>
      <c r="R533" s="6">
        <v>1</v>
      </c>
    </row>
    <row r="534" spans="11:18" x14ac:dyDescent="0.3">
      <c r="K534" s="5">
        <v>531</v>
      </c>
      <c r="L534" s="1">
        <v>54.024690392364107</v>
      </c>
      <c r="M534" s="6">
        <v>1</v>
      </c>
      <c r="P534" s="5">
        <v>531</v>
      </c>
      <c r="Q534" s="1">
        <v>33.235696477517806</v>
      </c>
      <c r="R534" s="6">
        <v>1</v>
      </c>
    </row>
    <row r="535" spans="11:18" x14ac:dyDescent="0.3">
      <c r="K535" s="5">
        <v>532</v>
      </c>
      <c r="L535" s="1">
        <v>56.456636567743899</v>
      </c>
      <c r="M535" s="6">
        <v>1</v>
      </c>
      <c r="P535" s="5">
        <v>532</v>
      </c>
      <c r="Q535" s="1">
        <v>31.962905258176445</v>
      </c>
      <c r="R535" s="6">
        <v>1</v>
      </c>
    </row>
    <row r="536" spans="11:18" x14ac:dyDescent="0.3">
      <c r="K536" s="5">
        <v>533</v>
      </c>
      <c r="L536" s="1">
        <v>59.344334566614862</v>
      </c>
      <c r="M536" s="6">
        <v>1</v>
      </c>
      <c r="P536" s="5">
        <v>533</v>
      </c>
      <c r="Q536" s="1">
        <v>34.697144943638683</v>
      </c>
      <c r="R536" s="6">
        <v>1</v>
      </c>
    </row>
    <row r="537" spans="11:18" x14ac:dyDescent="0.3">
      <c r="K537" s="5">
        <v>534</v>
      </c>
      <c r="L537" s="1">
        <v>54.72002541453034</v>
      </c>
      <c r="M537" s="6">
        <v>1</v>
      </c>
      <c r="P537" s="5">
        <v>534</v>
      </c>
      <c r="Q537" s="1">
        <v>31.235604732841747</v>
      </c>
      <c r="R537" s="6">
        <v>1</v>
      </c>
    </row>
    <row r="538" spans="11:18" x14ac:dyDescent="0.3">
      <c r="K538" s="5">
        <v>535</v>
      </c>
      <c r="L538" s="1">
        <v>57.477400005885478</v>
      </c>
      <c r="M538" s="6">
        <v>1</v>
      </c>
      <c r="P538" s="5">
        <v>535</v>
      </c>
      <c r="Q538" s="1">
        <v>33.487609258572718</v>
      </c>
      <c r="R538" s="6">
        <v>1</v>
      </c>
    </row>
    <row r="539" spans="11:18" x14ac:dyDescent="0.3">
      <c r="K539" s="5">
        <v>536</v>
      </c>
      <c r="L539" s="1">
        <v>55.27198611607276</v>
      </c>
      <c r="M539" s="6">
        <v>1</v>
      </c>
      <c r="P539" s="5">
        <v>536</v>
      </c>
      <c r="Q539" s="1">
        <v>32.317012360799687</v>
      </c>
      <c r="R539" s="6">
        <v>1</v>
      </c>
    </row>
    <row r="540" spans="11:18" x14ac:dyDescent="0.3">
      <c r="K540" s="5">
        <v>537</v>
      </c>
      <c r="L540" s="1">
        <v>58.535729274236431</v>
      </c>
      <c r="M540" s="6">
        <v>1</v>
      </c>
      <c r="P540" s="5">
        <v>537</v>
      </c>
      <c r="Q540" s="1">
        <v>37.225384577927464</v>
      </c>
      <c r="R540" s="6">
        <v>0</v>
      </c>
    </row>
    <row r="541" spans="11:18" x14ac:dyDescent="0.3">
      <c r="K541" s="5">
        <v>538</v>
      </c>
      <c r="L541" s="1">
        <v>58.695620071466571</v>
      </c>
      <c r="M541" s="6">
        <v>1</v>
      </c>
      <c r="P541" s="5">
        <v>538</v>
      </c>
      <c r="Q541" s="1">
        <v>35.417512686951476</v>
      </c>
      <c r="R541" s="6">
        <v>1</v>
      </c>
    </row>
    <row r="542" spans="11:18" x14ac:dyDescent="0.3">
      <c r="K542" s="5">
        <v>539</v>
      </c>
      <c r="L542" s="1">
        <v>57.680075023485315</v>
      </c>
      <c r="M542" s="6">
        <v>1</v>
      </c>
      <c r="P542" s="5">
        <v>539</v>
      </c>
      <c r="Q542" s="1">
        <v>36.414729451739163</v>
      </c>
      <c r="R542" s="6">
        <v>0</v>
      </c>
    </row>
    <row r="543" spans="11:18" x14ac:dyDescent="0.3">
      <c r="K543" s="5">
        <v>540</v>
      </c>
      <c r="L543" s="1">
        <v>60.670232234680526</v>
      </c>
      <c r="M543" s="6">
        <v>0</v>
      </c>
      <c r="P543" s="5">
        <v>540</v>
      </c>
      <c r="Q543" s="1">
        <v>37.046508500319561</v>
      </c>
      <c r="R543" s="6">
        <v>0</v>
      </c>
    </row>
    <row r="544" spans="11:18" x14ac:dyDescent="0.3">
      <c r="K544" s="5">
        <v>541</v>
      </c>
      <c r="L544" s="1">
        <v>55.334435705453231</v>
      </c>
      <c r="M544" s="6">
        <v>1</v>
      </c>
      <c r="P544" s="5">
        <v>541</v>
      </c>
      <c r="Q544" s="1">
        <v>32.370561204330215</v>
      </c>
      <c r="R544" s="6">
        <v>1</v>
      </c>
    </row>
    <row r="545" spans="11:18" x14ac:dyDescent="0.3">
      <c r="K545" s="5">
        <v>542</v>
      </c>
      <c r="L545" s="1">
        <v>55.64958807156431</v>
      </c>
      <c r="M545" s="6">
        <v>1</v>
      </c>
      <c r="P545" s="5">
        <v>542</v>
      </c>
      <c r="Q545" s="1">
        <v>30.623078682711533</v>
      </c>
      <c r="R545" s="6">
        <v>1</v>
      </c>
    </row>
    <row r="546" spans="11:18" x14ac:dyDescent="0.3">
      <c r="K546" s="5">
        <v>543</v>
      </c>
      <c r="L546" s="1">
        <v>59.252584049455315</v>
      </c>
      <c r="M546" s="6">
        <v>1</v>
      </c>
      <c r="P546" s="5">
        <v>543</v>
      </c>
      <c r="Q546" s="1">
        <v>34.400802479328398</v>
      </c>
      <c r="R546" s="6">
        <v>1</v>
      </c>
    </row>
    <row r="547" spans="11:18" x14ac:dyDescent="0.3">
      <c r="K547" s="5">
        <v>544</v>
      </c>
      <c r="L547" s="1">
        <v>58.113527545567862</v>
      </c>
      <c r="M547" s="6">
        <v>1</v>
      </c>
      <c r="P547" s="5">
        <v>544</v>
      </c>
      <c r="Q547" s="1">
        <v>34.563707234385653</v>
      </c>
      <c r="R547" s="6">
        <v>1</v>
      </c>
    </row>
    <row r="548" spans="11:18" x14ac:dyDescent="0.3">
      <c r="K548" s="5">
        <v>545</v>
      </c>
      <c r="L548" s="1">
        <v>54.399740001286034</v>
      </c>
      <c r="M548" s="6">
        <v>1</v>
      </c>
      <c r="P548" s="5">
        <v>545</v>
      </c>
      <c r="Q548" s="1">
        <v>35.396846473880828</v>
      </c>
      <c r="R548" s="6">
        <v>1</v>
      </c>
    </row>
    <row r="549" spans="11:18" x14ac:dyDescent="0.3">
      <c r="K549" s="5">
        <v>546</v>
      </c>
      <c r="L549" s="1">
        <v>57.946146720542288</v>
      </c>
      <c r="M549" s="6">
        <v>1</v>
      </c>
      <c r="P549" s="5">
        <v>546</v>
      </c>
      <c r="Q549" s="1">
        <v>33.257739998097094</v>
      </c>
      <c r="R549" s="6">
        <v>1</v>
      </c>
    </row>
    <row r="550" spans="11:18" x14ac:dyDescent="0.3">
      <c r="K550" s="5">
        <v>547</v>
      </c>
      <c r="L550" s="1">
        <v>57.483097466917599</v>
      </c>
      <c r="M550" s="6">
        <v>1</v>
      </c>
      <c r="P550" s="5">
        <v>547</v>
      </c>
      <c r="Q550" s="1">
        <v>35.306042712429843</v>
      </c>
      <c r="R550" s="6">
        <v>1</v>
      </c>
    </row>
    <row r="551" spans="11:18" x14ac:dyDescent="0.3">
      <c r="K551" s="5">
        <v>548</v>
      </c>
      <c r="L551" s="1">
        <v>56.943549438111319</v>
      </c>
      <c r="M551" s="6">
        <v>1</v>
      </c>
      <c r="P551" s="5">
        <v>548</v>
      </c>
      <c r="Q551" s="1">
        <v>32.624593004335374</v>
      </c>
      <c r="R551" s="6">
        <v>1</v>
      </c>
    </row>
    <row r="552" spans="11:18" x14ac:dyDescent="0.3">
      <c r="K552" s="5">
        <v>549</v>
      </c>
      <c r="L552" s="1">
        <v>56.793866683936344</v>
      </c>
      <c r="M552" s="6">
        <v>1</v>
      </c>
      <c r="P552" s="5">
        <v>549</v>
      </c>
      <c r="Q552" s="1">
        <v>37.278310060858878</v>
      </c>
      <c r="R552" s="6">
        <v>0</v>
      </c>
    </row>
    <row r="553" spans="11:18" x14ac:dyDescent="0.3">
      <c r="K553" s="5">
        <v>550</v>
      </c>
      <c r="L553" s="1">
        <v>58.867230222713189</v>
      </c>
      <c r="M553" s="6">
        <v>1</v>
      </c>
      <c r="P553" s="5">
        <v>550</v>
      </c>
      <c r="Q553" s="1">
        <v>34.386883583969535</v>
      </c>
      <c r="R553" s="6">
        <v>1</v>
      </c>
    </row>
    <row r="554" spans="11:18" x14ac:dyDescent="0.3">
      <c r="K554" s="5">
        <v>551</v>
      </c>
      <c r="L554" s="1">
        <v>57.072384334510254</v>
      </c>
      <c r="M554" s="6">
        <v>1</v>
      </c>
      <c r="P554" s="5">
        <v>551</v>
      </c>
      <c r="Q554" s="1">
        <v>35.783849432494321</v>
      </c>
      <c r="R554" s="6">
        <v>1</v>
      </c>
    </row>
    <row r="555" spans="11:18" x14ac:dyDescent="0.3">
      <c r="K555" s="5">
        <v>552</v>
      </c>
      <c r="L555" s="1">
        <v>58.156748415786836</v>
      </c>
      <c r="M555" s="6">
        <v>1</v>
      </c>
      <c r="P555" s="5">
        <v>552</v>
      </c>
      <c r="Q555" s="1">
        <v>32.07746866826011</v>
      </c>
      <c r="R555" s="6">
        <v>1</v>
      </c>
    </row>
    <row r="556" spans="11:18" x14ac:dyDescent="0.3">
      <c r="K556" s="5">
        <v>553</v>
      </c>
      <c r="L556" s="1">
        <v>56.735476700760941</v>
      </c>
      <c r="M556" s="6">
        <v>1</v>
      </c>
      <c r="P556" s="5">
        <v>553</v>
      </c>
      <c r="Q556" s="1">
        <v>32.951599545588152</v>
      </c>
      <c r="R556" s="6">
        <v>1</v>
      </c>
    </row>
    <row r="557" spans="11:18" x14ac:dyDescent="0.3">
      <c r="K557" s="5">
        <v>554</v>
      </c>
      <c r="L557" s="1">
        <v>54.095631054485487</v>
      </c>
      <c r="M557" s="6">
        <v>1</v>
      </c>
      <c r="P557" s="5">
        <v>554</v>
      </c>
      <c r="Q557" s="1">
        <v>32.018807668316924</v>
      </c>
      <c r="R557" s="6">
        <v>1</v>
      </c>
    </row>
    <row r="558" spans="11:18" x14ac:dyDescent="0.3">
      <c r="K558" s="5">
        <v>555</v>
      </c>
      <c r="L558" s="1">
        <v>56.86656321951871</v>
      </c>
      <c r="M558" s="6">
        <v>1</v>
      </c>
      <c r="P558" s="5">
        <v>555</v>
      </c>
      <c r="Q558" s="1">
        <v>34.689788837647072</v>
      </c>
      <c r="R558" s="6">
        <v>1</v>
      </c>
    </row>
    <row r="559" spans="11:18" x14ac:dyDescent="0.3">
      <c r="K559" s="5">
        <v>556</v>
      </c>
      <c r="L559" s="1">
        <v>58.059131934162785</v>
      </c>
      <c r="M559" s="6">
        <v>1</v>
      </c>
      <c r="P559" s="5">
        <v>556</v>
      </c>
      <c r="Q559" s="1">
        <v>34.233917948739787</v>
      </c>
      <c r="R559" s="6">
        <v>1</v>
      </c>
    </row>
    <row r="560" spans="11:18" x14ac:dyDescent="0.3">
      <c r="K560" s="5">
        <v>557</v>
      </c>
      <c r="L560" s="1">
        <v>59.174176388700701</v>
      </c>
      <c r="M560" s="6">
        <v>1</v>
      </c>
      <c r="P560" s="5">
        <v>557</v>
      </c>
      <c r="Q560" s="1">
        <v>33.653596332120827</v>
      </c>
      <c r="R560" s="6">
        <v>1</v>
      </c>
    </row>
    <row r="561" spans="11:18" x14ac:dyDescent="0.3">
      <c r="K561" s="5">
        <v>558</v>
      </c>
      <c r="L561" s="1">
        <v>59.482211139039322</v>
      </c>
      <c r="M561" s="6">
        <v>1</v>
      </c>
      <c r="P561" s="5">
        <v>558</v>
      </c>
      <c r="Q561" s="1">
        <v>32.087678417974658</v>
      </c>
      <c r="R561" s="6">
        <v>1</v>
      </c>
    </row>
    <row r="562" spans="11:18" x14ac:dyDescent="0.3">
      <c r="K562" s="5">
        <v>559</v>
      </c>
      <c r="L562" s="1">
        <v>59.099514667514001</v>
      </c>
      <c r="M562" s="6">
        <v>1</v>
      </c>
      <c r="P562" s="5">
        <v>559</v>
      </c>
      <c r="Q562" s="1">
        <v>32.684093424593513</v>
      </c>
      <c r="R562" s="6">
        <v>1</v>
      </c>
    </row>
    <row r="563" spans="11:18" x14ac:dyDescent="0.3">
      <c r="K563" s="5">
        <v>560</v>
      </c>
      <c r="L563" s="1">
        <v>55.950105731340102</v>
      </c>
      <c r="M563" s="6">
        <v>1</v>
      </c>
      <c r="P563" s="5">
        <v>560</v>
      </c>
      <c r="Q563" s="1">
        <v>35.229955363966035</v>
      </c>
      <c r="R563" s="6">
        <v>1</v>
      </c>
    </row>
    <row r="564" spans="11:18" x14ac:dyDescent="0.3">
      <c r="K564" s="5">
        <v>561</v>
      </c>
      <c r="L564" s="1">
        <v>56.3579922782125</v>
      </c>
      <c r="M564" s="6">
        <v>1</v>
      </c>
      <c r="P564" s="5">
        <v>561</v>
      </c>
      <c r="Q564" s="1">
        <v>32.737203917175961</v>
      </c>
      <c r="R564" s="6">
        <v>1</v>
      </c>
    </row>
    <row r="565" spans="11:18" x14ac:dyDescent="0.3">
      <c r="K565" s="5">
        <v>562</v>
      </c>
      <c r="L565" s="1">
        <v>57.430624197435797</v>
      </c>
      <c r="M565" s="6">
        <v>1</v>
      </c>
      <c r="P565" s="5">
        <v>562</v>
      </c>
      <c r="Q565" s="1">
        <v>35.260016490769551</v>
      </c>
      <c r="R565" s="6">
        <v>1</v>
      </c>
    </row>
    <row r="566" spans="11:18" x14ac:dyDescent="0.3">
      <c r="K566" s="5">
        <v>563</v>
      </c>
      <c r="L566" s="1">
        <v>55.546155981788878</v>
      </c>
      <c r="M566" s="6">
        <v>1</v>
      </c>
      <c r="P566" s="5">
        <v>563</v>
      </c>
      <c r="Q566" s="1">
        <v>33.867186411937965</v>
      </c>
      <c r="R566" s="6">
        <v>1</v>
      </c>
    </row>
    <row r="567" spans="11:18" x14ac:dyDescent="0.3">
      <c r="K567" s="5">
        <v>564</v>
      </c>
      <c r="L567" s="1">
        <v>54.971714104041091</v>
      </c>
      <c r="M567" s="6">
        <v>1</v>
      </c>
      <c r="P567" s="5">
        <v>564</v>
      </c>
      <c r="Q567" s="1">
        <v>31.851500282057842</v>
      </c>
      <c r="R567" s="6">
        <v>1</v>
      </c>
    </row>
    <row r="568" spans="11:18" x14ac:dyDescent="0.3">
      <c r="K568" s="5">
        <v>565</v>
      </c>
      <c r="L568" s="1">
        <v>56.183768979653387</v>
      </c>
      <c r="M568" s="6">
        <v>1</v>
      </c>
      <c r="P568" s="5">
        <v>565</v>
      </c>
      <c r="Q568" s="1">
        <v>33.428492165782316</v>
      </c>
      <c r="R568" s="6">
        <v>1</v>
      </c>
    </row>
    <row r="569" spans="11:18" x14ac:dyDescent="0.3">
      <c r="K569" s="5">
        <v>566</v>
      </c>
      <c r="L569" s="1">
        <v>56.881064863409492</v>
      </c>
      <c r="M569" s="6">
        <v>1</v>
      </c>
      <c r="P569" s="5">
        <v>566</v>
      </c>
      <c r="Q569" s="1">
        <v>34.798092241875295</v>
      </c>
      <c r="R569" s="6">
        <v>1</v>
      </c>
    </row>
    <row r="570" spans="11:18" x14ac:dyDescent="0.3">
      <c r="K570" s="5">
        <v>567</v>
      </c>
      <c r="L570" s="1">
        <v>58.595750825816054</v>
      </c>
      <c r="M570" s="6">
        <v>1</v>
      </c>
      <c r="P570" s="5">
        <v>567</v>
      </c>
      <c r="Q570" s="1">
        <v>36.178945562699774</v>
      </c>
      <c r="R570" s="6">
        <v>0</v>
      </c>
    </row>
    <row r="571" spans="11:18" x14ac:dyDescent="0.3">
      <c r="K571" s="5">
        <v>568</v>
      </c>
      <c r="L571" s="1">
        <v>58.383485693735793</v>
      </c>
      <c r="M571" s="6">
        <v>1</v>
      </c>
      <c r="P571" s="5">
        <v>568</v>
      </c>
      <c r="Q571" s="1">
        <v>33.146550936391606</v>
      </c>
      <c r="R571" s="6">
        <v>1</v>
      </c>
    </row>
    <row r="572" spans="11:18" x14ac:dyDescent="0.3">
      <c r="K572" s="5">
        <v>569</v>
      </c>
      <c r="L572" s="1">
        <v>55.180987291458244</v>
      </c>
      <c r="M572" s="6">
        <v>1</v>
      </c>
      <c r="P572" s="5">
        <v>569</v>
      </c>
      <c r="Q572" s="1">
        <v>32.485499088286929</v>
      </c>
      <c r="R572" s="6">
        <v>1</v>
      </c>
    </row>
    <row r="573" spans="11:18" x14ac:dyDescent="0.3">
      <c r="K573" s="5">
        <v>570</v>
      </c>
      <c r="L573" s="1">
        <v>54.233299724095872</v>
      </c>
      <c r="M573" s="6">
        <v>1</v>
      </c>
      <c r="P573" s="5">
        <v>570</v>
      </c>
      <c r="Q573" s="1">
        <v>35.831741937721631</v>
      </c>
      <c r="R573" s="6">
        <v>1</v>
      </c>
    </row>
    <row r="574" spans="11:18" x14ac:dyDescent="0.3">
      <c r="K574" s="5">
        <v>571</v>
      </c>
      <c r="L574" s="1">
        <v>57.120423189234558</v>
      </c>
      <c r="M574" s="6">
        <v>1</v>
      </c>
      <c r="P574" s="5">
        <v>571</v>
      </c>
      <c r="Q574" s="1">
        <v>31.493909416100621</v>
      </c>
      <c r="R574" s="6">
        <v>1</v>
      </c>
    </row>
    <row r="575" spans="11:18" x14ac:dyDescent="0.3">
      <c r="K575" s="5">
        <v>572</v>
      </c>
      <c r="L575" s="1">
        <v>58.980601010457299</v>
      </c>
      <c r="M575" s="6">
        <v>1</v>
      </c>
      <c r="P575" s="5">
        <v>572</v>
      </c>
      <c r="Q575" s="1">
        <v>34.177855661781933</v>
      </c>
      <c r="R575" s="6">
        <v>1</v>
      </c>
    </row>
    <row r="576" spans="11:18" x14ac:dyDescent="0.3">
      <c r="K576" s="5">
        <v>573</v>
      </c>
      <c r="L576" s="1">
        <v>53.996110736261095</v>
      </c>
      <c r="M576" s="6">
        <v>1</v>
      </c>
      <c r="P576" s="5">
        <v>573</v>
      </c>
      <c r="Q576" s="1">
        <v>34.708090214998336</v>
      </c>
      <c r="R576" s="6">
        <v>1</v>
      </c>
    </row>
    <row r="577" spans="11:18" x14ac:dyDescent="0.3">
      <c r="K577" s="5">
        <v>574</v>
      </c>
      <c r="L577" s="1">
        <v>53.123741588066359</v>
      </c>
      <c r="M577" s="6">
        <v>1</v>
      </c>
      <c r="P577" s="5">
        <v>574</v>
      </c>
      <c r="Q577" s="1">
        <v>33.72315619949525</v>
      </c>
      <c r="R577" s="6">
        <v>1</v>
      </c>
    </row>
    <row r="578" spans="11:18" x14ac:dyDescent="0.3">
      <c r="K578" s="5">
        <v>575</v>
      </c>
      <c r="L578" s="1">
        <v>53.767890767141061</v>
      </c>
      <c r="M578" s="6">
        <v>1</v>
      </c>
      <c r="P578" s="5">
        <v>575</v>
      </c>
      <c r="Q578" s="1">
        <v>34.251785435634304</v>
      </c>
      <c r="R578" s="6">
        <v>1</v>
      </c>
    </row>
    <row r="579" spans="11:18" x14ac:dyDescent="0.3">
      <c r="K579" s="5">
        <v>576</v>
      </c>
      <c r="L579" s="1">
        <v>58.909049112927534</v>
      </c>
      <c r="M579" s="6">
        <v>1</v>
      </c>
      <c r="P579" s="5">
        <v>576</v>
      </c>
      <c r="Q579" s="1">
        <v>31.787977420111968</v>
      </c>
      <c r="R579" s="6">
        <v>1</v>
      </c>
    </row>
    <row r="580" spans="11:18" x14ac:dyDescent="0.3">
      <c r="K580" s="5">
        <v>577</v>
      </c>
      <c r="L580" s="1">
        <v>56.043931418658026</v>
      </c>
      <c r="M580" s="6">
        <v>1</v>
      </c>
      <c r="P580" s="5">
        <v>577</v>
      </c>
      <c r="Q580" s="1">
        <v>34.540723500815112</v>
      </c>
      <c r="R580" s="6">
        <v>1</v>
      </c>
    </row>
    <row r="581" spans="11:18" x14ac:dyDescent="0.3">
      <c r="K581" s="5">
        <v>578</v>
      </c>
      <c r="L581" s="1">
        <v>55.554446020511492</v>
      </c>
      <c r="M581" s="6">
        <v>1</v>
      </c>
      <c r="P581" s="5">
        <v>578</v>
      </c>
      <c r="Q581" s="1">
        <v>31.616792119778868</v>
      </c>
      <c r="R581" s="6">
        <v>1</v>
      </c>
    </row>
    <row r="582" spans="11:18" x14ac:dyDescent="0.3">
      <c r="K582" s="5">
        <v>579</v>
      </c>
      <c r="L582" s="1">
        <v>58.156078628037704</v>
      </c>
      <c r="M582" s="6">
        <v>1</v>
      </c>
      <c r="P582" s="5">
        <v>579</v>
      </c>
      <c r="Q582" s="1">
        <v>32.486959231795851</v>
      </c>
      <c r="R582" s="6">
        <v>1</v>
      </c>
    </row>
    <row r="583" spans="11:18" x14ac:dyDescent="0.3">
      <c r="K583" s="5">
        <v>580</v>
      </c>
      <c r="L583" s="1">
        <v>57.655960391402104</v>
      </c>
      <c r="M583" s="6">
        <v>1</v>
      </c>
      <c r="P583" s="5">
        <v>580</v>
      </c>
      <c r="Q583" s="1">
        <v>33.44322279713532</v>
      </c>
      <c r="R583" s="6">
        <v>1</v>
      </c>
    </row>
    <row r="584" spans="11:18" x14ac:dyDescent="0.3">
      <c r="K584" s="5">
        <v>581</v>
      </c>
      <c r="L584" s="1">
        <v>61.109775507462196</v>
      </c>
      <c r="M584" s="6">
        <v>0</v>
      </c>
      <c r="P584" s="5">
        <v>581</v>
      </c>
      <c r="Q584" s="1">
        <v>33.572265852685128</v>
      </c>
      <c r="R584" s="6">
        <v>1</v>
      </c>
    </row>
    <row r="585" spans="11:18" x14ac:dyDescent="0.3">
      <c r="K585" s="5">
        <v>582</v>
      </c>
      <c r="L585" s="1">
        <v>58.131407422016409</v>
      </c>
      <c r="M585" s="6">
        <v>1</v>
      </c>
      <c r="P585" s="5">
        <v>582</v>
      </c>
      <c r="Q585" s="1">
        <v>36.481724823692595</v>
      </c>
      <c r="R585" s="6">
        <v>0</v>
      </c>
    </row>
    <row r="586" spans="11:18" x14ac:dyDescent="0.3">
      <c r="K586" s="5">
        <v>583</v>
      </c>
      <c r="L586" s="1">
        <v>60.414716279119752</v>
      </c>
      <c r="M586" s="6">
        <v>0</v>
      </c>
      <c r="P586" s="5">
        <v>583</v>
      </c>
      <c r="Q586" s="1">
        <v>31.339264621116975</v>
      </c>
      <c r="R586" s="6">
        <v>1</v>
      </c>
    </row>
    <row r="587" spans="11:18" x14ac:dyDescent="0.3">
      <c r="K587" s="5">
        <v>584</v>
      </c>
      <c r="L587" s="1">
        <v>52.898748707982506</v>
      </c>
      <c r="M587" s="6">
        <v>1</v>
      </c>
      <c r="P587" s="5">
        <v>584</v>
      </c>
      <c r="Q587" s="1">
        <v>38.610488455130273</v>
      </c>
      <c r="R587" s="6">
        <v>0</v>
      </c>
    </row>
    <row r="588" spans="11:18" x14ac:dyDescent="0.3">
      <c r="K588" s="5">
        <v>585</v>
      </c>
      <c r="L588" s="1">
        <v>54.624928790180689</v>
      </c>
      <c r="M588" s="6">
        <v>1</v>
      </c>
      <c r="P588" s="5">
        <v>585</v>
      </c>
      <c r="Q588" s="1">
        <v>35.585027204966835</v>
      </c>
      <c r="R588" s="6">
        <v>1</v>
      </c>
    </row>
    <row r="589" spans="11:18" x14ac:dyDescent="0.3">
      <c r="K589" s="5">
        <v>586</v>
      </c>
      <c r="L589" s="1">
        <v>58.192650724460449</v>
      </c>
      <c r="M589" s="6">
        <v>1</v>
      </c>
      <c r="P589" s="5">
        <v>586</v>
      </c>
      <c r="Q589" s="1">
        <v>36.917713589103556</v>
      </c>
      <c r="R589" s="6">
        <v>0</v>
      </c>
    </row>
    <row r="590" spans="11:18" x14ac:dyDescent="0.3">
      <c r="K590" s="5">
        <v>587</v>
      </c>
      <c r="L590" s="1">
        <v>55.88672947231138</v>
      </c>
      <c r="M590" s="6">
        <v>1</v>
      </c>
      <c r="P590" s="5">
        <v>587</v>
      </c>
      <c r="Q590" s="1">
        <v>35.734664829955477</v>
      </c>
      <c r="R590" s="6">
        <v>1</v>
      </c>
    </row>
    <row r="591" spans="11:18" x14ac:dyDescent="0.3">
      <c r="K591" s="5">
        <v>588</v>
      </c>
      <c r="L591" s="1">
        <v>55.143588007018053</v>
      </c>
      <c r="M591" s="6">
        <v>1</v>
      </c>
      <c r="P591" s="5">
        <v>588</v>
      </c>
      <c r="Q591" s="1">
        <v>36.660547442525541</v>
      </c>
      <c r="R591" s="6">
        <v>0</v>
      </c>
    </row>
    <row r="592" spans="11:18" x14ac:dyDescent="0.3">
      <c r="K592" s="5">
        <v>589</v>
      </c>
      <c r="L592" s="1">
        <v>55.781395565974933</v>
      </c>
      <c r="M592" s="6">
        <v>1</v>
      </c>
      <c r="P592" s="5">
        <v>589</v>
      </c>
      <c r="Q592" s="1">
        <v>35.470339841523639</v>
      </c>
      <c r="R592" s="6">
        <v>1</v>
      </c>
    </row>
    <row r="593" spans="11:18" x14ac:dyDescent="0.3">
      <c r="K593" s="5">
        <v>590</v>
      </c>
      <c r="L593" s="1">
        <v>58.321079801669484</v>
      </c>
      <c r="M593" s="6">
        <v>1</v>
      </c>
      <c r="P593" s="5">
        <v>590</v>
      </c>
      <c r="Q593" s="1">
        <v>31.50993685958565</v>
      </c>
      <c r="R593" s="6">
        <v>1</v>
      </c>
    </row>
    <row r="594" spans="11:18" x14ac:dyDescent="0.3">
      <c r="K594" s="5">
        <v>591</v>
      </c>
      <c r="L594" s="1">
        <v>54.300930097514573</v>
      </c>
      <c r="M594" s="6">
        <v>1</v>
      </c>
      <c r="P594" s="5">
        <v>591</v>
      </c>
      <c r="Q594" s="1">
        <v>32.205460713782514</v>
      </c>
      <c r="R594" s="6">
        <v>1</v>
      </c>
    </row>
    <row r="595" spans="11:18" x14ac:dyDescent="0.3">
      <c r="K595" s="5">
        <v>592</v>
      </c>
      <c r="L595" s="1">
        <v>55.723468606888339</v>
      </c>
      <c r="M595" s="6">
        <v>1</v>
      </c>
      <c r="P595" s="5">
        <v>592</v>
      </c>
      <c r="Q595" s="1">
        <v>34.375073993236413</v>
      </c>
      <c r="R595" s="6">
        <v>1</v>
      </c>
    </row>
    <row r="596" spans="11:18" x14ac:dyDescent="0.3">
      <c r="K596" s="5">
        <v>593</v>
      </c>
      <c r="L596" s="1">
        <v>56.205878474778231</v>
      </c>
      <c r="M596" s="6">
        <v>1</v>
      </c>
      <c r="P596" s="5">
        <v>593</v>
      </c>
      <c r="Q596" s="1">
        <v>33.39645413388088</v>
      </c>
      <c r="R596" s="6">
        <v>1</v>
      </c>
    </row>
    <row r="597" spans="11:18" x14ac:dyDescent="0.3">
      <c r="K597" s="5">
        <v>594</v>
      </c>
      <c r="L597" s="1">
        <v>56.087536868668039</v>
      </c>
      <c r="M597" s="6">
        <v>1</v>
      </c>
      <c r="P597" s="5">
        <v>594</v>
      </c>
      <c r="Q597" s="1">
        <v>33.791580567493632</v>
      </c>
      <c r="R597" s="6">
        <v>1</v>
      </c>
    </row>
    <row r="598" spans="11:18" x14ac:dyDescent="0.3">
      <c r="K598" s="5">
        <v>595</v>
      </c>
      <c r="L598" s="1">
        <v>55.463545434942873</v>
      </c>
      <c r="M598" s="6">
        <v>1</v>
      </c>
      <c r="P598" s="5">
        <v>595</v>
      </c>
      <c r="Q598" s="1">
        <v>33.925598006230935</v>
      </c>
      <c r="R598" s="6">
        <v>1</v>
      </c>
    </row>
    <row r="599" spans="11:18" x14ac:dyDescent="0.3">
      <c r="K599" s="5">
        <v>596</v>
      </c>
      <c r="L599" s="1">
        <v>54.148939860539613</v>
      </c>
      <c r="M599" s="6">
        <v>1</v>
      </c>
      <c r="P599" s="5">
        <v>596</v>
      </c>
      <c r="Q599" s="1">
        <v>31.898118541782985</v>
      </c>
      <c r="R599" s="6">
        <v>1</v>
      </c>
    </row>
    <row r="600" spans="11:18" x14ac:dyDescent="0.3">
      <c r="K600" s="5">
        <v>597</v>
      </c>
      <c r="L600" s="1">
        <v>54.205885674317628</v>
      </c>
      <c r="M600" s="6">
        <v>1</v>
      </c>
      <c r="P600" s="5">
        <v>597</v>
      </c>
      <c r="Q600" s="1">
        <v>33.977424416470882</v>
      </c>
      <c r="R600" s="6">
        <v>1</v>
      </c>
    </row>
    <row r="601" spans="11:18" x14ac:dyDescent="0.3">
      <c r="K601" s="5">
        <v>598</v>
      </c>
      <c r="L601" s="1">
        <v>55.310799269470508</v>
      </c>
      <c r="M601" s="6">
        <v>1</v>
      </c>
      <c r="P601" s="5">
        <v>598</v>
      </c>
      <c r="Q601" s="1">
        <v>36.357530649803138</v>
      </c>
      <c r="R601" s="6">
        <v>0</v>
      </c>
    </row>
    <row r="602" spans="11:18" x14ac:dyDescent="0.3">
      <c r="K602" s="5">
        <v>599</v>
      </c>
      <c r="L602" s="1">
        <v>57.334990161428465</v>
      </c>
      <c r="M602" s="6">
        <v>1</v>
      </c>
      <c r="P602" s="5">
        <v>599</v>
      </c>
      <c r="Q602" s="1">
        <v>31.936634553795614</v>
      </c>
      <c r="R602" s="6">
        <v>1</v>
      </c>
    </row>
    <row r="603" spans="11:18" x14ac:dyDescent="0.3">
      <c r="K603" s="5">
        <v>600</v>
      </c>
      <c r="L603" s="1">
        <v>55.248518208425558</v>
      </c>
      <c r="M603" s="6">
        <v>1</v>
      </c>
      <c r="P603" s="5">
        <v>600</v>
      </c>
      <c r="Q603" s="1">
        <v>33.017925544818965</v>
      </c>
      <c r="R603" s="6">
        <v>1</v>
      </c>
    </row>
    <row r="604" spans="11:18" x14ac:dyDescent="0.3">
      <c r="K604" s="5">
        <v>601</v>
      </c>
      <c r="L604" s="1">
        <v>56.664657317471679</v>
      </c>
      <c r="M604" s="6">
        <v>1</v>
      </c>
      <c r="P604" s="5">
        <v>601</v>
      </c>
      <c r="Q604" s="1">
        <v>35.083710371708385</v>
      </c>
      <c r="R604" s="6">
        <v>1</v>
      </c>
    </row>
    <row r="605" spans="11:18" x14ac:dyDescent="0.3">
      <c r="K605" s="5">
        <v>602</v>
      </c>
      <c r="L605" s="1">
        <v>56.982649357280224</v>
      </c>
      <c r="M605" s="6">
        <v>1</v>
      </c>
      <c r="P605" s="5">
        <v>602</v>
      </c>
      <c r="Q605" s="1">
        <v>33.902982227583742</v>
      </c>
      <c r="R605" s="6">
        <v>1</v>
      </c>
    </row>
    <row r="606" spans="11:18" x14ac:dyDescent="0.3">
      <c r="K606" s="5">
        <v>603</v>
      </c>
      <c r="L606" s="1">
        <v>55.984149032615072</v>
      </c>
      <c r="M606" s="6">
        <v>1</v>
      </c>
      <c r="P606" s="5">
        <v>603</v>
      </c>
      <c r="Q606" s="1">
        <v>34.855315439625898</v>
      </c>
      <c r="R606" s="6">
        <v>1</v>
      </c>
    </row>
    <row r="607" spans="11:18" x14ac:dyDescent="0.3">
      <c r="K607" s="5">
        <v>604</v>
      </c>
      <c r="L607" s="1">
        <v>56.679094279725597</v>
      </c>
      <c r="M607" s="6">
        <v>1</v>
      </c>
      <c r="P607" s="5">
        <v>604</v>
      </c>
      <c r="Q607" s="1">
        <v>34.654713119992863</v>
      </c>
      <c r="R607" s="6">
        <v>1</v>
      </c>
    </row>
    <row r="608" spans="11:18" x14ac:dyDescent="0.3">
      <c r="K608" s="5">
        <v>605</v>
      </c>
      <c r="L608" s="1">
        <v>54.676540285890148</v>
      </c>
      <c r="M608" s="6">
        <v>1</v>
      </c>
      <c r="P608" s="5">
        <v>605</v>
      </c>
      <c r="Q608" s="1">
        <v>33.991752269894462</v>
      </c>
      <c r="R608" s="6">
        <v>1</v>
      </c>
    </row>
    <row r="609" spans="11:18" x14ac:dyDescent="0.3">
      <c r="K609" s="5">
        <v>606</v>
      </c>
      <c r="L609" s="1">
        <v>58.914818721546695</v>
      </c>
      <c r="M609" s="6">
        <v>1</v>
      </c>
      <c r="P609" s="5">
        <v>606</v>
      </c>
      <c r="Q609" s="1">
        <v>35.599393989601694</v>
      </c>
      <c r="R609" s="6">
        <v>1</v>
      </c>
    </row>
    <row r="610" spans="11:18" x14ac:dyDescent="0.3">
      <c r="K610" s="5">
        <v>607</v>
      </c>
      <c r="L610" s="1">
        <v>57.517100320392807</v>
      </c>
      <c r="M610" s="6">
        <v>1</v>
      </c>
      <c r="P610" s="5">
        <v>607</v>
      </c>
      <c r="Q610" s="1">
        <v>31.531531398799611</v>
      </c>
      <c r="R610" s="6">
        <v>1</v>
      </c>
    </row>
    <row r="611" spans="11:18" x14ac:dyDescent="0.3">
      <c r="K611" s="5">
        <v>608</v>
      </c>
      <c r="L611" s="1">
        <v>54.503042508482167</v>
      </c>
      <c r="M611" s="6">
        <v>1</v>
      </c>
      <c r="P611" s="5">
        <v>608</v>
      </c>
      <c r="Q611" s="1">
        <v>35.90651324414916</v>
      </c>
      <c r="R611" s="6">
        <v>1</v>
      </c>
    </row>
    <row r="612" spans="11:18" x14ac:dyDescent="0.3">
      <c r="K612" s="5">
        <v>609</v>
      </c>
      <c r="L612" s="1">
        <v>55.662645915498942</v>
      </c>
      <c r="M612" s="6">
        <v>1</v>
      </c>
      <c r="P612" s="5">
        <v>609</v>
      </c>
      <c r="Q612" s="1">
        <v>33.292230797005736</v>
      </c>
      <c r="R612" s="6">
        <v>1</v>
      </c>
    </row>
    <row r="613" spans="11:18" x14ac:dyDescent="0.3">
      <c r="K613" s="5">
        <v>610</v>
      </c>
      <c r="L613" s="1">
        <v>62.4131989472397</v>
      </c>
      <c r="M613" s="6">
        <v>0</v>
      </c>
      <c r="P613" s="5">
        <v>610</v>
      </c>
      <c r="Q613" s="1">
        <v>36.727152688034487</v>
      </c>
      <c r="R613" s="6">
        <v>0</v>
      </c>
    </row>
    <row r="614" spans="11:18" x14ac:dyDescent="0.3">
      <c r="K614" s="5">
        <v>611</v>
      </c>
      <c r="L614" s="1">
        <v>55.122368368848875</v>
      </c>
      <c r="M614" s="6">
        <v>1</v>
      </c>
      <c r="P614" s="5">
        <v>611</v>
      </c>
      <c r="Q614" s="1">
        <v>32.435695027815044</v>
      </c>
      <c r="R614" s="6">
        <v>1</v>
      </c>
    </row>
    <row r="615" spans="11:18" x14ac:dyDescent="0.3">
      <c r="K615" s="5">
        <v>612</v>
      </c>
      <c r="L615" s="1">
        <v>57.257296214581622</v>
      </c>
      <c r="M615" s="6">
        <v>1</v>
      </c>
      <c r="P615" s="5">
        <v>612</v>
      </c>
      <c r="Q615" s="1">
        <v>32.802571058281728</v>
      </c>
      <c r="R615" s="6">
        <v>1</v>
      </c>
    </row>
    <row r="616" spans="11:18" x14ac:dyDescent="0.3">
      <c r="K616" s="5">
        <v>613</v>
      </c>
      <c r="L616" s="1">
        <v>54.486081432520933</v>
      </c>
      <c r="M616" s="6">
        <v>1</v>
      </c>
      <c r="P616" s="5">
        <v>613</v>
      </c>
      <c r="Q616" s="1">
        <v>33.48390827394654</v>
      </c>
      <c r="R616" s="6">
        <v>1</v>
      </c>
    </row>
    <row r="617" spans="11:18" x14ac:dyDescent="0.3">
      <c r="K617" s="5">
        <v>614</v>
      </c>
      <c r="L617" s="1">
        <v>54.539802341262714</v>
      </c>
      <c r="M617" s="6">
        <v>1</v>
      </c>
      <c r="P617" s="5">
        <v>614</v>
      </c>
      <c r="Q617" s="1">
        <v>31.053783717558908</v>
      </c>
      <c r="R617" s="6">
        <v>1</v>
      </c>
    </row>
    <row r="618" spans="11:18" x14ac:dyDescent="0.3">
      <c r="K618" s="5">
        <v>615</v>
      </c>
      <c r="L618" s="1">
        <v>57.482805733669736</v>
      </c>
      <c r="M618" s="6">
        <v>1</v>
      </c>
      <c r="P618" s="5">
        <v>615</v>
      </c>
      <c r="Q618" s="1">
        <v>32.883994430184842</v>
      </c>
      <c r="R618" s="6">
        <v>1</v>
      </c>
    </row>
    <row r="619" spans="11:18" x14ac:dyDescent="0.3">
      <c r="K619" s="5">
        <v>616</v>
      </c>
      <c r="L619" s="1">
        <v>56.545480227997828</v>
      </c>
      <c r="M619" s="6">
        <v>1</v>
      </c>
      <c r="P619" s="5">
        <v>616</v>
      </c>
      <c r="Q619" s="1">
        <v>35.097293532281597</v>
      </c>
      <c r="R619" s="6">
        <v>1</v>
      </c>
    </row>
    <row r="620" spans="11:18" x14ac:dyDescent="0.3">
      <c r="K620" s="5">
        <v>617</v>
      </c>
      <c r="L620" s="1">
        <v>59.608332947001941</v>
      </c>
      <c r="M620" s="6">
        <v>1</v>
      </c>
      <c r="P620" s="5">
        <v>617</v>
      </c>
      <c r="Q620" s="1">
        <v>34.624950838107935</v>
      </c>
      <c r="R620" s="6">
        <v>1</v>
      </c>
    </row>
    <row r="621" spans="11:18" x14ac:dyDescent="0.3">
      <c r="K621" s="5">
        <v>618</v>
      </c>
      <c r="L621" s="1">
        <v>56.550066491659358</v>
      </c>
      <c r="M621" s="6">
        <v>1</v>
      </c>
      <c r="P621" s="5">
        <v>618</v>
      </c>
      <c r="Q621" s="1">
        <v>32.947530574628992</v>
      </c>
      <c r="R621" s="6">
        <v>1</v>
      </c>
    </row>
    <row r="622" spans="11:18" x14ac:dyDescent="0.3">
      <c r="K622" s="5">
        <v>619</v>
      </c>
      <c r="L622" s="1">
        <v>57.571083272182875</v>
      </c>
      <c r="M622" s="6">
        <v>1</v>
      </c>
      <c r="P622" s="5">
        <v>619</v>
      </c>
      <c r="Q622" s="1">
        <v>34.829572129353203</v>
      </c>
      <c r="R622" s="6">
        <v>1</v>
      </c>
    </row>
    <row r="623" spans="11:18" x14ac:dyDescent="0.3">
      <c r="K623" s="5">
        <v>620</v>
      </c>
      <c r="L623" s="1">
        <v>57.180133837949214</v>
      </c>
      <c r="M623" s="6">
        <v>1</v>
      </c>
      <c r="P623" s="5">
        <v>620</v>
      </c>
      <c r="Q623" s="1">
        <v>31.16918681698716</v>
      </c>
      <c r="R623" s="6">
        <v>1</v>
      </c>
    </row>
    <row r="624" spans="11:18" x14ac:dyDescent="0.3">
      <c r="K624" s="5">
        <v>621</v>
      </c>
      <c r="L624" s="1">
        <v>57.481321521790989</v>
      </c>
      <c r="M624" s="6">
        <v>1</v>
      </c>
      <c r="P624" s="5">
        <v>621</v>
      </c>
      <c r="Q624" s="1">
        <v>35.172517641447556</v>
      </c>
      <c r="R624" s="6">
        <v>1</v>
      </c>
    </row>
    <row r="625" spans="11:18" x14ac:dyDescent="0.3">
      <c r="K625" s="5">
        <v>622</v>
      </c>
      <c r="L625" s="1">
        <v>54.482919493823061</v>
      </c>
      <c r="M625" s="6">
        <v>1</v>
      </c>
      <c r="P625" s="5">
        <v>622</v>
      </c>
      <c r="Q625" s="1">
        <v>36.111316599483274</v>
      </c>
      <c r="R625" s="6">
        <v>0</v>
      </c>
    </row>
    <row r="626" spans="11:18" x14ac:dyDescent="0.3">
      <c r="K626" s="5">
        <v>623</v>
      </c>
      <c r="L626" s="1">
        <v>55.756546511407471</v>
      </c>
      <c r="M626" s="6">
        <v>1</v>
      </c>
      <c r="P626" s="5">
        <v>623</v>
      </c>
      <c r="Q626" s="1">
        <v>35.367602582035055</v>
      </c>
      <c r="R626" s="6">
        <v>1</v>
      </c>
    </row>
    <row r="627" spans="11:18" x14ac:dyDescent="0.3">
      <c r="K627" s="5">
        <v>624</v>
      </c>
      <c r="L627" s="1">
        <v>54.514699775366431</v>
      </c>
      <c r="M627" s="6">
        <v>1</v>
      </c>
      <c r="P627" s="5">
        <v>624</v>
      </c>
      <c r="Q627" s="1">
        <v>31.227684575150249</v>
      </c>
      <c r="R627" s="6">
        <v>1</v>
      </c>
    </row>
    <row r="628" spans="11:18" x14ac:dyDescent="0.3">
      <c r="K628" s="5">
        <v>625</v>
      </c>
      <c r="L628" s="1">
        <v>55.444446659049163</v>
      </c>
      <c r="M628" s="6">
        <v>1</v>
      </c>
      <c r="P628" s="5">
        <v>625</v>
      </c>
      <c r="Q628" s="1">
        <v>30.789151915455353</v>
      </c>
      <c r="R628" s="6">
        <v>1</v>
      </c>
    </row>
    <row r="629" spans="11:18" x14ac:dyDescent="0.3">
      <c r="K629" s="5">
        <v>626</v>
      </c>
      <c r="L629" s="1">
        <v>56.858250626817096</v>
      </c>
      <c r="M629" s="6">
        <v>1</v>
      </c>
      <c r="P629" s="5">
        <v>626</v>
      </c>
      <c r="Q629" s="1">
        <v>32.046726987963176</v>
      </c>
      <c r="R629" s="6">
        <v>1</v>
      </c>
    </row>
    <row r="630" spans="11:18" x14ac:dyDescent="0.3">
      <c r="K630" s="5">
        <v>627</v>
      </c>
      <c r="L630" s="1">
        <v>58.818020151603264</v>
      </c>
      <c r="M630" s="6">
        <v>1</v>
      </c>
      <c r="P630" s="5">
        <v>627</v>
      </c>
      <c r="Q630" s="1">
        <v>34.786924785189981</v>
      </c>
      <c r="R630" s="6">
        <v>1</v>
      </c>
    </row>
    <row r="631" spans="11:18" x14ac:dyDescent="0.3">
      <c r="K631" s="5">
        <v>628</v>
      </c>
      <c r="L631" s="1">
        <v>54.779878329287854</v>
      </c>
      <c r="M631" s="6">
        <v>1</v>
      </c>
      <c r="P631" s="5">
        <v>628</v>
      </c>
      <c r="Q631" s="1">
        <v>36.008938009091651</v>
      </c>
      <c r="R631" s="6">
        <v>0</v>
      </c>
    </row>
    <row r="632" spans="11:18" x14ac:dyDescent="0.3">
      <c r="K632" s="5">
        <v>629</v>
      </c>
      <c r="L632" s="1">
        <v>55.497219151572118</v>
      </c>
      <c r="M632" s="6">
        <v>1</v>
      </c>
      <c r="P632" s="5">
        <v>629</v>
      </c>
      <c r="Q632" s="1">
        <v>34.607063636845169</v>
      </c>
      <c r="R632" s="6">
        <v>1</v>
      </c>
    </row>
    <row r="633" spans="11:18" x14ac:dyDescent="0.3">
      <c r="K633" s="5">
        <v>630</v>
      </c>
      <c r="L633" s="1">
        <v>56.381928706066319</v>
      </c>
      <c r="M633" s="6">
        <v>1</v>
      </c>
      <c r="P633" s="5">
        <v>630</v>
      </c>
      <c r="Q633" s="1">
        <v>34.064225219895839</v>
      </c>
      <c r="R633" s="6">
        <v>1</v>
      </c>
    </row>
    <row r="634" spans="11:18" x14ac:dyDescent="0.3">
      <c r="K634" s="5">
        <v>631</v>
      </c>
      <c r="L634" s="1">
        <v>55.254717156725434</v>
      </c>
      <c r="M634" s="6">
        <v>1</v>
      </c>
      <c r="P634" s="5">
        <v>631</v>
      </c>
      <c r="Q634" s="1">
        <v>33.045968774455524</v>
      </c>
      <c r="R634" s="6">
        <v>1</v>
      </c>
    </row>
    <row r="635" spans="11:18" x14ac:dyDescent="0.3">
      <c r="K635" s="5">
        <v>632</v>
      </c>
      <c r="L635" s="1">
        <v>58.790808719714263</v>
      </c>
      <c r="M635" s="6">
        <v>1</v>
      </c>
      <c r="P635" s="5">
        <v>632</v>
      </c>
      <c r="Q635" s="1">
        <v>35.200615399018318</v>
      </c>
      <c r="R635" s="6">
        <v>1</v>
      </c>
    </row>
    <row r="636" spans="11:18" x14ac:dyDescent="0.3">
      <c r="K636" s="5">
        <v>633</v>
      </c>
      <c r="L636" s="1">
        <v>56.330651459445924</v>
      </c>
      <c r="M636" s="6">
        <v>1</v>
      </c>
      <c r="P636" s="5">
        <v>633</v>
      </c>
      <c r="Q636" s="1">
        <v>36.967209121287532</v>
      </c>
      <c r="R636" s="6">
        <v>0</v>
      </c>
    </row>
    <row r="637" spans="11:18" x14ac:dyDescent="0.3">
      <c r="K637" s="5">
        <v>634</v>
      </c>
      <c r="L637" s="1">
        <v>58.540667624868796</v>
      </c>
      <c r="M637" s="6">
        <v>1</v>
      </c>
      <c r="P637" s="5">
        <v>634</v>
      </c>
      <c r="Q637" s="1">
        <v>37.498667219384089</v>
      </c>
      <c r="R637" s="6">
        <v>0</v>
      </c>
    </row>
    <row r="638" spans="11:18" x14ac:dyDescent="0.3">
      <c r="K638" s="5">
        <v>635</v>
      </c>
      <c r="L638" s="1">
        <v>58.454148202253137</v>
      </c>
      <c r="M638" s="6">
        <v>1</v>
      </c>
      <c r="P638" s="5">
        <v>635</v>
      </c>
      <c r="Q638" s="1">
        <v>35.839998299133946</v>
      </c>
      <c r="R638" s="6">
        <v>1</v>
      </c>
    </row>
    <row r="639" spans="11:18" x14ac:dyDescent="0.3">
      <c r="K639" s="5">
        <v>636</v>
      </c>
      <c r="L639" s="1">
        <v>57.352465972214731</v>
      </c>
      <c r="M639" s="6">
        <v>1</v>
      </c>
      <c r="P639" s="5">
        <v>636</v>
      </c>
      <c r="Q639" s="1">
        <v>30.778325513893208</v>
      </c>
      <c r="R639" s="6">
        <v>1</v>
      </c>
    </row>
    <row r="640" spans="11:18" x14ac:dyDescent="0.3">
      <c r="K640" s="5">
        <v>637</v>
      </c>
      <c r="L640" s="1">
        <v>58.511572531925665</v>
      </c>
      <c r="M640" s="6">
        <v>1</v>
      </c>
      <c r="P640" s="5">
        <v>637</v>
      </c>
      <c r="Q640" s="1">
        <v>33.81237025029548</v>
      </c>
      <c r="R640" s="6">
        <v>1</v>
      </c>
    </row>
    <row r="641" spans="11:18" x14ac:dyDescent="0.3">
      <c r="K641" s="5">
        <v>638</v>
      </c>
      <c r="L641" s="1">
        <v>59.672164293776575</v>
      </c>
      <c r="M641" s="6">
        <v>1</v>
      </c>
      <c r="P641" s="5">
        <v>638</v>
      </c>
      <c r="Q641" s="1">
        <v>33.515940483634196</v>
      </c>
      <c r="R641" s="6">
        <v>1</v>
      </c>
    </row>
    <row r="642" spans="11:18" x14ac:dyDescent="0.3">
      <c r="K642" s="5">
        <v>639</v>
      </c>
      <c r="L642" s="1">
        <v>57.48797260958532</v>
      </c>
      <c r="M642" s="6">
        <v>1</v>
      </c>
      <c r="P642" s="5">
        <v>639</v>
      </c>
      <c r="Q642" s="1">
        <v>35.119860299312826</v>
      </c>
      <c r="R642" s="6">
        <v>1</v>
      </c>
    </row>
    <row r="643" spans="11:18" x14ac:dyDescent="0.3">
      <c r="K643" s="5">
        <v>640</v>
      </c>
      <c r="L643" s="1">
        <v>58.291692464512245</v>
      </c>
      <c r="M643" s="6">
        <v>1</v>
      </c>
      <c r="P643" s="5">
        <v>640</v>
      </c>
      <c r="Q643" s="1">
        <v>33.194136247892814</v>
      </c>
      <c r="R643" s="6">
        <v>1</v>
      </c>
    </row>
    <row r="644" spans="11:18" x14ac:dyDescent="0.3">
      <c r="K644" s="5">
        <v>641</v>
      </c>
      <c r="L644" s="1">
        <v>54.179244725497526</v>
      </c>
      <c r="M644" s="6">
        <v>1</v>
      </c>
      <c r="P644" s="5">
        <v>641</v>
      </c>
      <c r="Q644" s="1">
        <v>31.641557202148348</v>
      </c>
      <c r="R644" s="6">
        <v>1</v>
      </c>
    </row>
    <row r="645" spans="11:18" x14ac:dyDescent="0.3">
      <c r="K645" s="5">
        <v>642</v>
      </c>
      <c r="L645" s="1">
        <v>58.128218197465515</v>
      </c>
      <c r="M645" s="6">
        <v>1</v>
      </c>
      <c r="P645" s="5">
        <v>642</v>
      </c>
      <c r="Q645" s="1">
        <v>34.425866770740036</v>
      </c>
      <c r="R645" s="6">
        <v>1</v>
      </c>
    </row>
    <row r="646" spans="11:18" x14ac:dyDescent="0.3">
      <c r="K646" s="5">
        <v>643</v>
      </c>
      <c r="L646" s="1">
        <v>57.991001000668419</v>
      </c>
      <c r="M646" s="6">
        <v>1</v>
      </c>
      <c r="P646" s="5">
        <v>643</v>
      </c>
      <c r="Q646" s="1">
        <v>33.344208052288629</v>
      </c>
      <c r="R646" s="6">
        <v>1</v>
      </c>
    </row>
    <row r="647" spans="11:18" x14ac:dyDescent="0.3">
      <c r="K647" s="5">
        <v>644</v>
      </c>
      <c r="L647" s="1">
        <v>59.814301194344296</v>
      </c>
      <c r="M647" s="6">
        <v>1</v>
      </c>
      <c r="P647" s="5">
        <v>644</v>
      </c>
      <c r="Q647" s="1">
        <v>32.971135822256933</v>
      </c>
      <c r="R647" s="6">
        <v>1</v>
      </c>
    </row>
    <row r="648" spans="11:18" x14ac:dyDescent="0.3">
      <c r="K648" s="5">
        <v>645</v>
      </c>
      <c r="L648" s="1">
        <v>58.889433441187883</v>
      </c>
      <c r="M648" s="6">
        <v>1</v>
      </c>
      <c r="P648" s="5">
        <v>645</v>
      </c>
      <c r="Q648" s="1">
        <v>34.597007208514221</v>
      </c>
      <c r="R648" s="6">
        <v>1</v>
      </c>
    </row>
    <row r="649" spans="11:18" x14ac:dyDescent="0.3">
      <c r="K649" s="5">
        <v>646</v>
      </c>
      <c r="L649" s="1">
        <v>55.461322788361542</v>
      </c>
      <c r="M649" s="6">
        <v>1</v>
      </c>
      <c r="P649" s="5">
        <v>646</v>
      </c>
      <c r="Q649" s="1">
        <v>32.400290742695965</v>
      </c>
      <c r="R649" s="6">
        <v>1</v>
      </c>
    </row>
    <row r="650" spans="11:18" x14ac:dyDescent="0.3">
      <c r="K650" s="5">
        <v>647</v>
      </c>
      <c r="L650" s="1">
        <v>59.094616977997191</v>
      </c>
      <c r="M650" s="6">
        <v>1</v>
      </c>
      <c r="P650" s="5">
        <v>647</v>
      </c>
      <c r="Q650" s="1">
        <v>35.566856354638567</v>
      </c>
      <c r="R650" s="6">
        <v>1</v>
      </c>
    </row>
    <row r="651" spans="11:18" x14ac:dyDescent="0.3">
      <c r="K651" s="5">
        <v>648</v>
      </c>
      <c r="L651" s="1">
        <v>55.46591178989253</v>
      </c>
      <c r="M651" s="6">
        <v>1</v>
      </c>
      <c r="P651" s="5">
        <v>648</v>
      </c>
      <c r="Q651" s="1">
        <v>30.397869629399626</v>
      </c>
      <c r="R651" s="6">
        <v>1</v>
      </c>
    </row>
    <row r="652" spans="11:18" x14ac:dyDescent="0.3">
      <c r="K652" s="5">
        <v>649</v>
      </c>
      <c r="L652" s="1">
        <v>55.776058686996066</v>
      </c>
      <c r="M652" s="6">
        <v>1</v>
      </c>
      <c r="P652" s="5">
        <v>649</v>
      </c>
      <c r="Q652" s="1">
        <v>32.481022461393302</v>
      </c>
      <c r="R652" s="6">
        <v>1</v>
      </c>
    </row>
    <row r="653" spans="11:18" x14ac:dyDescent="0.3">
      <c r="K653" s="5">
        <v>650</v>
      </c>
      <c r="L653" s="1">
        <v>54.180691197329445</v>
      </c>
      <c r="M653" s="6">
        <v>1</v>
      </c>
      <c r="P653" s="5">
        <v>650</v>
      </c>
      <c r="Q653" s="1">
        <v>34.741354012061521</v>
      </c>
      <c r="R653" s="6">
        <v>1</v>
      </c>
    </row>
    <row r="654" spans="11:18" x14ac:dyDescent="0.3">
      <c r="K654" s="5">
        <v>651</v>
      </c>
      <c r="L654" s="1">
        <v>55.069838748801736</v>
      </c>
      <c r="M654" s="6">
        <v>1</v>
      </c>
      <c r="P654" s="5">
        <v>651</v>
      </c>
      <c r="Q654" s="1">
        <v>35.861765194867928</v>
      </c>
      <c r="R654" s="6">
        <v>1</v>
      </c>
    </row>
    <row r="655" spans="11:18" x14ac:dyDescent="0.3">
      <c r="K655" s="5">
        <v>652</v>
      </c>
      <c r="L655" s="1">
        <v>56.364137345046515</v>
      </c>
      <c r="M655" s="6">
        <v>1</v>
      </c>
      <c r="P655" s="5">
        <v>652</v>
      </c>
      <c r="Q655" s="1">
        <v>34.90670722878825</v>
      </c>
      <c r="R655" s="6">
        <v>1</v>
      </c>
    </row>
    <row r="656" spans="11:18" x14ac:dyDescent="0.3">
      <c r="K656" s="5">
        <v>653</v>
      </c>
      <c r="L656" s="1">
        <v>56.028854171793824</v>
      </c>
      <c r="M656" s="6">
        <v>1</v>
      </c>
      <c r="P656" s="5">
        <v>653</v>
      </c>
      <c r="Q656" s="1">
        <v>32.879828862758416</v>
      </c>
      <c r="R656" s="6">
        <v>1</v>
      </c>
    </row>
    <row r="657" spans="11:18" x14ac:dyDescent="0.3">
      <c r="K657" s="5">
        <v>654</v>
      </c>
      <c r="L657" s="1">
        <v>55.80856454859714</v>
      </c>
      <c r="M657" s="6">
        <v>1</v>
      </c>
      <c r="P657" s="5">
        <v>654</v>
      </c>
      <c r="Q657" s="1">
        <v>33.216536560170503</v>
      </c>
      <c r="R657" s="6">
        <v>1</v>
      </c>
    </row>
    <row r="658" spans="11:18" x14ac:dyDescent="0.3">
      <c r="K658" s="5">
        <v>655</v>
      </c>
      <c r="L658" s="1">
        <v>56.713733812081841</v>
      </c>
      <c r="M658" s="6">
        <v>1</v>
      </c>
      <c r="P658" s="5">
        <v>655</v>
      </c>
      <c r="Q658" s="1">
        <v>32.990315249477987</v>
      </c>
      <c r="R658" s="6">
        <v>1</v>
      </c>
    </row>
    <row r="659" spans="11:18" x14ac:dyDescent="0.3">
      <c r="K659" s="5">
        <v>656</v>
      </c>
      <c r="L659" s="1">
        <v>62.359795913864865</v>
      </c>
      <c r="M659" s="6">
        <v>0</v>
      </c>
      <c r="P659" s="5">
        <v>656</v>
      </c>
      <c r="Q659" s="1">
        <v>35.812862670117248</v>
      </c>
      <c r="R659" s="6">
        <v>1</v>
      </c>
    </row>
    <row r="660" spans="11:18" x14ac:dyDescent="0.3">
      <c r="K660" s="5">
        <v>657</v>
      </c>
      <c r="L660" s="1">
        <v>56.428233767181311</v>
      </c>
      <c r="M660" s="6">
        <v>1</v>
      </c>
      <c r="P660" s="5">
        <v>657</v>
      </c>
      <c r="Q660" s="1">
        <v>33.962968039223441</v>
      </c>
      <c r="R660" s="6">
        <v>1</v>
      </c>
    </row>
    <row r="661" spans="11:18" x14ac:dyDescent="0.3">
      <c r="K661" s="5">
        <v>658</v>
      </c>
      <c r="L661" s="1">
        <v>58.448008500949229</v>
      </c>
      <c r="M661" s="6">
        <v>1</v>
      </c>
      <c r="P661" s="5">
        <v>658</v>
      </c>
      <c r="Q661" s="1">
        <v>36.290614356430979</v>
      </c>
      <c r="R661" s="6">
        <v>0</v>
      </c>
    </row>
    <row r="662" spans="11:18" x14ac:dyDescent="0.3">
      <c r="K662" s="5">
        <v>659</v>
      </c>
      <c r="L662" s="1">
        <v>57.559571328451582</v>
      </c>
      <c r="M662" s="6">
        <v>1</v>
      </c>
      <c r="P662" s="5">
        <v>659</v>
      </c>
      <c r="Q662" s="1">
        <v>32.093792844424733</v>
      </c>
      <c r="R662" s="6">
        <v>1</v>
      </c>
    </row>
    <row r="663" spans="11:18" x14ac:dyDescent="0.3">
      <c r="K663" s="5">
        <v>660</v>
      </c>
      <c r="L663" s="1">
        <v>55.976437767972456</v>
      </c>
      <c r="M663" s="6">
        <v>1</v>
      </c>
      <c r="P663" s="5">
        <v>660</v>
      </c>
      <c r="Q663" s="1">
        <v>33.448901439396522</v>
      </c>
      <c r="R663" s="6">
        <v>1</v>
      </c>
    </row>
    <row r="664" spans="11:18" x14ac:dyDescent="0.3">
      <c r="K664" s="5">
        <v>661</v>
      </c>
      <c r="L664" s="1">
        <v>59.383896823467552</v>
      </c>
      <c r="M664" s="6">
        <v>1</v>
      </c>
      <c r="P664" s="5">
        <v>661</v>
      </c>
      <c r="Q664" s="1">
        <v>35.028081948407952</v>
      </c>
      <c r="R664" s="6">
        <v>1</v>
      </c>
    </row>
    <row r="665" spans="11:18" x14ac:dyDescent="0.3">
      <c r="K665" s="5">
        <v>662</v>
      </c>
      <c r="L665" s="1">
        <v>56.830167949918057</v>
      </c>
      <c r="M665" s="6">
        <v>1</v>
      </c>
      <c r="P665" s="5">
        <v>662</v>
      </c>
      <c r="Q665" s="1">
        <v>36.452999086736497</v>
      </c>
      <c r="R665" s="6">
        <v>0</v>
      </c>
    </row>
    <row r="666" spans="11:18" x14ac:dyDescent="0.3">
      <c r="K666" s="5">
        <v>663</v>
      </c>
      <c r="L666" s="1">
        <v>55.368241722637009</v>
      </c>
      <c r="M666" s="6">
        <v>1</v>
      </c>
      <c r="P666" s="5">
        <v>663</v>
      </c>
      <c r="Q666" s="1">
        <v>35.303628582981403</v>
      </c>
      <c r="R666" s="6">
        <v>1</v>
      </c>
    </row>
    <row r="667" spans="11:18" x14ac:dyDescent="0.3">
      <c r="K667" s="5">
        <v>664</v>
      </c>
      <c r="L667" s="1">
        <v>56.989372075664434</v>
      </c>
      <c r="M667" s="6">
        <v>1</v>
      </c>
      <c r="P667" s="5">
        <v>664</v>
      </c>
      <c r="Q667" s="1">
        <v>34.744617601656586</v>
      </c>
      <c r="R667" s="6">
        <v>1</v>
      </c>
    </row>
    <row r="668" spans="11:18" x14ac:dyDescent="0.3">
      <c r="K668" s="5">
        <v>665</v>
      </c>
      <c r="L668" s="1">
        <v>55.28567488436596</v>
      </c>
      <c r="M668" s="6">
        <v>1</v>
      </c>
      <c r="P668" s="5">
        <v>665</v>
      </c>
      <c r="Q668" s="1">
        <v>33.797772894101172</v>
      </c>
      <c r="R668" s="6">
        <v>1</v>
      </c>
    </row>
    <row r="669" spans="11:18" x14ac:dyDescent="0.3">
      <c r="K669" s="5">
        <v>666</v>
      </c>
      <c r="L669" s="1">
        <v>54.50236110367905</v>
      </c>
      <c r="M669" s="6">
        <v>1</v>
      </c>
      <c r="P669" s="5">
        <v>666</v>
      </c>
      <c r="Q669" s="1">
        <v>35.806568061480718</v>
      </c>
      <c r="R669" s="6">
        <v>1</v>
      </c>
    </row>
    <row r="670" spans="11:18" x14ac:dyDescent="0.3">
      <c r="K670" s="5">
        <v>667</v>
      </c>
      <c r="L670" s="1">
        <v>58.163095338703748</v>
      </c>
      <c r="M670" s="6">
        <v>1</v>
      </c>
      <c r="P670" s="5">
        <v>667</v>
      </c>
      <c r="Q670" s="1">
        <v>34.327569591465632</v>
      </c>
      <c r="R670" s="6">
        <v>1</v>
      </c>
    </row>
    <row r="671" spans="11:18" x14ac:dyDescent="0.3">
      <c r="K671" s="5">
        <v>668</v>
      </c>
      <c r="L671" s="1">
        <v>56.629744876239002</v>
      </c>
      <c r="M671" s="6">
        <v>1</v>
      </c>
      <c r="P671" s="5">
        <v>668</v>
      </c>
      <c r="Q671" s="1">
        <v>38.797260776200829</v>
      </c>
      <c r="R671" s="6">
        <v>0</v>
      </c>
    </row>
    <row r="672" spans="11:18" x14ac:dyDescent="0.3">
      <c r="K672" s="5">
        <v>669</v>
      </c>
      <c r="L672" s="1">
        <v>57.617366734225328</v>
      </c>
      <c r="M672" s="6">
        <v>1</v>
      </c>
      <c r="P672" s="5">
        <v>669</v>
      </c>
      <c r="Q672" s="1">
        <v>31.90010020367113</v>
      </c>
      <c r="R672" s="6">
        <v>1</v>
      </c>
    </row>
    <row r="673" spans="11:18" x14ac:dyDescent="0.3">
      <c r="K673" s="5">
        <v>670</v>
      </c>
      <c r="L673" s="1">
        <v>54.66072485630653</v>
      </c>
      <c r="M673" s="6">
        <v>1</v>
      </c>
      <c r="P673" s="5">
        <v>670</v>
      </c>
      <c r="Q673" s="1">
        <v>35.619893086514359</v>
      </c>
      <c r="R673" s="6">
        <v>1</v>
      </c>
    </row>
    <row r="674" spans="11:18" x14ac:dyDescent="0.3">
      <c r="K674" s="5">
        <v>671</v>
      </c>
      <c r="L674" s="1">
        <v>57.371230285926863</v>
      </c>
      <c r="M674" s="6">
        <v>1</v>
      </c>
      <c r="P674" s="5">
        <v>671</v>
      </c>
      <c r="Q674" s="1">
        <v>36.555199386203583</v>
      </c>
      <c r="R674" s="6">
        <v>0</v>
      </c>
    </row>
    <row r="675" spans="11:18" x14ac:dyDescent="0.3">
      <c r="K675" s="5">
        <v>672</v>
      </c>
      <c r="L675" s="1">
        <v>53.800337542286826</v>
      </c>
      <c r="M675" s="6">
        <v>1</v>
      </c>
      <c r="P675" s="5">
        <v>672</v>
      </c>
      <c r="Q675" s="1">
        <v>34.030709759447248</v>
      </c>
      <c r="R675" s="6">
        <v>1</v>
      </c>
    </row>
    <row r="676" spans="11:18" x14ac:dyDescent="0.3">
      <c r="K676" s="5">
        <v>673</v>
      </c>
      <c r="L676" s="1">
        <v>56.315546323637548</v>
      </c>
      <c r="M676" s="6">
        <v>1</v>
      </c>
      <c r="P676" s="5">
        <v>673</v>
      </c>
      <c r="Q676" s="1">
        <v>35.524379731784045</v>
      </c>
      <c r="R676" s="6">
        <v>1</v>
      </c>
    </row>
    <row r="677" spans="11:18" x14ac:dyDescent="0.3">
      <c r="K677" s="5">
        <v>674</v>
      </c>
      <c r="L677" s="1">
        <v>56.992119832959418</v>
      </c>
      <c r="M677" s="6">
        <v>1</v>
      </c>
      <c r="P677" s="5">
        <v>674</v>
      </c>
      <c r="Q677" s="1">
        <v>32.361931598385439</v>
      </c>
      <c r="R677" s="6">
        <v>1</v>
      </c>
    </row>
    <row r="678" spans="11:18" x14ac:dyDescent="0.3">
      <c r="K678" s="5">
        <v>675</v>
      </c>
      <c r="L678" s="1">
        <v>54.783357734560738</v>
      </c>
      <c r="M678" s="6">
        <v>1</v>
      </c>
      <c r="P678" s="5">
        <v>675</v>
      </c>
      <c r="Q678" s="1">
        <v>35.917936036976627</v>
      </c>
      <c r="R678" s="6">
        <v>1</v>
      </c>
    </row>
    <row r="679" spans="11:18" x14ac:dyDescent="0.3">
      <c r="K679" s="5">
        <v>676</v>
      </c>
      <c r="L679" s="1">
        <v>59.729233322813066</v>
      </c>
      <c r="M679" s="6">
        <v>1</v>
      </c>
      <c r="P679" s="5">
        <v>676</v>
      </c>
      <c r="Q679" s="1">
        <v>33.224038061862153</v>
      </c>
      <c r="R679" s="6">
        <v>1</v>
      </c>
    </row>
    <row r="680" spans="11:18" x14ac:dyDescent="0.3">
      <c r="K680" s="5">
        <v>677</v>
      </c>
      <c r="L680" s="1">
        <v>56.313614024254349</v>
      </c>
      <c r="M680" s="6">
        <v>1</v>
      </c>
      <c r="P680" s="5">
        <v>677</v>
      </c>
      <c r="Q680" s="1">
        <v>31.730134795098436</v>
      </c>
      <c r="R680" s="6">
        <v>1</v>
      </c>
    </row>
    <row r="681" spans="11:18" x14ac:dyDescent="0.3">
      <c r="K681" s="5">
        <v>678</v>
      </c>
      <c r="L681" s="1">
        <v>55.595823123304413</v>
      </c>
      <c r="M681" s="6">
        <v>1</v>
      </c>
      <c r="P681" s="5">
        <v>678</v>
      </c>
      <c r="Q681" s="1">
        <v>35.285729272878896</v>
      </c>
      <c r="R681" s="6">
        <v>1</v>
      </c>
    </row>
    <row r="682" spans="11:18" x14ac:dyDescent="0.3">
      <c r="K682" s="5">
        <v>679</v>
      </c>
      <c r="L682" s="1">
        <v>54.773680276619572</v>
      </c>
      <c r="M682" s="6">
        <v>1</v>
      </c>
      <c r="P682" s="5">
        <v>679</v>
      </c>
      <c r="Q682" s="1">
        <v>32.607392443516439</v>
      </c>
      <c r="R682" s="6">
        <v>1</v>
      </c>
    </row>
    <row r="683" spans="11:18" x14ac:dyDescent="0.3">
      <c r="K683" s="5">
        <v>680</v>
      </c>
      <c r="L683" s="1">
        <v>54.658264626511468</v>
      </c>
      <c r="M683" s="6">
        <v>1</v>
      </c>
      <c r="P683" s="5">
        <v>680</v>
      </c>
      <c r="Q683" s="1">
        <v>33.675957871775687</v>
      </c>
      <c r="R683" s="6">
        <v>1</v>
      </c>
    </row>
    <row r="684" spans="11:18" x14ac:dyDescent="0.3">
      <c r="K684" s="5">
        <v>681</v>
      </c>
      <c r="L684" s="1">
        <v>58.763310971757733</v>
      </c>
      <c r="M684" s="6">
        <v>1</v>
      </c>
      <c r="P684" s="5">
        <v>681</v>
      </c>
      <c r="Q684" s="1">
        <v>34.075519053604765</v>
      </c>
      <c r="R684" s="6">
        <v>1</v>
      </c>
    </row>
    <row r="685" spans="11:18" x14ac:dyDescent="0.3">
      <c r="K685" s="5">
        <v>682</v>
      </c>
      <c r="L685" s="1">
        <v>58.843613593661779</v>
      </c>
      <c r="M685" s="6">
        <v>1</v>
      </c>
      <c r="P685" s="5">
        <v>682</v>
      </c>
      <c r="Q685" s="1">
        <v>33.344444950694417</v>
      </c>
      <c r="R685" s="6">
        <v>1</v>
      </c>
    </row>
    <row r="686" spans="11:18" x14ac:dyDescent="0.3">
      <c r="K686" s="5">
        <v>683</v>
      </c>
      <c r="L686" s="1">
        <v>57.411665776327389</v>
      </c>
      <c r="M686" s="6">
        <v>1</v>
      </c>
      <c r="P686" s="5">
        <v>683</v>
      </c>
      <c r="Q686" s="1">
        <v>31.952539117658247</v>
      </c>
      <c r="R686" s="6">
        <v>1</v>
      </c>
    </row>
    <row r="687" spans="11:18" x14ac:dyDescent="0.3">
      <c r="K687" s="5">
        <v>684</v>
      </c>
      <c r="L687" s="1">
        <v>52.748637302050184</v>
      </c>
      <c r="M687" s="6">
        <v>1</v>
      </c>
      <c r="P687" s="5">
        <v>684</v>
      </c>
      <c r="Q687" s="1">
        <v>35.314901377223229</v>
      </c>
      <c r="R687" s="6">
        <v>1</v>
      </c>
    </row>
    <row r="688" spans="11:18" x14ac:dyDescent="0.3">
      <c r="K688" s="5">
        <v>685</v>
      </c>
      <c r="L688" s="1">
        <v>57.107343745777229</v>
      </c>
      <c r="M688" s="6">
        <v>1</v>
      </c>
      <c r="P688" s="5">
        <v>685</v>
      </c>
      <c r="Q688" s="1">
        <v>31.93332091562926</v>
      </c>
      <c r="R688" s="6">
        <v>1</v>
      </c>
    </row>
    <row r="689" spans="11:18" x14ac:dyDescent="0.3">
      <c r="K689" s="5">
        <v>686</v>
      </c>
      <c r="L689" s="1">
        <v>55.857767154310501</v>
      </c>
      <c r="M689" s="6">
        <v>1</v>
      </c>
      <c r="P689" s="5">
        <v>686</v>
      </c>
      <c r="Q689" s="1">
        <v>35.064550609393834</v>
      </c>
      <c r="R689" s="6">
        <v>1</v>
      </c>
    </row>
    <row r="690" spans="11:18" x14ac:dyDescent="0.3">
      <c r="K690" s="5">
        <v>687</v>
      </c>
      <c r="L690" s="1">
        <v>55.409316454792673</v>
      </c>
      <c r="M690" s="6">
        <v>1</v>
      </c>
      <c r="P690" s="5">
        <v>687</v>
      </c>
      <c r="Q690" s="1">
        <v>35.213356090141247</v>
      </c>
      <c r="R690" s="6">
        <v>1</v>
      </c>
    </row>
    <row r="691" spans="11:18" x14ac:dyDescent="0.3">
      <c r="K691" s="5">
        <v>688</v>
      </c>
      <c r="L691" s="1">
        <v>59.338304328954322</v>
      </c>
      <c r="M691" s="6">
        <v>1</v>
      </c>
      <c r="P691" s="5">
        <v>688</v>
      </c>
      <c r="Q691" s="1">
        <v>39.269568317447821</v>
      </c>
      <c r="R691" s="6">
        <v>0</v>
      </c>
    </row>
    <row r="692" spans="11:18" x14ac:dyDescent="0.3">
      <c r="K692" s="5">
        <v>689</v>
      </c>
      <c r="L692" s="1">
        <v>55.32374986765155</v>
      </c>
      <c r="M692" s="6">
        <v>1</v>
      </c>
      <c r="P692" s="5">
        <v>689</v>
      </c>
      <c r="Q692" s="1">
        <v>35.973596996739595</v>
      </c>
      <c r="R692" s="6">
        <v>1</v>
      </c>
    </row>
    <row r="693" spans="11:18" x14ac:dyDescent="0.3">
      <c r="K693" s="5">
        <v>690</v>
      </c>
      <c r="L693" s="1">
        <v>58.009924070212151</v>
      </c>
      <c r="M693" s="6">
        <v>1</v>
      </c>
      <c r="P693" s="5">
        <v>690</v>
      </c>
      <c r="Q693" s="1">
        <v>31.69743232680721</v>
      </c>
      <c r="R693" s="6">
        <v>1</v>
      </c>
    </row>
    <row r="694" spans="11:18" x14ac:dyDescent="0.3">
      <c r="K694" s="5">
        <v>691</v>
      </c>
      <c r="L694" s="1">
        <v>56.086271480876995</v>
      </c>
      <c r="M694" s="6">
        <v>1</v>
      </c>
      <c r="P694" s="5">
        <v>691</v>
      </c>
      <c r="Q694" s="1">
        <v>35.513055013043584</v>
      </c>
      <c r="R694" s="6">
        <v>1</v>
      </c>
    </row>
    <row r="695" spans="11:18" x14ac:dyDescent="0.3">
      <c r="K695" s="5">
        <v>692</v>
      </c>
      <c r="L695" s="1">
        <v>54.97275616444302</v>
      </c>
      <c r="M695" s="6">
        <v>1</v>
      </c>
      <c r="P695" s="5">
        <v>692</v>
      </c>
      <c r="Q695" s="1">
        <v>33.583885468430573</v>
      </c>
      <c r="R695" s="6">
        <v>1</v>
      </c>
    </row>
    <row r="696" spans="11:18" x14ac:dyDescent="0.3">
      <c r="K696" s="5">
        <v>693</v>
      </c>
      <c r="L696" s="1">
        <v>53.468417264081779</v>
      </c>
      <c r="M696" s="6">
        <v>1</v>
      </c>
      <c r="P696" s="5">
        <v>693</v>
      </c>
      <c r="Q696" s="1">
        <v>33.542004735760898</v>
      </c>
      <c r="R696" s="6">
        <v>1</v>
      </c>
    </row>
    <row r="697" spans="11:18" x14ac:dyDescent="0.3">
      <c r="K697" s="5">
        <v>694</v>
      </c>
      <c r="L697" s="1">
        <v>52.812703614542862</v>
      </c>
      <c r="M697" s="6">
        <v>1</v>
      </c>
      <c r="P697" s="5">
        <v>694</v>
      </c>
      <c r="Q697" s="1">
        <v>35.057330326440763</v>
      </c>
      <c r="R697" s="6">
        <v>1</v>
      </c>
    </row>
    <row r="698" spans="11:18" x14ac:dyDescent="0.3">
      <c r="K698" s="5">
        <v>695</v>
      </c>
      <c r="L698" s="1">
        <v>57.930029124981182</v>
      </c>
      <c r="M698" s="6">
        <v>1</v>
      </c>
      <c r="P698" s="5">
        <v>695</v>
      </c>
      <c r="Q698" s="1">
        <v>34.834002712392675</v>
      </c>
      <c r="R698" s="6">
        <v>1</v>
      </c>
    </row>
    <row r="699" spans="11:18" x14ac:dyDescent="0.3">
      <c r="K699" s="5">
        <v>696</v>
      </c>
      <c r="L699" s="1">
        <v>57.63106401856097</v>
      </c>
      <c r="M699" s="6">
        <v>1</v>
      </c>
      <c r="P699" s="5">
        <v>696</v>
      </c>
      <c r="Q699" s="1">
        <v>37.05399424994485</v>
      </c>
      <c r="R699" s="6">
        <v>0</v>
      </c>
    </row>
    <row r="700" spans="11:18" x14ac:dyDescent="0.3">
      <c r="K700" s="5">
        <v>697</v>
      </c>
      <c r="L700" s="1">
        <v>57.164716199295455</v>
      </c>
      <c r="M700" s="6">
        <v>1</v>
      </c>
      <c r="P700" s="5">
        <v>697</v>
      </c>
      <c r="Q700" s="1">
        <v>33.733839958682807</v>
      </c>
      <c r="R700" s="6">
        <v>1</v>
      </c>
    </row>
    <row r="701" spans="11:18" x14ac:dyDescent="0.3">
      <c r="K701" s="5">
        <v>698</v>
      </c>
      <c r="L701" s="1">
        <v>60.004378533921816</v>
      </c>
      <c r="M701" s="6">
        <v>0</v>
      </c>
      <c r="P701" s="5">
        <v>698</v>
      </c>
      <c r="Q701" s="1">
        <v>35.081131148173021</v>
      </c>
      <c r="R701" s="6">
        <v>1</v>
      </c>
    </row>
    <row r="702" spans="11:18" x14ac:dyDescent="0.3">
      <c r="K702" s="5">
        <v>699</v>
      </c>
      <c r="L702" s="1">
        <v>56.177584079751767</v>
      </c>
      <c r="M702" s="6">
        <v>1</v>
      </c>
      <c r="P702" s="5">
        <v>699</v>
      </c>
      <c r="Q702" s="1">
        <v>33.497461101761466</v>
      </c>
      <c r="R702" s="6">
        <v>1</v>
      </c>
    </row>
    <row r="703" spans="11:18" x14ac:dyDescent="0.3">
      <c r="K703" s="5">
        <v>700</v>
      </c>
      <c r="L703" s="1">
        <v>53.855970453041401</v>
      </c>
      <c r="M703" s="6">
        <v>1</v>
      </c>
      <c r="P703" s="5">
        <v>700</v>
      </c>
      <c r="Q703" s="1">
        <v>31.871452917301553</v>
      </c>
      <c r="R703" s="6">
        <v>1</v>
      </c>
    </row>
    <row r="704" spans="11:18" x14ac:dyDescent="0.3">
      <c r="K704" s="5">
        <v>701</v>
      </c>
      <c r="L704" s="1">
        <v>54.172380291384613</v>
      </c>
      <c r="M704" s="6">
        <v>1</v>
      </c>
      <c r="P704" s="5">
        <v>701</v>
      </c>
      <c r="Q704" s="1">
        <v>32.286212565979078</v>
      </c>
      <c r="R704" s="6">
        <v>1</v>
      </c>
    </row>
    <row r="705" spans="11:18" x14ac:dyDescent="0.3">
      <c r="K705" s="5">
        <v>702</v>
      </c>
      <c r="L705" s="1">
        <v>58.290443262740808</v>
      </c>
      <c r="M705" s="6">
        <v>1</v>
      </c>
      <c r="P705" s="5">
        <v>702</v>
      </c>
      <c r="Q705" s="1">
        <v>34.076362296770199</v>
      </c>
      <c r="R705" s="6">
        <v>1</v>
      </c>
    </row>
    <row r="706" spans="11:18" x14ac:dyDescent="0.3">
      <c r="K706" s="5">
        <v>703</v>
      </c>
      <c r="L706" s="1">
        <v>55.994762282076728</v>
      </c>
      <c r="M706" s="6">
        <v>1</v>
      </c>
      <c r="P706" s="5">
        <v>703</v>
      </c>
      <c r="Q706" s="1">
        <v>33.950457721672748</v>
      </c>
      <c r="R706" s="6">
        <v>1</v>
      </c>
    </row>
    <row r="707" spans="11:18" x14ac:dyDescent="0.3">
      <c r="K707" s="5">
        <v>704</v>
      </c>
      <c r="L707" s="1">
        <v>55.726848143707635</v>
      </c>
      <c r="M707" s="6">
        <v>1</v>
      </c>
      <c r="P707" s="5">
        <v>704</v>
      </c>
      <c r="Q707" s="1">
        <v>34.715759496952941</v>
      </c>
      <c r="R707" s="6">
        <v>1</v>
      </c>
    </row>
    <row r="708" spans="11:18" x14ac:dyDescent="0.3">
      <c r="K708" s="5">
        <v>705</v>
      </c>
      <c r="L708" s="1">
        <v>56.189182692588297</v>
      </c>
      <c r="M708" s="6">
        <v>1</v>
      </c>
      <c r="P708" s="5">
        <v>705</v>
      </c>
      <c r="Q708" s="1">
        <v>36.14242552016303</v>
      </c>
      <c r="R708" s="6">
        <v>0</v>
      </c>
    </row>
    <row r="709" spans="11:18" x14ac:dyDescent="0.3">
      <c r="K709" s="5">
        <v>706</v>
      </c>
      <c r="L709" s="1">
        <v>55.911580222693395</v>
      </c>
      <c r="M709" s="6">
        <v>1</v>
      </c>
      <c r="P709" s="5">
        <v>706</v>
      </c>
      <c r="Q709" s="1">
        <v>34.858442232861393</v>
      </c>
      <c r="R709" s="6">
        <v>1</v>
      </c>
    </row>
    <row r="710" spans="11:18" x14ac:dyDescent="0.3">
      <c r="K710" s="5">
        <v>707</v>
      </c>
      <c r="L710" s="1">
        <v>54.884590455850187</v>
      </c>
      <c r="M710" s="6">
        <v>1</v>
      </c>
      <c r="P710" s="5">
        <v>707</v>
      </c>
      <c r="Q710" s="1">
        <v>34.627775404376095</v>
      </c>
      <c r="R710" s="6">
        <v>1</v>
      </c>
    </row>
    <row r="711" spans="11:18" x14ac:dyDescent="0.3">
      <c r="K711" s="5">
        <v>708</v>
      </c>
      <c r="L711" s="1">
        <v>55.54455851994669</v>
      </c>
      <c r="M711" s="6">
        <v>1</v>
      </c>
      <c r="P711" s="5">
        <v>708</v>
      </c>
      <c r="Q711" s="1">
        <v>33.797639744617939</v>
      </c>
      <c r="R711" s="6">
        <v>1</v>
      </c>
    </row>
    <row r="712" spans="11:18" x14ac:dyDescent="0.3">
      <c r="K712" s="5">
        <v>709</v>
      </c>
      <c r="L712" s="1">
        <v>56.608367464113854</v>
      </c>
      <c r="M712" s="6">
        <v>1</v>
      </c>
      <c r="P712" s="5">
        <v>709</v>
      </c>
      <c r="Q712" s="1">
        <v>31.865412102666124</v>
      </c>
      <c r="R712" s="6">
        <v>1</v>
      </c>
    </row>
    <row r="713" spans="11:18" x14ac:dyDescent="0.3">
      <c r="K713" s="5">
        <v>710</v>
      </c>
      <c r="L713" s="1">
        <v>55.278523092540595</v>
      </c>
      <c r="M713" s="6">
        <v>1</v>
      </c>
      <c r="P713" s="5">
        <v>710</v>
      </c>
      <c r="Q713" s="1">
        <v>32.692817743279477</v>
      </c>
      <c r="R713" s="6">
        <v>1</v>
      </c>
    </row>
    <row r="714" spans="11:18" x14ac:dyDescent="0.3">
      <c r="K714" s="5">
        <v>711</v>
      </c>
      <c r="L714" s="1">
        <v>57.599527347739652</v>
      </c>
      <c r="M714" s="6">
        <v>1</v>
      </c>
      <c r="P714" s="5">
        <v>711</v>
      </c>
      <c r="Q714" s="1">
        <v>33.09841229347515</v>
      </c>
      <c r="R714" s="6">
        <v>1</v>
      </c>
    </row>
    <row r="715" spans="11:18" x14ac:dyDescent="0.3">
      <c r="K715" s="5">
        <v>712</v>
      </c>
      <c r="L715" s="1">
        <v>53.137541583558821</v>
      </c>
      <c r="M715" s="6">
        <v>1</v>
      </c>
      <c r="P715" s="5">
        <v>712</v>
      </c>
      <c r="Q715" s="1">
        <v>29.884090623481946</v>
      </c>
      <c r="R715" s="6">
        <v>1</v>
      </c>
    </row>
    <row r="716" spans="11:18" x14ac:dyDescent="0.3">
      <c r="K716" s="5">
        <v>713</v>
      </c>
      <c r="L716" s="1">
        <v>58.004231825459932</v>
      </c>
      <c r="M716" s="6">
        <v>1</v>
      </c>
      <c r="P716" s="5">
        <v>713</v>
      </c>
      <c r="Q716" s="1">
        <v>32.932705033584455</v>
      </c>
      <c r="R716" s="6">
        <v>1</v>
      </c>
    </row>
    <row r="717" spans="11:18" x14ac:dyDescent="0.3">
      <c r="K717" s="5">
        <v>714</v>
      </c>
      <c r="L717" s="1">
        <v>59.832300691383317</v>
      </c>
      <c r="M717" s="6">
        <v>1</v>
      </c>
      <c r="P717" s="5">
        <v>714</v>
      </c>
      <c r="Q717" s="1">
        <v>35.216742754089971</v>
      </c>
      <c r="R717" s="6">
        <v>1</v>
      </c>
    </row>
    <row r="718" spans="11:18" x14ac:dyDescent="0.3">
      <c r="K718" s="5">
        <v>715</v>
      </c>
      <c r="L718" s="1">
        <v>55.037239421492174</v>
      </c>
      <c r="M718" s="6">
        <v>1</v>
      </c>
      <c r="P718" s="5">
        <v>715</v>
      </c>
      <c r="Q718" s="1">
        <v>31.884460776332968</v>
      </c>
      <c r="R718" s="6">
        <v>1</v>
      </c>
    </row>
    <row r="719" spans="11:18" x14ac:dyDescent="0.3">
      <c r="K719" s="5">
        <v>716</v>
      </c>
      <c r="L719" s="1">
        <v>57.111683522128736</v>
      </c>
      <c r="M719" s="6">
        <v>1</v>
      </c>
      <c r="P719" s="5">
        <v>716</v>
      </c>
      <c r="Q719" s="1">
        <v>32.83924841363158</v>
      </c>
      <c r="R719" s="6">
        <v>1</v>
      </c>
    </row>
    <row r="720" spans="11:18" x14ac:dyDescent="0.3">
      <c r="K720" s="5">
        <v>717</v>
      </c>
      <c r="L720" s="1">
        <v>56.0688761238548</v>
      </c>
      <c r="M720" s="6">
        <v>1</v>
      </c>
      <c r="P720" s="5">
        <v>717</v>
      </c>
      <c r="Q720" s="1">
        <v>36.990346113087391</v>
      </c>
      <c r="R720" s="6">
        <v>0</v>
      </c>
    </row>
    <row r="721" spans="11:18" x14ac:dyDescent="0.3">
      <c r="K721" s="5">
        <v>718</v>
      </c>
      <c r="L721" s="1">
        <v>53.206458478708043</v>
      </c>
      <c r="M721" s="6">
        <v>1</v>
      </c>
      <c r="P721" s="5">
        <v>718</v>
      </c>
      <c r="Q721" s="1">
        <v>34.351509775781665</v>
      </c>
      <c r="R721" s="6">
        <v>1</v>
      </c>
    </row>
    <row r="722" spans="11:18" x14ac:dyDescent="0.3">
      <c r="K722" s="5">
        <v>719</v>
      </c>
      <c r="L722" s="1">
        <v>55.618874349452447</v>
      </c>
      <c r="M722" s="6">
        <v>1</v>
      </c>
      <c r="P722" s="5">
        <v>719</v>
      </c>
      <c r="Q722" s="1">
        <v>36.816459565290444</v>
      </c>
      <c r="R722" s="6">
        <v>0</v>
      </c>
    </row>
    <row r="723" spans="11:18" x14ac:dyDescent="0.3">
      <c r="K723" s="5">
        <v>720</v>
      </c>
      <c r="L723" s="1">
        <v>57.525365415977362</v>
      </c>
      <c r="M723" s="6">
        <v>1</v>
      </c>
      <c r="P723" s="5">
        <v>720</v>
      </c>
      <c r="Q723" s="1">
        <v>34.126741446156778</v>
      </c>
      <c r="R723" s="6">
        <v>1</v>
      </c>
    </row>
    <row r="724" spans="11:18" x14ac:dyDescent="0.3">
      <c r="K724" s="5">
        <v>721</v>
      </c>
      <c r="L724" s="1">
        <v>56.520394349649514</v>
      </c>
      <c r="M724" s="6">
        <v>1</v>
      </c>
      <c r="P724" s="5">
        <v>721</v>
      </c>
      <c r="Q724" s="1">
        <v>31.70798375703265</v>
      </c>
      <c r="R724" s="6">
        <v>1</v>
      </c>
    </row>
    <row r="725" spans="11:18" x14ac:dyDescent="0.3">
      <c r="K725" s="5">
        <v>722</v>
      </c>
      <c r="L725" s="1">
        <v>58.075613625483165</v>
      </c>
      <c r="M725" s="6">
        <v>1</v>
      </c>
      <c r="P725" s="5">
        <v>722</v>
      </c>
      <c r="Q725" s="1">
        <v>36.760840785497145</v>
      </c>
      <c r="R725" s="6">
        <v>0</v>
      </c>
    </row>
    <row r="726" spans="11:18" x14ac:dyDescent="0.3">
      <c r="K726" s="5">
        <v>723</v>
      </c>
      <c r="L726" s="1">
        <v>56.091929645890268</v>
      </c>
      <c r="M726" s="6">
        <v>1</v>
      </c>
      <c r="P726" s="5">
        <v>723</v>
      </c>
      <c r="Q726" s="1">
        <v>34.229834388701263</v>
      </c>
      <c r="R726" s="6">
        <v>1</v>
      </c>
    </row>
    <row r="727" spans="11:18" x14ac:dyDescent="0.3">
      <c r="K727" s="5">
        <v>724</v>
      </c>
      <c r="L727" s="1">
        <v>57.442011293070095</v>
      </c>
      <c r="M727" s="6">
        <v>1</v>
      </c>
      <c r="P727" s="5">
        <v>724</v>
      </c>
      <c r="Q727" s="1">
        <v>31.958043433671762</v>
      </c>
      <c r="R727" s="6">
        <v>1</v>
      </c>
    </row>
    <row r="728" spans="11:18" x14ac:dyDescent="0.3">
      <c r="K728" s="5">
        <v>725</v>
      </c>
      <c r="L728" s="1">
        <v>55.220653715230711</v>
      </c>
      <c r="M728" s="6">
        <v>1</v>
      </c>
      <c r="P728" s="5">
        <v>725</v>
      </c>
      <c r="Q728" s="1">
        <v>33.945007236849435</v>
      </c>
      <c r="R728" s="6">
        <v>1</v>
      </c>
    </row>
    <row r="729" spans="11:18" x14ac:dyDescent="0.3">
      <c r="K729" s="5">
        <v>726</v>
      </c>
      <c r="L729" s="1">
        <v>55.187669129420563</v>
      </c>
      <c r="M729" s="6">
        <v>1</v>
      </c>
      <c r="P729" s="5">
        <v>726</v>
      </c>
      <c r="Q729" s="1">
        <v>34.29174166048962</v>
      </c>
      <c r="R729" s="6">
        <v>1</v>
      </c>
    </row>
    <row r="730" spans="11:18" x14ac:dyDescent="0.3">
      <c r="K730" s="5">
        <v>727</v>
      </c>
      <c r="L730" s="1">
        <v>58.036620271449948</v>
      </c>
      <c r="M730" s="6">
        <v>1</v>
      </c>
      <c r="P730" s="5">
        <v>727</v>
      </c>
      <c r="Q730" s="1">
        <v>35.472006751081764</v>
      </c>
      <c r="R730" s="6">
        <v>1</v>
      </c>
    </row>
    <row r="731" spans="11:18" x14ac:dyDescent="0.3">
      <c r="K731" s="5">
        <v>728</v>
      </c>
      <c r="L731" s="1">
        <v>58.132494102349249</v>
      </c>
      <c r="M731" s="6">
        <v>1</v>
      </c>
      <c r="P731" s="5">
        <v>728</v>
      </c>
      <c r="Q731" s="1">
        <v>33.404972281082109</v>
      </c>
      <c r="R731" s="6">
        <v>1</v>
      </c>
    </row>
    <row r="732" spans="11:18" x14ac:dyDescent="0.3">
      <c r="K732" s="5">
        <v>729</v>
      </c>
      <c r="L732" s="1">
        <v>55.548112003029317</v>
      </c>
      <c r="M732" s="6">
        <v>1</v>
      </c>
      <c r="P732" s="5">
        <v>729</v>
      </c>
      <c r="Q732" s="1">
        <v>34.834796513818247</v>
      </c>
      <c r="R732" s="6">
        <v>1</v>
      </c>
    </row>
    <row r="733" spans="11:18" x14ac:dyDescent="0.3">
      <c r="K733" s="5">
        <v>730</v>
      </c>
      <c r="L733" s="1">
        <v>56.408041474277539</v>
      </c>
      <c r="M733" s="6">
        <v>1</v>
      </c>
      <c r="P733" s="5">
        <v>730</v>
      </c>
      <c r="Q733" s="1">
        <v>32.949141867614863</v>
      </c>
      <c r="R733" s="6">
        <v>1</v>
      </c>
    </row>
    <row r="734" spans="11:18" x14ac:dyDescent="0.3">
      <c r="K734" s="5">
        <v>731</v>
      </c>
      <c r="L734" s="1">
        <v>55.169672635369444</v>
      </c>
      <c r="M734" s="6">
        <v>1</v>
      </c>
      <c r="P734" s="5">
        <v>731</v>
      </c>
      <c r="Q734" s="1">
        <v>35.549225400941367</v>
      </c>
      <c r="R734" s="6">
        <v>1</v>
      </c>
    </row>
    <row r="735" spans="11:18" x14ac:dyDescent="0.3">
      <c r="K735" s="5">
        <v>732</v>
      </c>
      <c r="L735" s="1">
        <v>54.172992977089834</v>
      </c>
      <c r="M735" s="6">
        <v>1</v>
      </c>
      <c r="P735" s="5">
        <v>732</v>
      </c>
      <c r="Q735" s="1">
        <v>37.269343267513754</v>
      </c>
      <c r="R735" s="6">
        <v>0</v>
      </c>
    </row>
    <row r="736" spans="11:18" x14ac:dyDescent="0.3">
      <c r="K736" s="5">
        <v>733</v>
      </c>
      <c r="L736" s="1">
        <v>59.569159963015679</v>
      </c>
      <c r="M736" s="6">
        <v>1</v>
      </c>
      <c r="P736" s="5">
        <v>733</v>
      </c>
      <c r="Q736" s="1">
        <v>37.016659353830789</v>
      </c>
      <c r="R736" s="6">
        <v>0</v>
      </c>
    </row>
    <row r="737" spans="11:18" x14ac:dyDescent="0.3">
      <c r="K737" s="5">
        <v>734</v>
      </c>
      <c r="L737" s="1">
        <v>53.374208090853813</v>
      </c>
      <c r="M737" s="6">
        <v>1</v>
      </c>
      <c r="P737" s="5">
        <v>734</v>
      </c>
      <c r="Q737" s="1">
        <v>33.886783195563709</v>
      </c>
      <c r="R737" s="6">
        <v>1</v>
      </c>
    </row>
    <row r="738" spans="11:18" x14ac:dyDescent="0.3">
      <c r="K738" s="5">
        <v>735</v>
      </c>
      <c r="L738" s="1">
        <v>58.626748588054113</v>
      </c>
      <c r="M738" s="6">
        <v>1</v>
      </c>
      <c r="P738" s="5">
        <v>735</v>
      </c>
      <c r="Q738" s="1">
        <v>31.675514093459775</v>
      </c>
      <c r="R738" s="6">
        <v>1</v>
      </c>
    </row>
    <row r="739" spans="11:18" x14ac:dyDescent="0.3">
      <c r="K739" s="5">
        <v>736</v>
      </c>
      <c r="L739" s="1">
        <v>57.110306953676947</v>
      </c>
      <c r="M739" s="6">
        <v>1</v>
      </c>
      <c r="P739" s="5">
        <v>736</v>
      </c>
      <c r="Q739" s="1">
        <v>31.619997777380163</v>
      </c>
      <c r="R739" s="6">
        <v>1</v>
      </c>
    </row>
    <row r="740" spans="11:18" x14ac:dyDescent="0.3">
      <c r="K740" s="5">
        <v>737</v>
      </c>
      <c r="L740" s="1">
        <v>57.784172681410624</v>
      </c>
      <c r="M740" s="6">
        <v>1</v>
      </c>
      <c r="P740" s="5">
        <v>737</v>
      </c>
      <c r="Q740" s="1">
        <v>30.547320926766307</v>
      </c>
      <c r="R740" s="6">
        <v>1</v>
      </c>
    </row>
    <row r="741" spans="11:18" x14ac:dyDescent="0.3">
      <c r="K741" s="5">
        <v>738</v>
      </c>
      <c r="L741" s="1">
        <v>58.404581216369102</v>
      </c>
      <c r="M741" s="6">
        <v>1</v>
      </c>
      <c r="P741" s="5">
        <v>738</v>
      </c>
      <c r="Q741" s="1">
        <v>33.073285988695233</v>
      </c>
      <c r="R741" s="6">
        <v>1</v>
      </c>
    </row>
    <row r="742" spans="11:18" x14ac:dyDescent="0.3">
      <c r="K742" s="5">
        <v>739</v>
      </c>
      <c r="L742" s="1">
        <v>56.208842460176626</v>
      </c>
      <c r="M742" s="6">
        <v>1</v>
      </c>
      <c r="P742" s="5">
        <v>739</v>
      </c>
      <c r="Q742" s="1">
        <v>36.815394043467293</v>
      </c>
      <c r="R742" s="6">
        <v>0</v>
      </c>
    </row>
    <row r="743" spans="11:18" x14ac:dyDescent="0.3">
      <c r="K743" s="5">
        <v>740</v>
      </c>
      <c r="L743" s="1">
        <v>53.63204153013357</v>
      </c>
      <c r="M743" s="6">
        <v>1</v>
      </c>
      <c r="P743" s="5">
        <v>740</v>
      </c>
      <c r="Q743" s="1">
        <v>33.691244135232374</v>
      </c>
      <c r="R743" s="6">
        <v>1</v>
      </c>
    </row>
    <row r="744" spans="11:18" x14ac:dyDescent="0.3">
      <c r="K744" s="5">
        <v>741</v>
      </c>
      <c r="L744" s="1">
        <v>59.547112569866528</v>
      </c>
      <c r="M744" s="6">
        <v>1</v>
      </c>
      <c r="P744" s="5">
        <v>741</v>
      </c>
      <c r="Q744" s="1">
        <v>32.919563518537061</v>
      </c>
      <c r="R744" s="6">
        <v>1</v>
      </c>
    </row>
    <row r="745" spans="11:18" x14ac:dyDescent="0.3">
      <c r="K745" s="5">
        <v>742</v>
      </c>
      <c r="L745" s="1">
        <v>53.884163358641494</v>
      </c>
      <c r="M745" s="6">
        <v>1</v>
      </c>
      <c r="P745" s="5">
        <v>742</v>
      </c>
      <c r="Q745" s="1">
        <v>34.312399003961985</v>
      </c>
      <c r="R745" s="6">
        <v>1</v>
      </c>
    </row>
    <row r="746" spans="11:18" x14ac:dyDescent="0.3">
      <c r="K746" s="5">
        <v>743</v>
      </c>
      <c r="L746" s="1">
        <v>56.139267001503214</v>
      </c>
      <c r="M746" s="6">
        <v>1</v>
      </c>
      <c r="P746" s="5">
        <v>743</v>
      </c>
      <c r="Q746" s="1">
        <v>39.442712937606785</v>
      </c>
      <c r="R746" s="6">
        <v>0</v>
      </c>
    </row>
    <row r="747" spans="11:18" x14ac:dyDescent="0.3">
      <c r="K747" s="5">
        <v>744</v>
      </c>
      <c r="L747" s="1">
        <v>56.752665660576646</v>
      </c>
      <c r="M747" s="6">
        <v>1</v>
      </c>
      <c r="P747" s="5">
        <v>744</v>
      </c>
      <c r="Q747" s="1">
        <v>34.999367727016512</v>
      </c>
      <c r="R747" s="6">
        <v>1</v>
      </c>
    </row>
    <row r="748" spans="11:18" x14ac:dyDescent="0.3">
      <c r="K748" s="5">
        <v>745</v>
      </c>
      <c r="L748" s="1">
        <v>54.964766761667896</v>
      </c>
      <c r="M748" s="6">
        <v>1</v>
      </c>
      <c r="P748" s="5">
        <v>745</v>
      </c>
      <c r="Q748" s="1">
        <v>31.826363643237148</v>
      </c>
      <c r="R748" s="6">
        <v>1</v>
      </c>
    </row>
    <row r="749" spans="11:18" x14ac:dyDescent="0.3">
      <c r="K749" s="5">
        <v>746</v>
      </c>
      <c r="L749" s="1">
        <v>56.977420493162967</v>
      </c>
      <c r="M749" s="6">
        <v>1</v>
      </c>
      <c r="P749" s="5">
        <v>746</v>
      </c>
      <c r="Q749" s="1">
        <v>31.443679175226983</v>
      </c>
      <c r="R749" s="6">
        <v>1</v>
      </c>
    </row>
    <row r="750" spans="11:18" x14ac:dyDescent="0.3">
      <c r="K750" s="5">
        <v>747</v>
      </c>
      <c r="L750" s="1">
        <v>56.106083890104046</v>
      </c>
      <c r="M750" s="6">
        <v>1</v>
      </c>
      <c r="P750" s="5">
        <v>747</v>
      </c>
      <c r="Q750" s="1">
        <v>33.668574238613779</v>
      </c>
      <c r="R750" s="6">
        <v>1</v>
      </c>
    </row>
    <row r="751" spans="11:18" x14ac:dyDescent="0.3">
      <c r="K751" s="5">
        <v>748</v>
      </c>
      <c r="L751" s="1">
        <v>55.89104707794516</v>
      </c>
      <c r="M751" s="6">
        <v>1</v>
      </c>
      <c r="P751" s="5">
        <v>748</v>
      </c>
      <c r="Q751" s="1">
        <v>34.9946765730799</v>
      </c>
      <c r="R751" s="6">
        <v>1</v>
      </c>
    </row>
    <row r="752" spans="11:18" x14ac:dyDescent="0.3">
      <c r="K752" s="5">
        <v>749</v>
      </c>
      <c r="L752" s="1">
        <v>56.192532714847204</v>
      </c>
      <c r="M752" s="6">
        <v>1</v>
      </c>
      <c r="P752" s="5">
        <v>749</v>
      </c>
      <c r="Q752" s="1">
        <v>31.835655695227068</v>
      </c>
      <c r="R752" s="6">
        <v>1</v>
      </c>
    </row>
    <row r="753" spans="11:18" x14ac:dyDescent="0.3">
      <c r="K753" s="5">
        <v>750</v>
      </c>
      <c r="L753" s="1">
        <v>58.399692797038647</v>
      </c>
      <c r="M753" s="6">
        <v>1</v>
      </c>
      <c r="P753" s="5">
        <v>750</v>
      </c>
      <c r="Q753" s="1">
        <v>34.529753949525585</v>
      </c>
      <c r="R753" s="6">
        <v>1</v>
      </c>
    </row>
    <row r="754" spans="11:18" x14ac:dyDescent="0.3">
      <c r="K754" s="5">
        <v>751</v>
      </c>
      <c r="L754" s="1">
        <v>53.777958694499439</v>
      </c>
      <c r="M754" s="6">
        <v>1</v>
      </c>
      <c r="P754" s="5">
        <v>751</v>
      </c>
      <c r="Q754" s="1">
        <v>33.239425770196739</v>
      </c>
      <c r="R754" s="6">
        <v>1</v>
      </c>
    </row>
    <row r="755" spans="11:18" x14ac:dyDescent="0.3">
      <c r="K755" s="5">
        <v>752</v>
      </c>
      <c r="L755" s="1">
        <v>57.792645910114544</v>
      </c>
      <c r="M755" s="6">
        <v>1</v>
      </c>
      <c r="P755" s="5">
        <v>752</v>
      </c>
      <c r="Q755" s="1">
        <v>33.719040233543204</v>
      </c>
      <c r="R755" s="6">
        <v>1</v>
      </c>
    </row>
    <row r="756" spans="11:18" x14ac:dyDescent="0.3">
      <c r="K756" s="5">
        <v>753</v>
      </c>
      <c r="L756" s="1">
        <v>53.203839420102369</v>
      </c>
      <c r="M756" s="6">
        <v>1</v>
      </c>
      <c r="P756" s="5">
        <v>753</v>
      </c>
      <c r="Q756" s="1">
        <v>32.692240386781393</v>
      </c>
      <c r="R756" s="6">
        <v>1</v>
      </c>
    </row>
    <row r="757" spans="11:18" x14ac:dyDescent="0.3">
      <c r="K757" s="5">
        <v>754</v>
      </c>
      <c r="L757" s="1">
        <v>54.976711071437151</v>
      </c>
      <c r="M757" s="6">
        <v>1</v>
      </c>
      <c r="P757" s="5">
        <v>754</v>
      </c>
      <c r="Q757" s="1">
        <v>31.788516975906219</v>
      </c>
      <c r="R757" s="6">
        <v>1</v>
      </c>
    </row>
    <row r="758" spans="11:18" x14ac:dyDescent="0.3">
      <c r="K758" s="5">
        <v>755</v>
      </c>
      <c r="L758" s="1">
        <v>55.825751226474658</v>
      </c>
      <c r="M758" s="6">
        <v>1</v>
      </c>
      <c r="P758" s="5">
        <v>755</v>
      </c>
      <c r="Q758" s="1">
        <v>36.608307318570013</v>
      </c>
      <c r="R758" s="6">
        <v>0</v>
      </c>
    </row>
    <row r="759" spans="11:18" x14ac:dyDescent="0.3">
      <c r="K759" s="5">
        <v>756</v>
      </c>
      <c r="L759" s="1">
        <v>57.40252630235981</v>
      </c>
      <c r="M759" s="6">
        <v>1</v>
      </c>
      <c r="P759" s="5">
        <v>756</v>
      </c>
      <c r="Q759" s="1">
        <v>35.579663319543734</v>
      </c>
      <c r="R759" s="6">
        <v>1</v>
      </c>
    </row>
    <row r="760" spans="11:18" x14ac:dyDescent="0.3">
      <c r="K760" s="5">
        <v>757</v>
      </c>
      <c r="L760" s="1">
        <v>58.264749473295822</v>
      </c>
      <c r="M760" s="6">
        <v>1</v>
      </c>
      <c r="P760" s="5">
        <v>757</v>
      </c>
      <c r="Q760" s="1">
        <v>34.310245275216701</v>
      </c>
      <c r="R760" s="6">
        <v>1</v>
      </c>
    </row>
    <row r="761" spans="11:18" x14ac:dyDescent="0.3">
      <c r="K761" s="5">
        <v>758</v>
      </c>
      <c r="L761" s="1">
        <v>55.674014697968346</v>
      </c>
      <c r="M761" s="6">
        <v>1</v>
      </c>
      <c r="P761" s="5">
        <v>758</v>
      </c>
      <c r="Q761" s="1">
        <v>31.188591165239423</v>
      </c>
      <c r="R761" s="6">
        <v>1</v>
      </c>
    </row>
    <row r="762" spans="11:18" x14ac:dyDescent="0.3">
      <c r="K762" s="5">
        <v>759</v>
      </c>
      <c r="L762" s="1">
        <v>56.73472368609454</v>
      </c>
      <c r="M762" s="6">
        <v>1</v>
      </c>
      <c r="P762" s="5">
        <v>759</v>
      </c>
      <c r="Q762" s="1">
        <v>33.27095494647093</v>
      </c>
      <c r="R762" s="6">
        <v>1</v>
      </c>
    </row>
    <row r="763" spans="11:18" x14ac:dyDescent="0.3">
      <c r="K763" s="5">
        <v>760</v>
      </c>
      <c r="L763" s="1">
        <v>55.678273260667545</v>
      </c>
      <c r="M763" s="6">
        <v>1</v>
      </c>
      <c r="P763" s="5">
        <v>760</v>
      </c>
      <c r="Q763" s="1">
        <v>34.610711087290987</v>
      </c>
      <c r="R763" s="6">
        <v>1</v>
      </c>
    </row>
    <row r="764" spans="11:18" x14ac:dyDescent="0.3">
      <c r="K764" s="5">
        <v>761</v>
      </c>
      <c r="L764" s="1">
        <v>57.056207037691046</v>
      </c>
      <c r="M764" s="6">
        <v>1</v>
      </c>
      <c r="P764" s="5">
        <v>761</v>
      </c>
      <c r="Q764" s="1">
        <v>34.290974034096138</v>
      </c>
      <c r="R764" s="6">
        <v>1</v>
      </c>
    </row>
    <row r="765" spans="11:18" x14ac:dyDescent="0.3">
      <c r="K765" s="5">
        <v>762</v>
      </c>
      <c r="L765" s="1">
        <v>57.700822936916012</v>
      </c>
      <c r="M765" s="6">
        <v>1</v>
      </c>
      <c r="P765" s="5">
        <v>762</v>
      </c>
      <c r="Q765" s="1">
        <v>31.560648395909425</v>
      </c>
      <c r="R765" s="6">
        <v>1</v>
      </c>
    </row>
    <row r="766" spans="11:18" x14ac:dyDescent="0.3">
      <c r="K766" s="5">
        <v>763</v>
      </c>
      <c r="L766" s="1">
        <v>53.36874308596957</v>
      </c>
      <c r="M766" s="6">
        <v>1</v>
      </c>
      <c r="P766" s="5">
        <v>763</v>
      </c>
      <c r="Q766" s="1">
        <v>35.539951066843173</v>
      </c>
      <c r="R766" s="6">
        <v>1</v>
      </c>
    </row>
    <row r="767" spans="11:18" x14ac:dyDescent="0.3">
      <c r="K767" s="5">
        <v>764</v>
      </c>
      <c r="L767" s="1">
        <v>56.835750917267248</v>
      </c>
      <c r="M767" s="6">
        <v>1</v>
      </c>
      <c r="P767" s="5">
        <v>764</v>
      </c>
      <c r="Q767" s="1">
        <v>31.454190096457566</v>
      </c>
      <c r="R767" s="6">
        <v>1</v>
      </c>
    </row>
    <row r="768" spans="11:18" x14ac:dyDescent="0.3">
      <c r="K768" s="5">
        <v>765</v>
      </c>
      <c r="L768" s="1">
        <v>56.902598193517548</v>
      </c>
      <c r="M768" s="6">
        <v>1</v>
      </c>
      <c r="P768" s="5">
        <v>765</v>
      </c>
      <c r="Q768" s="1">
        <v>34.433478221723973</v>
      </c>
      <c r="R768" s="6">
        <v>1</v>
      </c>
    </row>
    <row r="769" spans="11:18" x14ac:dyDescent="0.3">
      <c r="K769" s="5">
        <v>766</v>
      </c>
      <c r="L769" s="1">
        <v>53.316967326374709</v>
      </c>
      <c r="M769" s="6">
        <v>1</v>
      </c>
      <c r="P769" s="5">
        <v>766</v>
      </c>
      <c r="Q769" s="1">
        <v>32.580783865003703</v>
      </c>
      <c r="R769" s="6">
        <v>1</v>
      </c>
    </row>
    <row r="770" spans="11:18" x14ac:dyDescent="0.3">
      <c r="K770" s="5">
        <v>767</v>
      </c>
      <c r="L770" s="1">
        <v>56.273508920542071</v>
      </c>
      <c r="M770" s="6">
        <v>1</v>
      </c>
      <c r="P770" s="5">
        <v>767</v>
      </c>
      <c r="Q770" s="1">
        <v>33.702960053296799</v>
      </c>
      <c r="R770" s="6">
        <v>1</v>
      </c>
    </row>
    <row r="771" spans="11:18" x14ac:dyDescent="0.3">
      <c r="K771" s="5">
        <v>768</v>
      </c>
      <c r="L771" s="1">
        <v>56.917028312948865</v>
      </c>
      <c r="M771" s="6">
        <v>1</v>
      </c>
      <c r="P771" s="5">
        <v>768</v>
      </c>
      <c r="Q771" s="1">
        <v>34.180684700552234</v>
      </c>
      <c r="R771" s="6">
        <v>1</v>
      </c>
    </row>
    <row r="772" spans="11:18" x14ac:dyDescent="0.3">
      <c r="K772" s="5">
        <v>769</v>
      </c>
      <c r="L772" s="1">
        <v>55.654626383330481</v>
      </c>
      <c r="M772" s="6">
        <v>1</v>
      </c>
      <c r="P772" s="5">
        <v>769</v>
      </c>
      <c r="Q772" s="1">
        <v>37.196196386539739</v>
      </c>
      <c r="R772" s="6">
        <v>0</v>
      </c>
    </row>
    <row r="773" spans="11:18" x14ac:dyDescent="0.3">
      <c r="K773" s="5">
        <v>770</v>
      </c>
      <c r="L773" s="1">
        <v>55.476413608887611</v>
      </c>
      <c r="M773" s="6">
        <v>1</v>
      </c>
      <c r="P773" s="5">
        <v>770</v>
      </c>
      <c r="Q773" s="1">
        <v>31.068506748482562</v>
      </c>
      <c r="R773" s="6">
        <v>1</v>
      </c>
    </row>
    <row r="774" spans="11:18" x14ac:dyDescent="0.3">
      <c r="K774" s="5">
        <v>771</v>
      </c>
      <c r="L774" s="1">
        <v>58.913660385569237</v>
      </c>
      <c r="M774" s="6">
        <v>1</v>
      </c>
      <c r="P774" s="5">
        <v>771</v>
      </c>
      <c r="Q774" s="1">
        <v>36.844222029734986</v>
      </c>
      <c r="R774" s="6">
        <v>0</v>
      </c>
    </row>
    <row r="775" spans="11:18" x14ac:dyDescent="0.3">
      <c r="K775" s="5">
        <v>772</v>
      </c>
      <c r="L775" s="1">
        <v>58.879999533599502</v>
      </c>
      <c r="M775" s="6">
        <v>1</v>
      </c>
      <c r="P775" s="5">
        <v>772</v>
      </c>
      <c r="Q775" s="1">
        <v>34.8397778962429</v>
      </c>
      <c r="R775" s="6">
        <v>1</v>
      </c>
    </row>
    <row r="776" spans="11:18" x14ac:dyDescent="0.3">
      <c r="K776" s="5">
        <v>773</v>
      </c>
      <c r="L776" s="1">
        <v>55.117065676507181</v>
      </c>
      <c r="M776" s="6">
        <v>1</v>
      </c>
      <c r="P776" s="5">
        <v>773</v>
      </c>
      <c r="Q776" s="1">
        <v>32.175104772916249</v>
      </c>
      <c r="R776" s="6">
        <v>1</v>
      </c>
    </row>
    <row r="777" spans="11:18" x14ac:dyDescent="0.3">
      <c r="K777" s="5">
        <v>774</v>
      </c>
      <c r="L777" s="1">
        <v>58.221658894542948</v>
      </c>
      <c r="M777" s="6">
        <v>1</v>
      </c>
      <c r="P777" s="5">
        <v>774</v>
      </c>
      <c r="Q777" s="1">
        <v>33.326070740478507</v>
      </c>
      <c r="R777" s="6">
        <v>1</v>
      </c>
    </row>
    <row r="778" spans="11:18" x14ac:dyDescent="0.3">
      <c r="K778" s="5">
        <v>775</v>
      </c>
      <c r="L778" s="1">
        <v>57.547282636645633</v>
      </c>
      <c r="M778" s="6">
        <v>1</v>
      </c>
      <c r="P778" s="5">
        <v>775</v>
      </c>
      <c r="Q778" s="1">
        <v>31.647300538617401</v>
      </c>
      <c r="R778" s="6">
        <v>1</v>
      </c>
    </row>
    <row r="779" spans="11:18" x14ac:dyDescent="0.3">
      <c r="K779" s="5">
        <v>776</v>
      </c>
      <c r="L779" s="1">
        <v>57.320346941973433</v>
      </c>
      <c r="M779" s="6">
        <v>1</v>
      </c>
      <c r="P779" s="5">
        <v>776</v>
      </c>
      <c r="Q779" s="1">
        <v>34.110725120137197</v>
      </c>
      <c r="R779" s="6">
        <v>1</v>
      </c>
    </row>
    <row r="780" spans="11:18" x14ac:dyDescent="0.3">
      <c r="K780" s="5">
        <v>777</v>
      </c>
      <c r="L780" s="1">
        <v>56.654498165240128</v>
      </c>
      <c r="M780" s="6">
        <v>1</v>
      </c>
      <c r="P780" s="5">
        <v>777</v>
      </c>
      <c r="Q780" s="1">
        <v>32.962876385356218</v>
      </c>
      <c r="R780" s="6">
        <v>1</v>
      </c>
    </row>
    <row r="781" spans="11:18" x14ac:dyDescent="0.3">
      <c r="K781" s="5">
        <v>778</v>
      </c>
      <c r="L781" s="1">
        <v>56.586509859166767</v>
      </c>
      <c r="M781" s="6">
        <v>1</v>
      </c>
      <c r="P781" s="5">
        <v>778</v>
      </c>
      <c r="Q781" s="1">
        <v>36.005998310084536</v>
      </c>
      <c r="R781" s="6">
        <v>0</v>
      </c>
    </row>
    <row r="782" spans="11:18" x14ac:dyDescent="0.3">
      <c r="K782" s="5">
        <v>779</v>
      </c>
      <c r="L782" s="1">
        <v>53.014329353334858</v>
      </c>
      <c r="M782" s="6">
        <v>1</v>
      </c>
      <c r="P782" s="5">
        <v>779</v>
      </c>
      <c r="Q782" s="1">
        <v>35.987383563108018</v>
      </c>
      <c r="R782" s="6">
        <v>1</v>
      </c>
    </row>
    <row r="783" spans="11:18" x14ac:dyDescent="0.3">
      <c r="K783" s="5">
        <v>780</v>
      </c>
      <c r="L783" s="1">
        <v>57.243917181037496</v>
      </c>
      <c r="M783" s="6">
        <v>1</v>
      </c>
      <c r="P783" s="5">
        <v>780</v>
      </c>
      <c r="Q783" s="1">
        <v>35.720900760240099</v>
      </c>
      <c r="R783" s="6">
        <v>1</v>
      </c>
    </row>
    <row r="784" spans="11:18" x14ac:dyDescent="0.3">
      <c r="K784" s="5">
        <v>781</v>
      </c>
      <c r="L784" s="1">
        <v>55.036253777276457</v>
      </c>
      <c r="M784" s="6">
        <v>1</v>
      </c>
      <c r="P784" s="5">
        <v>781</v>
      </c>
      <c r="Q784" s="1">
        <v>34.199359479043579</v>
      </c>
      <c r="R784" s="6">
        <v>1</v>
      </c>
    </row>
    <row r="785" spans="11:18" x14ac:dyDescent="0.3">
      <c r="K785" s="5">
        <v>782</v>
      </c>
      <c r="L785" s="1">
        <v>52.543536620767917</v>
      </c>
      <c r="M785" s="6">
        <v>1</v>
      </c>
      <c r="P785" s="5">
        <v>782</v>
      </c>
      <c r="Q785" s="1">
        <v>32.256174714939306</v>
      </c>
      <c r="R785" s="6">
        <v>1</v>
      </c>
    </row>
    <row r="786" spans="11:18" x14ac:dyDescent="0.3">
      <c r="K786" s="5">
        <v>783</v>
      </c>
      <c r="L786" s="1">
        <v>53.966892053685982</v>
      </c>
      <c r="M786" s="6">
        <v>1</v>
      </c>
      <c r="P786" s="5">
        <v>783</v>
      </c>
      <c r="Q786" s="1">
        <v>34.297611493157788</v>
      </c>
      <c r="R786" s="6">
        <v>1</v>
      </c>
    </row>
    <row r="787" spans="11:18" x14ac:dyDescent="0.3">
      <c r="K787" s="5">
        <v>784</v>
      </c>
      <c r="L787" s="1">
        <v>56.904778226411104</v>
      </c>
      <c r="M787" s="6">
        <v>1</v>
      </c>
      <c r="P787" s="5">
        <v>784</v>
      </c>
      <c r="Q787" s="1">
        <v>34.592893086486626</v>
      </c>
      <c r="R787" s="6">
        <v>1</v>
      </c>
    </row>
    <row r="788" spans="11:18" x14ac:dyDescent="0.3">
      <c r="K788" s="5">
        <v>785</v>
      </c>
      <c r="L788" s="1">
        <v>54.055925740925531</v>
      </c>
      <c r="M788" s="6">
        <v>1</v>
      </c>
      <c r="P788" s="5">
        <v>785</v>
      </c>
      <c r="Q788" s="1">
        <v>31.497433178084666</v>
      </c>
      <c r="R788" s="6">
        <v>1</v>
      </c>
    </row>
    <row r="789" spans="11:18" x14ac:dyDescent="0.3">
      <c r="K789" s="5">
        <v>786</v>
      </c>
      <c r="L789" s="1">
        <v>54.962944354063204</v>
      </c>
      <c r="M789" s="6">
        <v>1</v>
      </c>
      <c r="P789" s="5">
        <v>786</v>
      </c>
      <c r="Q789" s="1">
        <v>33.442758997173279</v>
      </c>
      <c r="R789" s="6">
        <v>1</v>
      </c>
    </row>
    <row r="790" spans="11:18" x14ac:dyDescent="0.3">
      <c r="K790" s="5">
        <v>787</v>
      </c>
      <c r="L790" s="1">
        <v>56.994306615797257</v>
      </c>
      <c r="M790" s="6">
        <v>1</v>
      </c>
      <c r="P790" s="5">
        <v>787</v>
      </c>
      <c r="Q790" s="1">
        <v>33.971622905578471</v>
      </c>
      <c r="R790" s="6">
        <v>1</v>
      </c>
    </row>
    <row r="791" spans="11:18" x14ac:dyDescent="0.3">
      <c r="K791" s="5">
        <v>788</v>
      </c>
      <c r="L791" s="1">
        <v>58.825468364702971</v>
      </c>
      <c r="M791" s="6">
        <v>1</v>
      </c>
      <c r="P791" s="5">
        <v>788</v>
      </c>
      <c r="Q791" s="1">
        <v>36.363466631957372</v>
      </c>
      <c r="R791" s="6">
        <v>0</v>
      </c>
    </row>
    <row r="792" spans="11:18" x14ac:dyDescent="0.3">
      <c r="K792" s="5">
        <v>789</v>
      </c>
      <c r="L792" s="1">
        <v>58.718420378526773</v>
      </c>
      <c r="M792" s="6">
        <v>1</v>
      </c>
      <c r="P792" s="5">
        <v>789</v>
      </c>
      <c r="Q792" s="1">
        <v>35.820519131863215</v>
      </c>
      <c r="R792" s="6">
        <v>1</v>
      </c>
    </row>
    <row r="793" spans="11:18" x14ac:dyDescent="0.3">
      <c r="K793" s="5">
        <v>790</v>
      </c>
      <c r="L793" s="1">
        <v>53.959469160203419</v>
      </c>
      <c r="M793" s="6">
        <v>1</v>
      </c>
      <c r="P793" s="5">
        <v>790</v>
      </c>
      <c r="Q793" s="1">
        <v>33.582573936385003</v>
      </c>
      <c r="R793" s="6">
        <v>1</v>
      </c>
    </row>
    <row r="794" spans="11:18" x14ac:dyDescent="0.3">
      <c r="K794" s="5">
        <v>791</v>
      </c>
      <c r="L794" s="1">
        <v>56.445714455388206</v>
      </c>
      <c r="M794" s="6">
        <v>1</v>
      </c>
      <c r="P794" s="5">
        <v>791</v>
      </c>
      <c r="Q794" s="1">
        <v>35.100520797195273</v>
      </c>
      <c r="R794" s="6">
        <v>1</v>
      </c>
    </row>
    <row r="795" spans="11:18" x14ac:dyDescent="0.3">
      <c r="K795" s="5">
        <v>792</v>
      </c>
      <c r="L795" s="1">
        <v>58.850188774420829</v>
      </c>
      <c r="M795" s="6">
        <v>1</v>
      </c>
      <c r="P795" s="5">
        <v>792</v>
      </c>
      <c r="Q795" s="1">
        <v>37.479378675798799</v>
      </c>
      <c r="R795" s="6">
        <v>0</v>
      </c>
    </row>
    <row r="796" spans="11:18" x14ac:dyDescent="0.3">
      <c r="K796" s="5">
        <v>793</v>
      </c>
      <c r="L796" s="1">
        <v>56.383052268359727</v>
      </c>
      <c r="M796" s="6">
        <v>1</v>
      </c>
      <c r="P796" s="5">
        <v>793</v>
      </c>
      <c r="Q796" s="1">
        <v>35.66682542582484</v>
      </c>
      <c r="R796" s="6">
        <v>1</v>
      </c>
    </row>
    <row r="797" spans="11:18" x14ac:dyDescent="0.3">
      <c r="K797" s="5">
        <v>794</v>
      </c>
      <c r="L797" s="1">
        <v>56.795484552064849</v>
      </c>
      <c r="M797" s="6">
        <v>1</v>
      </c>
      <c r="P797" s="5">
        <v>794</v>
      </c>
      <c r="Q797" s="1">
        <v>34.543115092989467</v>
      </c>
      <c r="R797" s="6">
        <v>1</v>
      </c>
    </row>
    <row r="798" spans="11:18" x14ac:dyDescent="0.3">
      <c r="K798" s="5">
        <v>795</v>
      </c>
      <c r="L798" s="1">
        <v>55.604012472048765</v>
      </c>
      <c r="M798" s="6">
        <v>1</v>
      </c>
      <c r="P798" s="5">
        <v>795</v>
      </c>
      <c r="Q798" s="1">
        <v>34.132446682004897</v>
      </c>
      <c r="R798" s="6">
        <v>1</v>
      </c>
    </row>
    <row r="799" spans="11:18" x14ac:dyDescent="0.3">
      <c r="K799" s="5">
        <v>796</v>
      </c>
      <c r="L799" s="1">
        <v>55.303751151673609</v>
      </c>
      <c r="M799" s="6">
        <v>1</v>
      </c>
      <c r="P799" s="5">
        <v>796</v>
      </c>
      <c r="Q799" s="1">
        <v>34.279324606392692</v>
      </c>
      <c r="R799" s="6">
        <v>1</v>
      </c>
    </row>
    <row r="800" spans="11:18" x14ac:dyDescent="0.3">
      <c r="K800" s="5">
        <v>797</v>
      </c>
      <c r="L800" s="1">
        <v>52.590168368867793</v>
      </c>
      <c r="M800" s="6">
        <v>1</v>
      </c>
      <c r="P800" s="5">
        <v>797</v>
      </c>
      <c r="Q800" s="1">
        <v>30.979328527563986</v>
      </c>
      <c r="R800" s="6">
        <v>1</v>
      </c>
    </row>
    <row r="801" spans="11:18" x14ac:dyDescent="0.3">
      <c r="K801" s="5">
        <v>798</v>
      </c>
      <c r="L801" s="1">
        <v>60.583826503711336</v>
      </c>
      <c r="M801" s="6">
        <v>0</v>
      </c>
      <c r="P801" s="5">
        <v>798</v>
      </c>
      <c r="Q801" s="1">
        <v>32.5812245072281</v>
      </c>
      <c r="R801" s="6">
        <v>1</v>
      </c>
    </row>
    <row r="802" spans="11:18" x14ac:dyDescent="0.3">
      <c r="K802" s="5">
        <v>799</v>
      </c>
      <c r="L802" s="1">
        <v>55.282426518649075</v>
      </c>
      <c r="M802" s="6">
        <v>1</v>
      </c>
      <c r="P802" s="5">
        <v>799</v>
      </c>
      <c r="Q802" s="1">
        <v>35.131517183839208</v>
      </c>
      <c r="R802" s="6">
        <v>1</v>
      </c>
    </row>
    <row r="803" spans="11:18" x14ac:dyDescent="0.3">
      <c r="K803" s="5">
        <v>800</v>
      </c>
      <c r="L803" s="1">
        <v>56.511733692698378</v>
      </c>
      <c r="M803" s="6">
        <v>1</v>
      </c>
      <c r="P803" s="5">
        <v>800</v>
      </c>
      <c r="Q803" s="1">
        <v>38.320237030508473</v>
      </c>
      <c r="R803" s="6">
        <v>0</v>
      </c>
    </row>
    <row r="804" spans="11:18" x14ac:dyDescent="0.3">
      <c r="K804" s="5">
        <v>801</v>
      </c>
      <c r="L804" s="1">
        <v>56.082465270325251</v>
      </c>
      <c r="M804" s="6">
        <v>1</v>
      </c>
      <c r="P804" s="5">
        <v>801</v>
      </c>
      <c r="Q804" s="1">
        <v>34.778852707652675</v>
      </c>
      <c r="R804" s="6">
        <v>1</v>
      </c>
    </row>
    <row r="805" spans="11:18" x14ac:dyDescent="0.3">
      <c r="K805" s="5">
        <v>802</v>
      </c>
      <c r="L805" s="1">
        <v>59.449116040503633</v>
      </c>
      <c r="M805" s="6">
        <v>1</v>
      </c>
      <c r="P805" s="5">
        <v>802</v>
      </c>
      <c r="Q805" s="1">
        <v>33.896947888564775</v>
      </c>
      <c r="R805" s="6">
        <v>1</v>
      </c>
    </row>
    <row r="806" spans="11:18" x14ac:dyDescent="0.3">
      <c r="K806" s="5">
        <v>803</v>
      </c>
      <c r="L806" s="1">
        <v>57.333686564828866</v>
      </c>
      <c r="M806" s="6">
        <v>1</v>
      </c>
      <c r="P806" s="5">
        <v>803</v>
      </c>
      <c r="Q806" s="1">
        <v>34.996822886513101</v>
      </c>
      <c r="R806" s="6">
        <v>1</v>
      </c>
    </row>
    <row r="807" spans="11:18" x14ac:dyDescent="0.3">
      <c r="K807" s="5">
        <v>804</v>
      </c>
      <c r="L807" s="1">
        <v>58.950421639999298</v>
      </c>
      <c r="M807" s="6">
        <v>1</v>
      </c>
      <c r="P807" s="5">
        <v>804</v>
      </c>
      <c r="Q807" s="1">
        <v>33.382121799599474</v>
      </c>
      <c r="R807" s="6">
        <v>1</v>
      </c>
    </row>
    <row r="808" spans="11:18" x14ac:dyDescent="0.3">
      <c r="K808" s="5">
        <v>805</v>
      </c>
      <c r="L808" s="1">
        <v>54.252563477791284</v>
      </c>
      <c r="M808" s="6">
        <v>1</v>
      </c>
      <c r="P808" s="5">
        <v>805</v>
      </c>
      <c r="Q808" s="1">
        <v>34.264506880555885</v>
      </c>
      <c r="R808" s="6">
        <v>1</v>
      </c>
    </row>
    <row r="809" spans="11:18" x14ac:dyDescent="0.3">
      <c r="K809" s="5">
        <v>806</v>
      </c>
      <c r="L809" s="1">
        <v>57.994365283140716</v>
      </c>
      <c r="M809" s="6">
        <v>1</v>
      </c>
      <c r="P809" s="5">
        <v>806</v>
      </c>
      <c r="Q809" s="1">
        <v>30.669482439547327</v>
      </c>
      <c r="R809" s="6">
        <v>1</v>
      </c>
    </row>
    <row r="810" spans="11:18" x14ac:dyDescent="0.3">
      <c r="K810" s="5">
        <v>807</v>
      </c>
      <c r="L810" s="1">
        <v>54.312553293968776</v>
      </c>
      <c r="M810" s="6">
        <v>1</v>
      </c>
      <c r="P810" s="5">
        <v>807</v>
      </c>
      <c r="Q810" s="1">
        <v>36.194764672241931</v>
      </c>
      <c r="R810" s="6">
        <v>0</v>
      </c>
    </row>
    <row r="811" spans="11:18" x14ac:dyDescent="0.3">
      <c r="K811" s="5">
        <v>808</v>
      </c>
      <c r="L811" s="1">
        <v>58.308722812746353</v>
      </c>
      <c r="M811" s="6">
        <v>1</v>
      </c>
      <c r="P811" s="5">
        <v>808</v>
      </c>
      <c r="Q811" s="1">
        <v>32.587902198279423</v>
      </c>
      <c r="R811" s="6">
        <v>1</v>
      </c>
    </row>
    <row r="812" spans="11:18" x14ac:dyDescent="0.3">
      <c r="K812" s="5">
        <v>809</v>
      </c>
      <c r="L812" s="1">
        <v>55.594274337349887</v>
      </c>
      <c r="M812" s="6">
        <v>1</v>
      </c>
      <c r="P812" s="5">
        <v>809</v>
      </c>
      <c r="Q812" s="1">
        <v>31.480737303192626</v>
      </c>
      <c r="R812" s="6">
        <v>1</v>
      </c>
    </row>
    <row r="813" spans="11:18" x14ac:dyDescent="0.3">
      <c r="K813" s="5">
        <v>810</v>
      </c>
      <c r="L813" s="1">
        <v>57.236842393844839</v>
      </c>
      <c r="M813" s="6">
        <v>1</v>
      </c>
      <c r="P813" s="5">
        <v>810</v>
      </c>
      <c r="Q813" s="1">
        <v>32.653243753472296</v>
      </c>
      <c r="R813" s="6">
        <v>1</v>
      </c>
    </row>
    <row r="814" spans="11:18" x14ac:dyDescent="0.3">
      <c r="K814" s="5">
        <v>811</v>
      </c>
      <c r="L814" s="1">
        <v>58.1563894063775</v>
      </c>
      <c r="M814" s="6">
        <v>1</v>
      </c>
      <c r="P814" s="5">
        <v>811</v>
      </c>
      <c r="Q814" s="1">
        <v>33.231001803153589</v>
      </c>
      <c r="R814" s="6">
        <v>1</v>
      </c>
    </row>
    <row r="815" spans="11:18" x14ac:dyDescent="0.3">
      <c r="K815" s="5">
        <v>812</v>
      </c>
      <c r="L815" s="1">
        <v>58.713166662753537</v>
      </c>
      <c r="M815" s="6">
        <v>1</v>
      </c>
      <c r="P815" s="5">
        <v>812</v>
      </c>
      <c r="Q815" s="1">
        <v>34.575812278237954</v>
      </c>
      <c r="R815" s="6">
        <v>1</v>
      </c>
    </row>
    <row r="816" spans="11:18" x14ac:dyDescent="0.3">
      <c r="K816" s="5">
        <v>813</v>
      </c>
      <c r="L816" s="1">
        <v>58.86947503110877</v>
      </c>
      <c r="M816" s="6">
        <v>1</v>
      </c>
      <c r="P816" s="5">
        <v>813</v>
      </c>
      <c r="Q816" s="1">
        <v>35.46587970385081</v>
      </c>
      <c r="R816" s="6">
        <v>1</v>
      </c>
    </row>
    <row r="817" spans="11:18" x14ac:dyDescent="0.3">
      <c r="K817" s="5">
        <v>814</v>
      </c>
      <c r="L817" s="1">
        <v>58.586019289902495</v>
      </c>
      <c r="M817" s="6">
        <v>1</v>
      </c>
      <c r="P817" s="5">
        <v>814</v>
      </c>
      <c r="Q817" s="1">
        <v>34.126043911086249</v>
      </c>
      <c r="R817" s="6">
        <v>1</v>
      </c>
    </row>
    <row r="818" spans="11:18" x14ac:dyDescent="0.3">
      <c r="K818" s="5">
        <v>815</v>
      </c>
      <c r="L818" s="1">
        <v>55.835756485961028</v>
      </c>
      <c r="M818" s="6">
        <v>1</v>
      </c>
      <c r="P818" s="5">
        <v>815</v>
      </c>
      <c r="Q818" s="1">
        <v>32.73053172702415</v>
      </c>
      <c r="R818" s="6">
        <v>1</v>
      </c>
    </row>
    <row r="819" spans="11:18" x14ac:dyDescent="0.3">
      <c r="K819" s="5">
        <v>816</v>
      </c>
      <c r="L819" s="1">
        <v>58.15265732964167</v>
      </c>
      <c r="M819" s="6">
        <v>1</v>
      </c>
      <c r="P819" s="5">
        <v>816</v>
      </c>
      <c r="Q819" s="1">
        <v>36.561405407353206</v>
      </c>
      <c r="R819" s="6">
        <v>0</v>
      </c>
    </row>
    <row r="820" spans="11:18" x14ac:dyDescent="0.3">
      <c r="K820" s="5">
        <v>817</v>
      </c>
      <c r="L820" s="1">
        <v>55.631262012431435</v>
      </c>
      <c r="M820" s="6">
        <v>1</v>
      </c>
      <c r="P820" s="5">
        <v>817</v>
      </c>
      <c r="Q820" s="1">
        <v>36.299644782948612</v>
      </c>
      <c r="R820" s="6">
        <v>0</v>
      </c>
    </row>
    <row r="821" spans="11:18" x14ac:dyDescent="0.3">
      <c r="K821" s="5">
        <v>818</v>
      </c>
      <c r="L821" s="1">
        <v>53.629025878297782</v>
      </c>
      <c r="M821" s="6">
        <v>1</v>
      </c>
      <c r="P821" s="5">
        <v>818</v>
      </c>
      <c r="Q821" s="1">
        <v>33.942613654803566</v>
      </c>
      <c r="R821" s="6">
        <v>1</v>
      </c>
    </row>
    <row r="822" spans="11:18" x14ac:dyDescent="0.3">
      <c r="K822" s="5">
        <v>819</v>
      </c>
      <c r="L822" s="1">
        <v>57.171998451539125</v>
      </c>
      <c r="M822" s="6">
        <v>1</v>
      </c>
      <c r="P822" s="5">
        <v>819</v>
      </c>
      <c r="Q822" s="1">
        <v>35.415470685637892</v>
      </c>
      <c r="R822" s="6">
        <v>1</v>
      </c>
    </row>
    <row r="823" spans="11:18" x14ac:dyDescent="0.3">
      <c r="K823" s="5">
        <v>820</v>
      </c>
      <c r="L823" s="1">
        <v>55.608937032433595</v>
      </c>
      <c r="M823" s="6">
        <v>1</v>
      </c>
      <c r="P823" s="5">
        <v>820</v>
      </c>
      <c r="Q823" s="1">
        <v>33.558918516353103</v>
      </c>
      <c r="R823" s="6">
        <v>1</v>
      </c>
    </row>
    <row r="824" spans="11:18" x14ac:dyDescent="0.3">
      <c r="K824" s="5">
        <v>821</v>
      </c>
      <c r="L824" s="1">
        <v>59.874242753536066</v>
      </c>
      <c r="M824" s="6">
        <v>1</v>
      </c>
      <c r="P824" s="5">
        <v>821</v>
      </c>
      <c r="Q824" s="1">
        <v>34.529768617693769</v>
      </c>
      <c r="R824" s="6">
        <v>1</v>
      </c>
    </row>
    <row r="825" spans="11:18" x14ac:dyDescent="0.3">
      <c r="K825" s="5">
        <v>822</v>
      </c>
      <c r="L825" s="1">
        <v>56.996276466959131</v>
      </c>
      <c r="M825" s="6">
        <v>1</v>
      </c>
      <c r="P825" s="5">
        <v>822</v>
      </c>
      <c r="Q825" s="1">
        <v>33.260422335938678</v>
      </c>
      <c r="R825" s="6">
        <v>1</v>
      </c>
    </row>
    <row r="826" spans="11:18" x14ac:dyDescent="0.3">
      <c r="K826" s="5">
        <v>823</v>
      </c>
      <c r="L826" s="1">
        <v>55.722837386397117</v>
      </c>
      <c r="M826" s="6">
        <v>1</v>
      </c>
      <c r="P826" s="5">
        <v>823</v>
      </c>
      <c r="Q826" s="1">
        <v>32.328865028907558</v>
      </c>
      <c r="R826" s="6">
        <v>1</v>
      </c>
    </row>
    <row r="827" spans="11:18" x14ac:dyDescent="0.3">
      <c r="K827" s="5">
        <v>824</v>
      </c>
      <c r="L827" s="1">
        <v>56.138158838225785</v>
      </c>
      <c r="M827" s="6">
        <v>1</v>
      </c>
      <c r="P827" s="5">
        <v>824</v>
      </c>
      <c r="Q827" s="1">
        <v>32.740877227778597</v>
      </c>
      <c r="R827" s="6">
        <v>1</v>
      </c>
    </row>
    <row r="828" spans="11:18" x14ac:dyDescent="0.3">
      <c r="K828" s="5">
        <v>825</v>
      </c>
      <c r="L828" s="1">
        <v>56.825770900811804</v>
      </c>
      <c r="M828" s="6">
        <v>1</v>
      </c>
      <c r="P828" s="5">
        <v>825</v>
      </c>
      <c r="Q828" s="1">
        <v>34.431413072313489</v>
      </c>
      <c r="R828" s="6">
        <v>1</v>
      </c>
    </row>
    <row r="829" spans="11:18" x14ac:dyDescent="0.3">
      <c r="K829" s="5">
        <v>826</v>
      </c>
      <c r="L829" s="1">
        <v>56.206698409110928</v>
      </c>
      <c r="M829" s="6">
        <v>1</v>
      </c>
      <c r="P829" s="5">
        <v>826</v>
      </c>
      <c r="Q829" s="1">
        <v>31.892859970994248</v>
      </c>
      <c r="R829" s="6">
        <v>1</v>
      </c>
    </row>
    <row r="830" spans="11:18" x14ac:dyDescent="0.3">
      <c r="K830" s="5">
        <v>827</v>
      </c>
      <c r="L830" s="1">
        <v>57.625899362017869</v>
      </c>
      <c r="M830" s="6">
        <v>1</v>
      </c>
      <c r="P830" s="5">
        <v>827</v>
      </c>
      <c r="Q830" s="1">
        <v>36.418683968143903</v>
      </c>
      <c r="R830" s="6">
        <v>0</v>
      </c>
    </row>
    <row r="831" spans="11:18" x14ac:dyDescent="0.3">
      <c r="K831" s="5">
        <v>828</v>
      </c>
      <c r="L831" s="1">
        <v>57.808105277966476</v>
      </c>
      <c r="M831" s="6">
        <v>1</v>
      </c>
      <c r="P831" s="5">
        <v>828</v>
      </c>
      <c r="Q831" s="1">
        <v>33.718237392583873</v>
      </c>
      <c r="R831" s="6">
        <v>1</v>
      </c>
    </row>
    <row r="832" spans="11:18" x14ac:dyDescent="0.3">
      <c r="K832" s="5">
        <v>829</v>
      </c>
      <c r="L832" s="1">
        <v>60.53106639920361</v>
      </c>
      <c r="M832" s="6">
        <v>0</v>
      </c>
      <c r="P832" s="5">
        <v>829</v>
      </c>
      <c r="Q832" s="1">
        <v>35.476289449217958</v>
      </c>
      <c r="R832" s="6">
        <v>1</v>
      </c>
    </row>
    <row r="833" spans="11:18" x14ac:dyDescent="0.3">
      <c r="K833" s="5">
        <v>830</v>
      </c>
      <c r="L833" s="1">
        <v>55.597657727045188</v>
      </c>
      <c r="M833" s="6">
        <v>1</v>
      </c>
      <c r="P833" s="5">
        <v>830</v>
      </c>
      <c r="Q833" s="1">
        <v>33.191665000273794</v>
      </c>
      <c r="R833" s="6">
        <v>1</v>
      </c>
    </row>
    <row r="834" spans="11:18" x14ac:dyDescent="0.3">
      <c r="K834" s="5">
        <v>831</v>
      </c>
      <c r="L834" s="1">
        <v>57.418002712044903</v>
      </c>
      <c r="M834" s="6">
        <v>1</v>
      </c>
      <c r="P834" s="5">
        <v>831</v>
      </c>
      <c r="Q834" s="1">
        <v>33.315108291035934</v>
      </c>
      <c r="R834" s="6">
        <v>1</v>
      </c>
    </row>
    <row r="835" spans="11:18" x14ac:dyDescent="0.3">
      <c r="K835" s="5">
        <v>832</v>
      </c>
      <c r="L835" s="1">
        <v>59.241385663051886</v>
      </c>
      <c r="M835" s="6">
        <v>1</v>
      </c>
      <c r="P835" s="5">
        <v>832</v>
      </c>
      <c r="Q835" s="1">
        <v>33.313097625731046</v>
      </c>
      <c r="R835" s="6">
        <v>1</v>
      </c>
    </row>
    <row r="836" spans="11:18" x14ac:dyDescent="0.3">
      <c r="K836" s="5">
        <v>833</v>
      </c>
      <c r="L836" s="1">
        <v>58.332631163854415</v>
      </c>
      <c r="M836" s="6">
        <v>1</v>
      </c>
      <c r="P836" s="5">
        <v>833</v>
      </c>
      <c r="Q836" s="1">
        <v>35.157836071906843</v>
      </c>
      <c r="R836" s="6">
        <v>1</v>
      </c>
    </row>
    <row r="837" spans="11:18" x14ac:dyDescent="0.3">
      <c r="K837" s="5">
        <v>834</v>
      </c>
      <c r="L837" s="1">
        <v>55.282952847774354</v>
      </c>
      <c r="M837" s="6">
        <v>1</v>
      </c>
      <c r="P837" s="5">
        <v>834</v>
      </c>
      <c r="Q837" s="1">
        <v>35.783792618998156</v>
      </c>
      <c r="R837" s="6">
        <v>1</v>
      </c>
    </row>
    <row r="838" spans="11:18" x14ac:dyDescent="0.3">
      <c r="K838" s="5">
        <v>835</v>
      </c>
      <c r="L838" s="1">
        <v>56.357878400959962</v>
      </c>
      <c r="M838" s="6">
        <v>1</v>
      </c>
      <c r="P838" s="5">
        <v>835</v>
      </c>
      <c r="Q838" s="1">
        <v>36.421065192956824</v>
      </c>
      <c r="R838" s="6">
        <v>0</v>
      </c>
    </row>
    <row r="839" spans="11:18" x14ac:dyDescent="0.3">
      <c r="K839" s="5">
        <v>836</v>
      </c>
      <c r="L839" s="1">
        <v>58.519775474448679</v>
      </c>
      <c r="M839" s="6">
        <v>1</v>
      </c>
      <c r="P839" s="5">
        <v>836</v>
      </c>
      <c r="Q839" s="1">
        <v>33.728280946646294</v>
      </c>
      <c r="R839" s="6">
        <v>1</v>
      </c>
    </row>
    <row r="840" spans="11:18" x14ac:dyDescent="0.3">
      <c r="K840" s="5">
        <v>837</v>
      </c>
      <c r="L840" s="1">
        <v>55.785738047018519</v>
      </c>
      <c r="M840" s="6">
        <v>1</v>
      </c>
      <c r="P840" s="5">
        <v>837</v>
      </c>
      <c r="Q840" s="1">
        <v>32.415837991505953</v>
      </c>
      <c r="R840" s="6">
        <v>1</v>
      </c>
    </row>
    <row r="841" spans="11:18" x14ac:dyDescent="0.3">
      <c r="K841" s="5">
        <v>838</v>
      </c>
      <c r="L841" s="1">
        <v>54.843333449837942</v>
      </c>
      <c r="M841" s="6">
        <v>1</v>
      </c>
      <c r="P841" s="5">
        <v>838</v>
      </c>
      <c r="Q841" s="1">
        <v>32.864526621641986</v>
      </c>
      <c r="R841" s="6">
        <v>1</v>
      </c>
    </row>
    <row r="842" spans="11:18" x14ac:dyDescent="0.3">
      <c r="K842" s="5">
        <v>839</v>
      </c>
      <c r="L842" s="1">
        <v>57.424676815491729</v>
      </c>
      <c r="M842" s="6">
        <v>1</v>
      </c>
      <c r="P842" s="5">
        <v>839</v>
      </c>
      <c r="Q842" s="1">
        <v>34.707188117511585</v>
      </c>
      <c r="R842" s="6">
        <v>1</v>
      </c>
    </row>
    <row r="843" spans="11:18" x14ac:dyDescent="0.3">
      <c r="K843" s="5">
        <v>840</v>
      </c>
      <c r="L843" s="1">
        <v>53.628715543056572</v>
      </c>
      <c r="M843" s="6">
        <v>1</v>
      </c>
      <c r="P843" s="5">
        <v>840</v>
      </c>
      <c r="Q843" s="1">
        <v>31.198611112182295</v>
      </c>
      <c r="R843" s="6">
        <v>1</v>
      </c>
    </row>
    <row r="844" spans="11:18" x14ac:dyDescent="0.3">
      <c r="K844" s="5">
        <v>841</v>
      </c>
      <c r="L844" s="1">
        <v>57.509023272903946</v>
      </c>
      <c r="M844" s="6">
        <v>1</v>
      </c>
      <c r="P844" s="5">
        <v>841</v>
      </c>
      <c r="Q844" s="1">
        <v>34.124042441890182</v>
      </c>
      <c r="R844" s="6">
        <v>1</v>
      </c>
    </row>
    <row r="845" spans="11:18" x14ac:dyDescent="0.3">
      <c r="K845" s="5">
        <v>842</v>
      </c>
      <c r="L845" s="1">
        <v>57.288926033445883</v>
      </c>
      <c r="M845" s="6">
        <v>1</v>
      </c>
      <c r="P845" s="5">
        <v>842</v>
      </c>
      <c r="Q845" s="1">
        <v>33.950257497116525</v>
      </c>
      <c r="R845" s="6">
        <v>1</v>
      </c>
    </row>
    <row r="846" spans="11:18" x14ac:dyDescent="0.3">
      <c r="K846" s="5">
        <v>843</v>
      </c>
      <c r="L846" s="1">
        <v>58.453073216168107</v>
      </c>
      <c r="M846" s="6">
        <v>1</v>
      </c>
      <c r="P846" s="5">
        <v>843</v>
      </c>
      <c r="Q846" s="1">
        <v>32.892598560013411</v>
      </c>
      <c r="R846" s="6">
        <v>1</v>
      </c>
    </row>
    <row r="847" spans="11:18" x14ac:dyDescent="0.3">
      <c r="K847" s="5">
        <v>844</v>
      </c>
      <c r="L847" s="1">
        <v>55.08943217042038</v>
      </c>
      <c r="M847" s="6">
        <v>1</v>
      </c>
      <c r="P847" s="5">
        <v>844</v>
      </c>
      <c r="Q847" s="1">
        <v>36.11168823765837</v>
      </c>
      <c r="R847" s="6">
        <v>0</v>
      </c>
    </row>
    <row r="848" spans="11:18" x14ac:dyDescent="0.3">
      <c r="K848" s="5">
        <v>845</v>
      </c>
      <c r="L848" s="1">
        <v>56.425622505012662</v>
      </c>
      <c r="M848" s="6">
        <v>1</v>
      </c>
      <c r="P848" s="5">
        <v>845</v>
      </c>
      <c r="Q848" s="1">
        <v>33.219323208710954</v>
      </c>
      <c r="R848" s="6">
        <v>1</v>
      </c>
    </row>
    <row r="849" spans="11:18" x14ac:dyDescent="0.3">
      <c r="K849" s="5">
        <v>846</v>
      </c>
      <c r="L849" s="1">
        <v>57.336858936385482</v>
      </c>
      <c r="M849" s="6">
        <v>1</v>
      </c>
      <c r="P849" s="5">
        <v>846</v>
      </c>
      <c r="Q849" s="1">
        <v>33.321854006083861</v>
      </c>
      <c r="R849" s="6">
        <v>1</v>
      </c>
    </row>
    <row r="850" spans="11:18" x14ac:dyDescent="0.3">
      <c r="K850" s="5">
        <v>847</v>
      </c>
      <c r="L850" s="1">
        <v>58.796868708284215</v>
      </c>
      <c r="M850" s="6">
        <v>1</v>
      </c>
      <c r="P850" s="5">
        <v>847</v>
      </c>
      <c r="Q850" s="1">
        <v>31.392348708718149</v>
      </c>
      <c r="R850" s="6">
        <v>1</v>
      </c>
    </row>
    <row r="851" spans="11:18" x14ac:dyDescent="0.3">
      <c r="K851" s="5">
        <v>848</v>
      </c>
      <c r="L851" s="1">
        <v>53.376235538482277</v>
      </c>
      <c r="M851" s="6">
        <v>1</v>
      </c>
      <c r="P851" s="5">
        <v>848</v>
      </c>
      <c r="Q851" s="1">
        <v>35.844021547161347</v>
      </c>
      <c r="R851" s="6">
        <v>1</v>
      </c>
    </row>
    <row r="852" spans="11:18" x14ac:dyDescent="0.3">
      <c r="K852" s="5">
        <v>849</v>
      </c>
      <c r="L852" s="1">
        <v>57.288885491229465</v>
      </c>
      <c r="M852" s="6">
        <v>1</v>
      </c>
      <c r="P852" s="5">
        <v>849</v>
      </c>
      <c r="Q852" s="1">
        <v>31.586443707248211</v>
      </c>
      <c r="R852" s="6">
        <v>1</v>
      </c>
    </row>
    <row r="853" spans="11:18" x14ac:dyDescent="0.3">
      <c r="K853" s="5">
        <v>850</v>
      </c>
      <c r="L853" s="1">
        <v>54.961066624177704</v>
      </c>
      <c r="M853" s="6">
        <v>1</v>
      </c>
      <c r="P853" s="5">
        <v>850</v>
      </c>
      <c r="Q853" s="1">
        <v>31.441024240696962</v>
      </c>
      <c r="R853" s="6">
        <v>1</v>
      </c>
    </row>
    <row r="854" spans="11:18" x14ac:dyDescent="0.3">
      <c r="K854" s="5">
        <v>851</v>
      </c>
      <c r="L854" s="1">
        <v>56.328575971011489</v>
      </c>
      <c r="M854" s="6">
        <v>1</v>
      </c>
      <c r="P854" s="5">
        <v>851</v>
      </c>
      <c r="Q854" s="1">
        <v>31.26582359583605</v>
      </c>
      <c r="R854" s="6">
        <v>1</v>
      </c>
    </row>
    <row r="855" spans="11:18" x14ac:dyDescent="0.3">
      <c r="K855" s="5">
        <v>852</v>
      </c>
      <c r="L855" s="1">
        <v>55.510070794766833</v>
      </c>
      <c r="M855" s="6">
        <v>1</v>
      </c>
      <c r="P855" s="5">
        <v>852</v>
      </c>
      <c r="Q855" s="1">
        <v>36.138807095597095</v>
      </c>
      <c r="R855" s="6">
        <v>0</v>
      </c>
    </row>
    <row r="856" spans="11:18" x14ac:dyDescent="0.3">
      <c r="K856" s="5">
        <v>853</v>
      </c>
      <c r="L856" s="1">
        <v>53.543871978556226</v>
      </c>
      <c r="M856" s="6">
        <v>1</v>
      </c>
      <c r="P856" s="5">
        <v>853</v>
      </c>
      <c r="Q856" s="1">
        <v>29.730564289110344</v>
      </c>
      <c r="R856" s="6">
        <v>1</v>
      </c>
    </row>
    <row r="857" spans="11:18" x14ac:dyDescent="0.3">
      <c r="K857" s="5">
        <v>854</v>
      </c>
      <c r="L857" s="1">
        <v>55.412496685889522</v>
      </c>
      <c r="M857" s="6">
        <v>1</v>
      </c>
      <c r="P857" s="5">
        <v>854</v>
      </c>
      <c r="Q857" s="1">
        <v>31.651886462828454</v>
      </c>
      <c r="R857" s="6">
        <v>1</v>
      </c>
    </row>
    <row r="858" spans="11:18" x14ac:dyDescent="0.3">
      <c r="K858" s="5">
        <v>855</v>
      </c>
      <c r="L858" s="1">
        <v>56.382300438702046</v>
      </c>
      <c r="M858" s="6">
        <v>1</v>
      </c>
      <c r="P858" s="5">
        <v>855</v>
      </c>
      <c r="Q858" s="1">
        <v>35.422814140232774</v>
      </c>
      <c r="R858" s="6">
        <v>1</v>
      </c>
    </row>
    <row r="859" spans="11:18" x14ac:dyDescent="0.3">
      <c r="K859" s="5">
        <v>856</v>
      </c>
      <c r="L859" s="1">
        <v>57.932665275612742</v>
      </c>
      <c r="M859" s="6">
        <v>1</v>
      </c>
      <c r="P859" s="5">
        <v>856</v>
      </c>
      <c r="Q859" s="1">
        <v>32.524161915981047</v>
      </c>
      <c r="R859" s="6">
        <v>1</v>
      </c>
    </row>
    <row r="860" spans="11:18" x14ac:dyDescent="0.3">
      <c r="K860" s="5">
        <v>857</v>
      </c>
      <c r="L860" s="1">
        <v>54.243698393908076</v>
      </c>
      <c r="M860" s="6">
        <v>1</v>
      </c>
      <c r="P860" s="5">
        <v>857</v>
      </c>
      <c r="Q860" s="1">
        <v>36.219480442829365</v>
      </c>
      <c r="R860" s="6">
        <v>0</v>
      </c>
    </row>
    <row r="861" spans="11:18" x14ac:dyDescent="0.3">
      <c r="K861" s="5">
        <v>858</v>
      </c>
      <c r="L861" s="1">
        <v>55.63730285006406</v>
      </c>
      <c r="M861" s="6">
        <v>1</v>
      </c>
      <c r="P861" s="5">
        <v>858</v>
      </c>
      <c r="Q861" s="1">
        <v>35.715402851391772</v>
      </c>
      <c r="R861" s="6">
        <v>1</v>
      </c>
    </row>
    <row r="862" spans="11:18" x14ac:dyDescent="0.3">
      <c r="K862" s="5">
        <v>859</v>
      </c>
      <c r="L862" s="1">
        <v>58.530142717013049</v>
      </c>
      <c r="M862" s="6">
        <v>1</v>
      </c>
      <c r="P862" s="5">
        <v>859</v>
      </c>
      <c r="Q862" s="1">
        <v>33.603593547565005</v>
      </c>
      <c r="R862" s="6">
        <v>1</v>
      </c>
    </row>
    <row r="863" spans="11:18" x14ac:dyDescent="0.3">
      <c r="K863" s="5">
        <v>860</v>
      </c>
      <c r="L863" s="1">
        <v>55.080010255651651</v>
      </c>
      <c r="M863" s="6">
        <v>1</v>
      </c>
      <c r="P863" s="5">
        <v>860</v>
      </c>
      <c r="Q863" s="1">
        <v>36.847681097130227</v>
      </c>
      <c r="R863" s="6">
        <v>0</v>
      </c>
    </row>
    <row r="864" spans="11:18" x14ac:dyDescent="0.3">
      <c r="K864" s="5">
        <v>861</v>
      </c>
      <c r="L864" s="1">
        <v>61.837040470266103</v>
      </c>
      <c r="M864" s="6">
        <v>0</v>
      </c>
      <c r="P864" s="5">
        <v>861</v>
      </c>
      <c r="Q864" s="1">
        <v>32.484032569835954</v>
      </c>
      <c r="R864" s="6">
        <v>1</v>
      </c>
    </row>
    <row r="865" spans="11:18" x14ac:dyDescent="0.3">
      <c r="K865" s="5">
        <v>862</v>
      </c>
      <c r="L865" s="1">
        <v>55.758229607574734</v>
      </c>
      <c r="M865" s="6">
        <v>1</v>
      </c>
      <c r="P865" s="5">
        <v>862</v>
      </c>
      <c r="Q865" s="1">
        <v>32.157809477252108</v>
      </c>
      <c r="R865" s="6">
        <v>1</v>
      </c>
    </row>
    <row r="866" spans="11:18" x14ac:dyDescent="0.3">
      <c r="K866" s="5">
        <v>863</v>
      </c>
      <c r="L866" s="1">
        <v>58.256593229793722</v>
      </c>
      <c r="M866" s="6">
        <v>1</v>
      </c>
      <c r="P866" s="5">
        <v>863</v>
      </c>
      <c r="Q866" s="1">
        <v>34.898986343813924</v>
      </c>
      <c r="R866" s="6">
        <v>1</v>
      </c>
    </row>
    <row r="867" spans="11:18" x14ac:dyDescent="0.3">
      <c r="K867" s="5">
        <v>864</v>
      </c>
      <c r="L867" s="1">
        <v>61.004312990800408</v>
      </c>
      <c r="M867" s="6">
        <v>0</v>
      </c>
      <c r="P867" s="5">
        <v>864</v>
      </c>
      <c r="Q867" s="1">
        <v>33.816610609954253</v>
      </c>
      <c r="R867" s="6">
        <v>1</v>
      </c>
    </row>
    <row r="868" spans="11:18" x14ac:dyDescent="0.3">
      <c r="K868" s="5">
        <v>865</v>
      </c>
      <c r="L868" s="1">
        <v>60.665212631292952</v>
      </c>
      <c r="M868" s="6">
        <v>0</v>
      </c>
      <c r="P868" s="5">
        <v>865</v>
      </c>
      <c r="Q868" s="1">
        <v>34.989565200092443</v>
      </c>
      <c r="R868" s="6">
        <v>1</v>
      </c>
    </row>
    <row r="869" spans="11:18" x14ac:dyDescent="0.3">
      <c r="K869" s="5">
        <v>866</v>
      </c>
      <c r="L869" s="1">
        <v>54.305237034456795</v>
      </c>
      <c r="M869" s="6">
        <v>1</v>
      </c>
      <c r="P869" s="5">
        <v>866</v>
      </c>
      <c r="Q869" s="1">
        <v>33.156970733668089</v>
      </c>
      <c r="R869" s="6">
        <v>1</v>
      </c>
    </row>
    <row r="870" spans="11:18" x14ac:dyDescent="0.3">
      <c r="K870" s="5">
        <v>867</v>
      </c>
      <c r="L870" s="1">
        <v>53.74462984238049</v>
      </c>
      <c r="M870" s="6">
        <v>1</v>
      </c>
      <c r="P870" s="5">
        <v>867</v>
      </c>
      <c r="Q870" s="1">
        <v>32.481214452866396</v>
      </c>
      <c r="R870" s="6">
        <v>1</v>
      </c>
    </row>
    <row r="871" spans="11:18" x14ac:dyDescent="0.3">
      <c r="K871" s="5">
        <v>868</v>
      </c>
      <c r="L871" s="1">
        <v>57.760500223171846</v>
      </c>
      <c r="M871" s="6">
        <v>1</v>
      </c>
      <c r="P871" s="5">
        <v>868</v>
      </c>
      <c r="Q871" s="1">
        <v>31.993044147152091</v>
      </c>
      <c r="R871" s="6">
        <v>1</v>
      </c>
    </row>
    <row r="872" spans="11:18" x14ac:dyDescent="0.3">
      <c r="K872" s="5">
        <v>869</v>
      </c>
      <c r="L872" s="1">
        <v>54.308560449236971</v>
      </c>
      <c r="M872" s="6">
        <v>1</v>
      </c>
      <c r="P872" s="5">
        <v>869</v>
      </c>
      <c r="Q872" s="1">
        <v>35.800619732860312</v>
      </c>
      <c r="R872" s="6">
        <v>1</v>
      </c>
    </row>
    <row r="873" spans="11:18" x14ac:dyDescent="0.3">
      <c r="K873" s="5">
        <v>870</v>
      </c>
      <c r="L873" s="1">
        <v>55.874092618057084</v>
      </c>
      <c r="M873" s="6">
        <v>1</v>
      </c>
      <c r="P873" s="5">
        <v>870</v>
      </c>
      <c r="Q873" s="1">
        <v>30.99322892628917</v>
      </c>
      <c r="R873" s="6">
        <v>1</v>
      </c>
    </row>
    <row r="874" spans="11:18" x14ac:dyDescent="0.3">
      <c r="K874" s="5">
        <v>871</v>
      </c>
      <c r="L874" s="1">
        <v>52.05350429859935</v>
      </c>
      <c r="M874" s="6">
        <v>1</v>
      </c>
      <c r="P874" s="5">
        <v>871</v>
      </c>
      <c r="Q874" s="1">
        <v>36.493071411972046</v>
      </c>
      <c r="R874" s="6">
        <v>0</v>
      </c>
    </row>
    <row r="875" spans="11:18" x14ac:dyDescent="0.3">
      <c r="K875" s="5">
        <v>872</v>
      </c>
      <c r="L875" s="1">
        <v>56.878122687547879</v>
      </c>
      <c r="M875" s="6">
        <v>1</v>
      </c>
      <c r="P875" s="5">
        <v>872</v>
      </c>
      <c r="Q875" s="1">
        <v>33.128412704382846</v>
      </c>
      <c r="R875" s="6">
        <v>1</v>
      </c>
    </row>
    <row r="876" spans="11:18" x14ac:dyDescent="0.3">
      <c r="K876" s="5">
        <v>873</v>
      </c>
      <c r="L876" s="1">
        <v>55.259629765090239</v>
      </c>
      <c r="M876" s="6">
        <v>1</v>
      </c>
      <c r="P876" s="5">
        <v>873</v>
      </c>
      <c r="Q876" s="1">
        <v>34.415524787777464</v>
      </c>
      <c r="R876" s="6">
        <v>1</v>
      </c>
    </row>
    <row r="877" spans="11:18" x14ac:dyDescent="0.3">
      <c r="K877" s="5">
        <v>874</v>
      </c>
      <c r="L877" s="1">
        <v>54.643411424552262</v>
      </c>
      <c r="M877" s="6">
        <v>1</v>
      </c>
      <c r="P877" s="5">
        <v>874</v>
      </c>
      <c r="Q877" s="1">
        <v>32.675730318692942</v>
      </c>
      <c r="R877" s="6">
        <v>1</v>
      </c>
    </row>
    <row r="878" spans="11:18" x14ac:dyDescent="0.3">
      <c r="K878" s="5">
        <v>875</v>
      </c>
      <c r="L878" s="1">
        <v>56.878703308154016</v>
      </c>
      <c r="M878" s="6">
        <v>1</v>
      </c>
      <c r="P878" s="5">
        <v>875</v>
      </c>
      <c r="Q878" s="1">
        <v>33.413873492693924</v>
      </c>
      <c r="R878" s="6">
        <v>1</v>
      </c>
    </row>
    <row r="879" spans="11:18" x14ac:dyDescent="0.3">
      <c r="K879" s="5">
        <v>876</v>
      </c>
      <c r="L879" s="1">
        <v>57.062361571824404</v>
      </c>
      <c r="M879" s="6">
        <v>1</v>
      </c>
      <c r="P879" s="5">
        <v>876</v>
      </c>
      <c r="Q879" s="1">
        <v>36.397115400547115</v>
      </c>
      <c r="R879" s="6">
        <v>0</v>
      </c>
    </row>
    <row r="880" spans="11:18" x14ac:dyDescent="0.3">
      <c r="K880" s="5">
        <v>877</v>
      </c>
      <c r="L880" s="1">
        <v>55.746647290902217</v>
      </c>
      <c r="M880" s="6">
        <v>1</v>
      </c>
      <c r="P880" s="5">
        <v>877</v>
      </c>
      <c r="Q880" s="1">
        <v>34.424732719424831</v>
      </c>
      <c r="R880" s="6">
        <v>1</v>
      </c>
    </row>
    <row r="881" spans="11:18" x14ac:dyDescent="0.3">
      <c r="K881" s="5">
        <v>878</v>
      </c>
      <c r="L881" s="1">
        <v>58.283372927875376</v>
      </c>
      <c r="M881" s="6">
        <v>1</v>
      </c>
      <c r="P881" s="5">
        <v>878</v>
      </c>
      <c r="Q881" s="1">
        <v>34.296947706043291</v>
      </c>
      <c r="R881" s="6">
        <v>1</v>
      </c>
    </row>
    <row r="882" spans="11:18" x14ac:dyDescent="0.3">
      <c r="K882" s="5">
        <v>879</v>
      </c>
      <c r="L882" s="1">
        <v>54.14151741277378</v>
      </c>
      <c r="M882" s="6">
        <v>1</v>
      </c>
      <c r="P882" s="5">
        <v>879</v>
      </c>
      <c r="Q882" s="1">
        <v>33.754068015008016</v>
      </c>
      <c r="R882" s="6">
        <v>1</v>
      </c>
    </row>
    <row r="883" spans="11:18" x14ac:dyDescent="0.3">
      <c r="K883" s="5">
        <v>880</v>
      </c>
      <c r="L883" s="1">
        <v>55.399743063120525</v>
      </c>
      <c r="M883" s="6">
        <v>1</v>
      </c>
      <c r="P883" s="5">
        <v>880</v>
      </c>
      <c r="Q883" s="1">
        <v>34.425308866387589</v>
      </c>
      <c r="R883" s="6">
        <v>1</v>
      </c>
    </row>
    <row r="884" spans="11:18" x14ac:dyDescent="0.3">
      <c r="K884" s="5">
        <v>881</v>
      </c>
      <c r="L884" s="1">
        <v>55.753701533732112</v>
      </c>
      <c r="M884" s="6">
        <v>1</v>
      </c>
      <c r="P884" s="5">
        <v>881</v>
      </c>
      <c r="Q884" s="1">
        <v>32.917871697599331</v>
      </c>
      <c r="R884" s="6">
        <v>1</v>
      </c>
    </row>
    <row r="885" spans="11:18" x14ac:dyDescent="0.3">
      <c r="K885" s="5">
        <v>882</v>
      </c>
      <c r="L885" s="1">
        <v>59.042773735883188</v>
      </c>
      <c r="M885" s="6">
        <v>1</v>
      </c>
      <c r="P885" s="5">
        <v>882</v>
      </c>
      <c r="Q885" s="1">
        <v>36.0842784107518</v>
      </c>
      <c r="R885" s="6">
        <v>0</v>
      </c>
    </row>
    <row r="886" spans="11:18" x14ac:dyDescent="0.3">
      <c r="K886" s="5">
        <v>883</v>
      </c>
      <c r="L886" s="1">
        <v>58.092134649637259</v>
      </c>
      <c r="M886" s="6">
        <v>1</v>
      </c>
      <c r="P886" s="5">
        <v>883</v>
      </c>
      <c r="Q886" s="1">
        <v>32.344131213971707</v>
      </c>
      <c r="R886" s="6">
        <v>1</v>
      </c>
    </row>
    <row r="887" spans="11:18" x14ac:dyDescent="0.3">
      <c r="K887" s="5">
        <v>884</v>
      </c>
      <c r="L887" s="1">
        <v>59.151789073207105</v>
      </c>
      <c r="M887" s="6">
        <v>1</v>
      </c>
      <c r="P887" s="5">
        <v>884</v>
      </c>
      <c r="Q887" s="1">
        <v>35.270526947036885</v>
      </c>
      <c r="R887" s="6">
        <v>1</v>
      </c>
    </row>
    <row r="888" spans="11:18" x14ac:dyDescent="0.3">
      <c r="K888" s="5">
        <v>885</v>
      </c>
      <c r="L888" s="1">
        <v>59.388658269085141</v>
      </c>
      <c r="M888" s="6">
        <v>1</v>
      </c>
      <c r="P888" s="5">
        <v>885</v>
      </c>
      <c r="Q888" s="1">
        <v>32.4735074874811</v>
      </c>
      <c r="R888" s="6">
        <v>1</v>
      </c>
    </row>
    <row r="889" spans="11:18" x14ac:dyDescent="0.3">
      <c r="K889" s="5">
        <v>886</v>
      </c>
      <c r="L889" s="1">
        <v>55.572587901486216</v>
      </c>
      <c r="M889" s="6">
        <v>1</v>
      </c>
      <c r="P889" s="5">
        <v>886</v>
      </c>
      <c r="Q889" s="1">
        <v>35.652647188500467</v>
      </c>
      <c r="R889" s="6">
        <v>1</v>
      </c>
    </row>
    <row r="890" spans="11:18" x14ac:dyDescent="0.3">
      <c r="K890" s="5">
        <v>887</v>
      </c>
      <c r="L890" s="1">
        <v>57.194033006568702</v>
      </c>
      <c r="M890" s="6">
        <v>1</v>
      </c>
      <c r="P890" s="5">
        <v>887</v>
      </c>
      <c r="Q890" s="1">
        <v>33.499603184418739</v>
      </c>
      <c r="R890" s="6">
        <v>1</v>
      </c>
    </row>
    <row r="891" spans="11:18" x14ac:dyDescent="0.3">
      <c r="K891" s="5">
        <v>888</v>
      </c>
      <c r="L891" s="1">
        <v>59.232790820956609</v>
      </c>
      <c r="M891" s="6">
        <v>1</v>
      </c>
      <c r="P891" s="5">
        <v>888</v>
      </c>
      <c r="Q891" s="1">
        <v>31.79157411380433</v>
      </c>
      <c r="R891" s="6">
        <v>1</v>
      </c>
    </row>
    <row r="892" spans="11:18" x14ac:dyDescent="0.3">
      <c r="K892" s="5">
        <v>889</v>
      </c>
      <c r="L892" s="1">
        <v>56.04211218777418</v>
      </c>
      <c r="M892" s="6">
        <v>1</v>
      </c>
      <c r="P892" s="5">
        <v>889</v>
      </c>
      <c r="Q892" s="1">
        <v>33.324499303724878</v>
      </c>
      <c r="R892" s="6">
        <v>1</v>
      </c>
    </row>
    <row r="893" spans="11:18" x14ac:dyDescent="0.3">
      <c r="K893" s="5">
        <v>890</v>
      </c>
      <c r="L893" s="1">
        <v>58.112254630135027</v>
      </c>
      <c r="M893" s="6">
        <v>1</v>
      </c>
      <c r="P893" s="5">
        <v>890</v>
      </c>
      <c r="Q893" s="1">
        <v>33.848699292824605</v>
      </c>
      <c r="R893" s="6">
        <v>1</v>
      </c>
    </row>
    <row r="894" spans="11:18" x14ac:dyDescent="0.3">
      <c r="K894" s="5">
        <v>891</v>
      </c>
      <c r="L894" s="1">
        <v>58.850836087011174</v>
      </c>
      <c r="M894" s="6">
        <v>1</v>
      </c>
      <c r="P894" s="5">
        <v>891</v>
      </c>
      <c r="Q894" s="1">
        <v>32.373205690592229</v>
      </c>
      <c r="R894" s="6">
        <v>1</v>
      </c>
    </row>
    <row r="895" spans="11:18" x14ac:dyDescent="0.3">
      <c r="K895" s="5">
        <v>892</v>
      </c>
      <c r="L895" s="1">
        <v>56.916528360383126</v>
      </c>
      <c r="M895" s="6">
        <v>1</v>
      </c>
      <c r="P895" s="5">
        <v>892</v>
      </c>
      <c r="Q895" s="1">
        <v>36.32958080036375</v>
      </c>
      <c r="R895" s="6">
        <v>0</v>
      </c>
    </row>
    <row r="896" spans="11:18" x14ac:dyDescent="0.3">
      <c r="K896" s="5">
        <v>893</v>
      </c>
      <c r="L896" s="1">
        <v>56.96762012213793</v>
      </c>
      <c r="M896" s="6">
        <v>1</v>
      </c>
      <c r="P896" s="5">
        <v>893</v>
      </c>
      <c r="Q896" s="1">
        <v>38.091220782512274</v>
      </c>
      <c r="R896" s="6">
        <v>0</v>
      </c>
    </row>
    <row r="897" spans="11:18" x14ac:dyDescent="0.3">
      <c r="K897" s="5">
        <v>894</v>
      </c>
      <c r="L897" s="1">
        <v>54.159806073024136</v>
      </c>
      <c r="M897" s="6">
        <v>1</v>
      </c>
      <c r="P897" s="5">
        <v>894</v>
      </c>
      <c r="Q897" s="1">
        <v>33.746188601189537</v>
      </c>
      <c r="R897" s="6">
        <v>1</v>
      </c>
    </row>
    <row r="898" spans="11:18" x14ac:dyDescent="0.3">
      <c r="K898" s="5">
        <v>895</v>
      </c>
      <c r="L898" s="1">
        <v>57.3695397006924</v>
      </c>
      <c r="M898" s="6">
        <v>1</v>
      </c>
      <c r="P898" s="5">
        <v>895</v>
      </c>
      <c r="Q898" s="1">
        <v>35.283063229987548</v>
      </c>
      <c r="R898" s="6">
        <v>1</v>
      </c>
    </row>
    <row r="899" spans="11:18" x14ac:dyDescent="0.3">
      <c r="K899" s="5">
        <v>896</v>
      </c>
      <c r="L899" s="1">
        <v>55.563376083719916</v>
      </c>
      <c r="M899" s="6">
        <v>1</v>
      </c>
      <c r="P899" s="5">
        <v>896</v>
      </c>
      <c r="Q899" s="1">
        <v>31.348524921356983</v>
      </c>
      <c r="R899" s="6">
        <v>1</v>
      </c>
    </row>
    <row r="900" spans="11:18" x14ac:dyDescent="0.3">
      <c r="K900" s="5">
        <v>897</v>
      </c>
      <c r="L900" s="1">
        <v>56.082873963899701</v>
      </c>
      <c r="M900" s="6">
        <v>1</v>
      </c>
      <c r="P900" s="5">
        <v>897</v>
      </c>
      <c r="Q900" s="1">
        <v>32.678154832249589</v>
      </c>
      <c r="R900" s="6">
        <v>1</v>
      </c>
    </row>
    <row r="901" spans="11:18" x14ac:dyDescent="0.3">
      <c r="K901" s="5">
        <v>898</v>
      </c>
      <c r="L901" s="1">
        <v>56.153774308086426</v>
      </c>
      <c r="M901" s="6">
        <v>1</v>
      </c>
      <c r="P901" s="5">
        <v>898</v>
      </c>
      <c r="Q901" s="1">
        <v>32.658156907425173</v>
      </c>
      <c r="R901" s="6">
        <v>1</v>
      </c>
    </row>
    <row r="902" spans="11:18" x14ac:dyDescent="0.3">
      <c r="K902" s="5">
        <v>899</v>
      </c>
      <c r="L902" s="1">
        <v>54.459679886945594</v>
      </c>
      <c r="M902" s="6">
        <v>1</v>
      </c>
      <c r="P902" s="5">
        <v>899</v>
      </c>
      <c r="Q902" s="1">
        <v>32.606609470088578</v>
      </c>
      <c r="R902" s="6">
        <v>1</v>
      </c>
    </row>
    <row r="903" spans="11:18" x14ac:dyDescent="0.3">
      <c r="K903" s="5">
        <v>900</v>
      </c>
      <c r="L903" s="1">
        <v>55.436242077229011</v>
      </c>
      <c r="M903" s="6">
        <v>1</v>
      </c>
      <c r="P903" s="5">
        <v>900</v>
      </c>
      <c r="Q903" s="1">
        <v>31.608378336030583</v>
      </c>
      <c r="R903" s="6">
        <v>1</v>
      </c>
    </row>
    <row r="904" spans="11:18" x14ac:dyDescent="0.3">
      <c r="K904" s="5">
        <v>901</v>
      </c>
      <c r="L904" s="1">
        <v>56.29896570302197</v>
      </c>
      <c r="M904" s="6">
        <v>1</v>
      </c>
      <c r="P904" s="5">
        <v>901</v>
      </c>
      <c r="Q904" s="1">
        <v>35.152021769390906</v>
      </c>
      <c r="R904" s="6">
        <v>1</v>
      </c>
    </row>
    <row r="905" spans="11:18" x14ac:dyDescent="0.3">
      <c r="K905" s="5">
        <v>902</v>
      </c>
      <c r="L905" s="1">
        <v>54.871174109492443</v>
      </c>
      <c r="M905" s="6">
        <v>1</v>
      </c>
      <c r="P905" s="5">
        <v>902</v>
      </c>
      <c r="Q905" s="1">
        <v>31.627027397388925</v>
      </c>
      <c r="R905" s="6">
        <v>1</v>
      </c>
    </row>
    <row r="906" spans="11:18" x14ac:dyDescent="0.3">
      <c r="K906" s="5">
        <v>903</v>
      </c>
      <c r="L906" s="1">
        <v>55.185901765971387</v>
      </c>
      <c r="M906" s="6">
        <v>1</v>
      </c>
      <c r="P906" s="5">
        <v>903</v>
      </c>
      <c r="Q906" s="1">
        <v>33.886470576438633</v>
      </c>
      <c r="R906" s="6">
        <v>1</v>
      </c>
    </row>
    <row r="907" spans="11:18" x14ac:dyDescent="0.3">
      <c r="K907" s="5">
        <v>904</v>
      </c>
      <c r="L907" s="1">
        <v>53.23454194711185</v>
      </c>
      <c r="M907" s="6">
        <v>1</v>
      </c>
      <c r="P907" s="5">
        <v>904</v>
      </c>
      <c r="Q907" s="1">
        <v>31.220945378703121</v>
      </c>
      <c r="R907" s="6">
        <v>1</v>
      </c>
    </row>
    <row r="908" spans="11:18" x14ac:dyDescent="0.3">
      <c r="K908" s="5">
        <v>905</v>
      </c>
      <c r="L908" s="1">
        <v>58.160825927097981</v>
      </c>
      <c r="M908" s="6">
        <v>1</v>
      </c>
      <c r="P908" s="5">
        <v>905</v>
      </c>
      <c r="Q908" s="1">
        <v>31.946151047435809</v>
      </c>
      <c r="R908" s="6">
        <v>1</v>
      </c>
    </row>
    <row r="909" spans="11:18" x14ac:dyDescent="0.3">
      <c r="K909" s="5">
        <v>906</v>
      </c>
      <c r="L909" s="1">
        <v>57.027346900911446</v>
      </c>
      <c r="M909" s="6">
        <v>1</v>
      </c>
      <c r="P909" s="5">
        <v>906</v>
      </c>
      <c r="Q909" s="1">
        <v>34.140555519692178</v>
      </c>
      <c r="R909" s="6">
        <v>1</v>
      </c>
    </row>
    <row r="910" spans="11:18" x14ac:dyDescent="0.3">
      <c r="K910" s="5">
        <v>907</v>
      </c>
      <c r="L910" s="1">
        <v>56.523903383495337</v>
      </c>
      <c r="M910" s="6">
        <v>1</v>
      </c>
      <c r="P910" s="5">
        <v>907</v>
      </c>
      <c r="Q910" s="1">
        <v>33.352663348913261</v>
      </c>
      <c r="R910" s="6">
        <v>1</v>
      </c>
    </row>
    <row r="911" spans="11:18" x14ac:dyDescent="0.3">
      <c r="K911" s="5">
        <v>908</v>
      </c>
      <c r="L911" s="1">
        <v>54.045726509456394</v>
      </c>
      <c r="M911" s="6">
        <v>1</v>
      </c>
      <c r="P911" s="5">
        <v>908</v>
      </c>
      <c r="Q911" s="1">
        <v>37.857670356019973</v>
      </c>
      <c r="R911" s="6">
        <v>0</v>
      </c>
    </row>
    <row r="912" spans="11:18" x14ac:dyDescent="0.3">
      <c r="K912" s="5">
        <v>909</v>
      </c>
      <c r="L912" s="1">
        <v>58.40961569278172</v>
      </c>
      <c r="M912" s="6">
        <v>1</v>
      </c>
      <c r="P912" s="5">
        <v>909</v>
      </c>
      <c r="Q912" s="1">
        <v>34.073581638183903</v>
      </c>
      <c r="R912" s="6">
        <v>1</v>
      </c>
    </row>
    <row r="913" spans="11:18" x14ac:dyDescent="0.3">
      <c r="K913" s="5">
        <v>910</v>
      </c>
      <c r="L913" s="1">
        <v>56.918980672706041</v>
      </c>
      <c r="M913" s="6">
        <v>1</v>
      </c>
      <c r="P913" s="5">
        <v>910</v>
      </c>
      <c r="Q913" s="1">
        <v>34.759219509831638</v>
      </c>
      <c r="R913" s="6">
        <v>1</v>
      </c>
    </row>
    <row r="914" spans="11:18" x14ac:dyDescent="0.3">
      <c r="K914" s="5">
        <v>911</v>
      </c>
      <c r="L914" s="1">
        <v>57.942695008509503</v>
      </c>
      <c r="M914" s="6">
        <v>1</v>
      </c>
      <c r="P914" s="5">
        <v>911</v>
      </c>
      <c r="Q914" s="1">
        <v>33.668853137367819</v>
      </c>
      <c r="R914" s="6">
        <v>1</v>
      </c>
    </row>
    <row r="915" spans="11:18" x14ac:dyDescent="0.3">
      <c r="K915" s="5">
        <v>912</v>
      </c>
      <c r="L915" s="1">
        <v>55.541268071818372</v>
      </c>
      <c r="M915" s="6">
        <v>1</v>
      </c>
      <c r="P915" s="5">
        <v>912</v>
      </c>
      <c r="Q915" s="1">
        <v>35.587447841430055</v>
      </c>
      <c r="R915" s="6">
        <v>1</v>
      </c>
    </row>
    <row r="916" spans="11:18" x14ac:dyDescent="0.3">
      <c r="K916" s="5">
        <v>913</v>
      </c>
      <c r="L916" s="1">
        <v>57.242707177185785</v>
      </c>
      <c r="M916" s="6">
        <v>1</v>
      </c>
      <c r="P916" s="5">
        <v>913</v>
      </c>
      <c r="Q916" s="1">
        <v>33.597672128800916</v>
      </c>
      <c r="R916" s="6">
        <v>1</v>
      </c>
    </row>
    <row r="917" spans="11:18" x14ac:dyDescent="0.3">
      <c r="K917" s="5">
        <v>914</v>
      </c>
      <c r="L917" s="1">
        <v>54.857344265959739</v>
      </c>
      <c r="M917" s="6">
        <v>1</v>
      </c>
      <c r="P917" s="5">
        <v>914</v>
      </c>
      <c r="Q917" s="1">
        <v>34.565958633304618</v>
      </c>
      <c r="R917" s="6">
        <v>1</v>
      </c>
    </row>
    <row r="918" spans="11:18" x14ac:dyDescent="0.3">
      <c r="K918" s="5">
        <v>915</v>
      </c>
      <c r="L918" s="1">
        <v>56.931957356286496</v>
      </c>
      <c r="M918" s="6">
        <v>1</v>
      </c>
      <c r="P918" s="5">
        <v>915</v>
      </c>
      <c r="Q918" s="1">
        <v>32.659479111731066</v>
      </c>
      <c r="R918" s="6">
        <v>1</v>
      </c>
    </row>
    <row r="919" spans="11:18" x14ac:dyDescent="0.3">
      <c r="K919" s="5">
        <v>916</v>
      </c>
      <c r="L919" s="1">
        <v>54.59153846578608</v>
      </c>
      <c r="M919" s="6">
        <v>1</v>
      </c>
      <c r="P919" s="5">
        <v>916</v>
      </c>
      <c r="Q919" s="1">
        <v>31.376346382883916</v>
      </c>
      <c r="R919" s="6">
        <v>1</v>
      </c>
    </row>
    <row r="920" spans="11:18" x14ac:dyDescent="0.3">
      <c r="K920" s="5">
        <v>917</v>
      </c>
      <c r="L920" s="1">
        <v>55.253563758113835</v>
      </c>
      <c r="M920" s="6">
        <v>1</v>
      </c>
      <c r="P920" s="5">
        <v>917</v>
      </c>
      <c r="Q920" s="1">
        <v>32.232539228357631</v>
      </c>
      <c r="R920" s="6">
        <v>1</v>
      </c>
    </row>
    <row r="921" spans="11:18" x14ac:dyDescent="0.3">
      <c r="K921" s="5">
        <v>918</v>
      </c>
      <c r="L921" s="1">
        <v>62.02823757506637</v>
      </c>
      <c r="M921" s="6">
        <v>0</v>
      </c>
      <c r="P921" s="5">
        <v>918</v>
      </c>
      <c r="Q921" s="1">
        <v>33.651036974626813</v>
      </c>
      <c r="R921" s="6">
        <v>1</v>
      </c>
    </row>
    <row r="922" spans="11:18" x14ac:dyDescent="0.3">
      <c r="K922" s="5">
        <v>919</v>
      </c>
      <c r="L922" s="1">
        <v>60.122048095293337</v>
      </c>
      <c r="M922" s="6">
        <v>0</v>
      </c>
      <c r="P922" s="5">
        <v>919</v>
      </c>
      <c r="Q922" s="1">
        <v>31.650550081799921</v>
      </c>
      <c r="R922" s="6">
        <v>1</v>
      </c>
    </row>
    <row r="923" spans="11:18" x14ac:dyDescent="0.3">
      <c r="K923" s="5">
        <v>920</v>
      </c>
      <c r="L923" s="1">
        <v>55.451496612901565</v>
      </c>
      <c r="M923" s="6">
        <v>1</v>
      </c>
      <c r="P923" s="5">
        <v>920</v>
      </c>
      <c r="Q923" s="1">
        <v>32.653761005358213</v>
      </c>
      <c r="R923" s="6">
        <v>1</v>
      </c>
    </row>
    <row r="924" spans="11:18" x14ac:dyDescent="0.3">
      <c r="K924" s="5">
        <v>921</v>
      </c>
      <c r="L924" s="1">
        <v>57.311542740483361</v>
      </c>
      <c r="M924" s="6">
        <v>1</v>
      </c>
      <c r="P924" s="5">
        <v>921</v>
      </c>
      <c r="Q924" s="1">
        <v>35.004673145874293</v>
      </c>
      <c r="R924" s="6">
        <v>1</v>
      </c>
    </row>
    <row r="925" spans="11:18" x14ac:dyDescent="0.3">
      <c r="K925" s="5">
        <v>922</v>
      </c>
      <c r="L925" s="1">
        <v>58.418341218727633</v>
      </c>
      <c r="M925" s="6">
        <v>1</v>
      </c>
      <c r="P925" s="5">
        <v>922</v>
      </c>
      <c r="Q925" s="1">
        <v>36.078781042911267</v>
      </c>
      <c r="R925" s="6">
        <v>0</v>
      </c>
    </row>
    <row r="926" spans="11:18" x14ac:dyDescent="0.3">
      <c r="K926" s="5">
        <v>923</v>
      </c>
      <c r="L926" s="1">
        <v>61.440868503101697</v>
      </c>
      <c r="M926" s="6">
        <v>0</v>
      </c>
      <c r="P926" s="5">
        <v>923</v>
      </c>
      <c r="Q926" s="1">
        <v>34.452745685384208</v>
      </c>
      <c r="R926" s="6">
        <v>1</v>
      </c>
    </row>
    <row r="927" spans="11:18" x14ac:dyDescent="0.3">
      <c r="K927" s="5">
        <v>924</v>
      </c>
      <c r="L927" s="1">
        <v>58.987140970484198</v>
      </c>
      <c r="M927" s="6">
        <v>1</v>
      </c>
      <c r="P927" s="5">
        <v>924</v>
      </c>
      <c r="Q927" s="1">
        <v>34.317431792301818</v>
      </c>
      <c r="R927" s="6">
        <v>1</v>
      </c>
    </row>
    <row r="928" spans="11:18" x14ac:dyDescent="0.3">
      <c r="K928" s="5">
        <v>925</v>
      </c>
      <c r="L928" s="1">
        <v>57.486464826310666</v>
      </c>
      <c r="M928" s="6">
        <v>1</v>
      </c>
      <c r="P928" s="5">
        <v>925</v>
      </c>
      <c r="Q928" s="1">
        <v>36.726309354685242</v>
      </c>
      <c r="R928" s="6">
        <v>0</v>
      </c>
    </row>
    <row r="929" spans="11:18" x14ac:dyDescent="0.3">
      <c r="K929" s="5">
        <v>926</v>
      </c>
      <c r="L929" s="1">
        <v>56.518873008309583</v>
      </c>
      <c r="M929" s="6">
        <v>1</v>
      </c>
      <c r="P929" s="5">
        <v>926</v>
      </c>
      <c r="Q929" s="1">
        <v>33.742298438843001</v>
      </c>
      <c r="R929" s="6">
        <v>1</v>
      </c>
    </row>
    <row r="930" spans="11:18" x14ac:dyDescent="0.3">
      <c r="K930" s="5">
        <v>927</v>
      </c>
      <c r="L930" s="1">
        <v>58.221390240504277</v>
      </c>
      <c r="M930" s="6">
        <v>1</v>
      </c>
      <c r="P930" s="5">
        <v>927</v>
      </c>
      <c r="Q930" s="1">
        <v>34.919685727573295</v>
      </c>
      <c r="R930" s="6">
        <v>1</v>
      </c>
    </row>
    <row r="931" spans="11:18" x14ac:dyDescent="0.3">
      <c r="K931" s="5">
        <v>928</v>
      </c>
      <c r="L931" s="1">
        <v>56.390173455836177</v>
      </c>
      <c r="M931" s="6">
        <v>1</v>
      </c>
      <c r="P931" s="5">
        <v>928</v>
      </c>
      <c r="Q931" s="1">
        <v>32.643392698682405</v>
      </c>
      <c r="R931" s="6">
        <v>1</v>
      </c>
    </row>
    <row r="932" spans="11:18" x14ac:dyDescent="0.3">
      <c r="K932" s="5">
        <v>929</v>
      </c>
      <c r="L932" s="1">
        <v>55.7164503525076</v>
      </c>
      <c r="M932" s="6">
        <v>1</v>
      </c>
      <c r="P932" s="5">
        <v>929</v>
      </c>
      <c r="Q932" s="1">
        <v>36.788377825871095</v>
      </c>
      <c r="R932" s="6">
        <v>0</v>
      </c>
    </row>
    <row r="933" spans="11:18" x14ac:dyDescent="0.3">
      <c r="K933" s="5">
        <v>930</v>
      </c>
      <c r="L933" s="1">
        <v>54.142587230932527</v>
      </c>
      <c r="M933" s="6">
        <v>1</v>
      </c>
      <c r="P933" s="5">
        <v>930</v>
      </c>
      <c r="Q933" s="1">
        <v>35.119877772139034</v>
      </c>
      <c r="R933" s="6">
        <v>1</v>
      </c>
    </row>
    <row r="934" spans="11:18" x14ac:dyDescent="0.3">
      <c r="K934" s="5">
        <v>931</v>
      </c>
      <c r="L934" s="1">
        <v>54.71041446455996</v>
      </c>
      <c r="M934" s="6">
        <v>1</v>
      </c>
      <c r="P934" s="5">
        <v>931</v>
      </c>
      <c r="Q934" s="1">
        <v>33.081492358668832</v>
      </c>
      <c r="R934" s="6">
        <v>1</v>
      </c>
    </row>
    <row r="935" spans="11:18" x14ac:dyDescent="0.3">
      <c r="K935" s="5">
        <v>932</v>
      </c>
      <c r="L935" s="1">
        <v>56.287870357221422</v>
      </c>
      <c r="M935" s="6">
        <v>1</v>
      </c>
      <c r="P935" s="5">
        <v>932</v>
      </c>
      <c r="Q935" s="1">
        <v>35.382984863238789</v>
      </c>
      <c r="R935" s="6">
        <v>1</v>
      </c>
    </row>
    <row r="936" spans="11:18" x14ac:dyDescent="0.3">
      <c r="K936" s="5">
        <v>933</v>
      </c>
      <c r="L936" s="1">
        <v>58.818246713018709</v>
      </c>
      <c r="M936" s="6">
        <v>1</v>
      </c>
      <c r="P936" s="5">
        <v>933</v>
      </c>
      <c r="Q936" s="1">
        <v>33.105441863611389</v>
      </c>
      <c r="R936" s="6">
        <v>1</v>
      </c>
    </row>
    <row r="937" spans="11:18" x14ac:dyDescent="0.3">
      <c r="K937" s="5">
        <v>934</v>
      </c>
      <c r="L937" s="1">
        <v>59.681042652858963</v>
      </c>
      <c r="M937" s="6">
        <v>1</v>
      </c>
      <c r="P937" s="5">
        <v>934</v>
      </c>
      <c r="Q937" s="1">
        <v>34.345391030596815</v>
      </c>
      <c r="R937" s="6">
        <v>1</v>
      </c>
    </row>
    <row r="938" spans="11:18" x14ac:dyDescent="0.3">
      <c r="K938" s="5">
        <v>935</v>
      </c>
      <c r="L938" s="1">
        <v>57.888747802673876</v>
      </c>
      <c r="M938" s="6">
        <v>1</v>
      </c>
      <c r="P938" s="5">
        <v>935</v>
      </c>
      <c r="Q938" s="1">
        <v>33.971486476259379</v>
      </c>
      <c r="R938" s="6">
        <v>1</v>
      </c>
    </row>
    <row r="939" spans="11:18" x14ac:dyDescent="0.3">
      <c r="K939" s="5">
        <v>936</v>
      </c>
      <c r="L939" s="1">
        <v>57.361495914706509</v>
      </c>
      <c r="M939" s="6">
        <v>1</v>
      </c>
      <c r="P939" s="5">
        <v>936</v>
      </c>
      <c r="Q939" s="1">
        <v>33.002583351530475</v>
      </c>
      <c r="R939" s="6">
        <v>1</v>
      </c>
    </row>
    <row r="940" spans="11:18" x14ac:dyDescent="0.3">
      <c r="K940" s="5">
        <v>937</v>
      </c>
      <c r="L940" s="1">
        <v>54.828753266038476</v>
      </c>
      <c r="M940" s="6">
        <v>1</v>
      </c>
      <c r="P940" s="5">
        <v>937</v>
      </c>
      <c r="Q940" s="1">
        <v>32.39748016411788</v>
      </c>
      <c r="R940" s="6">
        <v>1</v>
      </c>
    </row>
    <row r="941" spans="11:18" x14ac:dyDescent="0.3">
      <c r="K941" s="5">
        <v>938</v>
      </c>
      <c r="L941" s="1">
        <v>54.529557320468264</v>
      </c>
      <c r="M941" s="6">
        <v>1</v>
      </c>
      <c r="P941" s="5">
        <v>938</v>
      </c>
      <c r="Q941" s="1">
        <v>33.345510227970578</v>
      </c>
      <c r="R941" s="6">
        <v>1</v>
      </c>
    </row>
    <row r="942" spans="11:18" x14ac:dyDescent="0.3">
      <c r="K942" s="5">
        <v>939</v>
      </c>
      <c r="L942" s="1">
        <v>57.417950219835298</v>
      </c>
      <c r="M942" s="6">
        <v>1</v>
      </c>
      <c r="P942" s="5">
        <v>939</v>
      </c>
      <c r="Q942" s="1">
        <v>34.035401753128369</v>
      </c>
      <c r="R942" s="6">
        <v>1</v>
      </c>
    </row>
    <row r="943" spans="11:18" x14ac:dyDescent="0.3">
      <c r="K943" s="5">
        <v>940</v>
      </c>
      <c r="L943" s="1">
        <v>57.157787789963812</v>
      </c>
      <c r="M943" s="6">
        <v>1</v>
      </c>
      <c r="P943" s="5">
        <v>940</v>
      </c>
      <c r="Q943" s="1">
        <v>32.202873474620823</v>
      </c>
      <c r="R943" s="6">
        <v>1</v>
      </c>
    </row>
    <row r="944" spans="11:18" x14ac:dyDescent="0.3">
      <c r="K944" s="5">
        <v>941</v>
      </c>
      <c r="L944" s="1">
        <v>56.126448964053012</v>
      </c>
      <c r="M944" s="6">
        <v>1</v>
      </c>
      <c r="P944" s="5">
        <v>941</v>
      </c>
      <c r="Q944" s="1">
        <v>37.436805045716028</v>
      </c>
      <c r="R944" s="6">
        <v>0</v>
      </c>
    </row>
    <row r="945" spans="11:18" x14ac:dyDescent="0.3">
      <c r="K945" s="5">
        <v>942</v>
      </c>
      <c r="L945" s="1">
        <v>58.778590892569696</v>
      </c>
      <c r="M945" s="6">
        <v>1</v>
      </c>
      <c r="P945" s="5">
        <v>942</v>
      </c>
      <c r="Q945" s="1">
        <v>31.368362674694783</v>
      </c>
      <c r="R945" s="6">
        <v>1</v>
      </c>
    </row>
    <row r="946" spans="11:18" x14ac:dyDescent="0.3">
      <c r="K946" s="5">
        <v>943</v>
      </c>
      <c r="L946" s="1">
        <v>59.282081124809402</v>
      </c>
      <c r="M946" s="6">
        <v>1</v>
      </c>
      <c r="P946" s="5">
        <v>943</v>
      </c>
      <c r="Q946" s="1">
        <v>35.183323781280421</v>
      </c>
      <c r="R946" s="6">
        <v>1</v>
      </c>
    </row>
    <row r="947" spans="11:18" x14ac:dyDescent="0.3">
      <c r="K947" s="5">
        <v>944</v>
      </c>
      <c r="L947" s="1">
        <v>53.2621657704669</v>
      </c>
      <c r="M947" s="6">
        <v>1</v>
      </c>
      <c r="P947" s="5">
        <v>944</v>
      </c>
      <c r="Q947" s="1">
        <v>35.535830395063435</v>
      </c>
      <c r="R947" s="6">
        <v>1</v>
      </c>
    </row>
    <row r="948" spans="11:18" x14ac:dyDescent="0.3">
      <c r="K948" s="5">
        <v>945</v>
      </c>
      <c r="L948" s="1">
        <v>55.713598901414919</v>
      </c>
      <c r="M948" s="6">
        <v>1</v>
      </c>
      <c r="P948" s="5">
        <v>945</v>
      </c>
      <c r="Q948" s="1">
        <v>34.022755088504212</v>
      </c>
      <c r="R948" s="6">
        <v>1</v>
      </c>
    </row>
    <row r="949" spans="11:18" x14ac:dyDescent="0.3">
      <c r="K949" s="5">
        <v>946</v>
      </c>
      <c r="L949" s="1">
        <v>56.934592745895024</v>
      </c>
      <c r="M949" s="6">
        <v>1</v>
      </c>
      <c r="P949" s="5">
        <v>946</v>
      </c>
      <c r="Q949" s="1">
        <v>33.400587159702916</v>
      </c>
      <c r="R949" s="6">
        <v>1</v>
      </c>
    </row>
    <row r="950" spans="11:18" x14ac:dyDescent="0.3">
      <c r="K950" s="5">
        <v>947</v>
      </c>
      <c r="L950" s="1">
        <v>56.761226404769275</v>
      </c>
      <c r="M950" s="6">
        <v>1</v>
      </c>
      <c r="P950" s="5">
        <v>947</v>
      </c>
      <c r="Q950" s="1">
        <v>31.639625987598055</v>
      </c>
      <c r="R950" s="6">
        <v>1</v>
      </c>
    </row>
    <row r="951" spans="11:18" x14ac:dyDescent="0.3">
      <c r="K951" s="5">
        <v>948</v>
      </c>
      <c r="L951" s="1">
        <v>57.334557984848516</v>
      </c>
      <c r="M951" s="6">
        <v>1</v>
      </c>
      <c r="P951" s="5">
        <v>948</v>
      </c>
      <c r="Q951" s="1">
        <v>35.326584570833333</v>
      </c>
      <c r="R951" s="6">
        <v>1</v>
      </c>
    </row>
    <row r="952" spans="11:18" x14ac:dyDescent="0.3">
      <c r="K952" s="5">
        <v>949</v>
      </c>
      <c r="L952" s="1">
        <v>55.408412134008373</v>
      </c>
      <c r="M952" s="6">
        <v>1</v>
      </c>
      <c r="P952" s="5">
        <v>949</v>
      </c>
      <c r="Q952" s="1">
        <v>31.289371180173966</v>
      </c>
      <c r="R952" s="6">
        <v>1</v>
      </c>
    </row>
    <row r="953" spans="11:18" x14ac:dyDescent="0.3">
      <c r="K953" s="5">
        <v>950</v>
      </c>
      <c r="L953" s="1">
        <v>54.159233041430987</v>
      </c>
      <c r="M953" s="6">
        <v>1</v>
      </c>
      <c r="P953" s="5">
        <v>950</v>
      </c>
      <c r="Q953" s="1">
        <v>32.246800932777589</v>
      </c>
      <c r="R953" s="6">
        <v>1</v>
      </c>
    </row>
    <row r="954" spans="11:18" x14ac:dyDescent="0.3">
      <c r="K954" s="5">
        <v>951</v>
      </c>
      <c r="L954" s="1">
        <v>54.466446994541883</v>
      </c>
      <c r="M954" s="6">
        <v>1</v>
      </c>
      <c r="P954" s="5">
        <v>951</v>
      </c>
      <c r="Q954" s="1">
        <v>33.206759087706494</v>
      </c>
      <c r="R954" s="6">
        <v>1</v>
      </c>
    </row>
    <row r="955" spans="11:18" x14ac:dyDescent="0.3">
      <c r="K955" s="5">
        <v>952</v>
      </c>
      <c r="L955" s="1">
        <v>59.870124757185593</v>
      </c>
      <c r="M955" s="6">
        <v>1</v>
      </c>
      <c r="P955" s="5">
        <v>952</v>
      </c>
      <c r="Q955" s="1">
        <v>32.043606851023839</v>
      </c>
      <c r="R955" s="6">
        <v>1</v>
      </c>
    </row>
    <row r="956" spans="11:18" x14ac:dyDescent="0.3">
      <c r="K956" s="5">
        <v>953</v>
      </c>
      <c r="L956" s="1">
        <v>53.998081529574407</v>
      </c>
      <c r="M956" s="6">
        <v>1</v>
      </c>
      <c r="P956" s="5">
        <v>953</v>
      </c>
      <c r="Q956" s="1">
        <v>32.727443039560448</v>
      </c>
      <c r="R956" s="6">
        <v>1</v>
      </c>
    </row>
    <row r="957" spans="11:18" x14ac:dyDescent="0.3">
      <c r="K957" s="5">
        <v>954</v>
      </c>
      <c r="L957" s="1">
        <v>55.998097009723168</v>
      </c>
      <c r="M957" s="6">
        <v>1</v>
      </c>
      <c r="P957" s="5">
        <v>954</v>
      </c>
      <c r="Q957" s="1">
        <v>36.586991172162612</v>
      </c>
      <c r="R957" s="6">
        <v>0</v>
      </c>
    </row>
    <row r="958" spans="11:18" x14ac:dyDescent="0.3">
      <c r="K958" s="5">
        <v>955</v>
      </c>
      <c r="L958" s="1">
        <v>57.853238311153675</v>
      </c>
      <c r="M958" s="6">
        <v>1</v>
      </c>
      <c r="P958" s="5">
        <v>955</v>
      </c>
      <c r="Q958" s="1">
        <v>32.760288073882762</v>
      </c>
      <c r="R958" s="6">
        <v>1</v>
      </c>
    </row>
    <row r="959" spans="11:18" x14ac:dyDescent="0.3">
      <c r="K959" s="5">
        <v>956</v>
      </c>
      <c r="L959" s="1">
        <v>59.208034749769183</v>
      </c>
      <c r="M959" s="6">
        <v>1</v>
      </c>
      <c r="P959" s="5">
        <v>956</v>
      </c>
      <c r="Q959" s="1">
        <v>33.902543439682042</v>
      </c>
      <c r="R959" s="6">
        <v>1</v>
      </c>
    </row>
    <row r="960" spans="11:18" x14ac:dyDescent="0.3">
      <c r="K960" s="5">
        <v>957</v>
      </c>
      <c r="L960" s="1">
        <v>56.556066418456396</v>
      </c>
      <c r="M960" s="6">
        <v>1</v>
      </c>
      <c r="P960" s="5">
        <v>957</v>
      </c>
      <c r="Q960" s="1">
        <v>33.699202731754923</v>
      </c>
      <c r="R960" s="6">
        <v>1</v>
      </c>
    </row>
    <row r="961" spans="11:18" x14ac:dyDescent="0.3">
      <c r="K961" s="5">
        <v>958</v>
      </c>
      <c r="L961" s="1">
        <v>55.909384961774983</v>
      </c>
      <c r="M961" s="6">
        <v>1</v>
      </c>
      <c r="P961" s="5">
        <v>958</v>
      </c>
      <c r="Q961" s="1">
        <v>34.760086523004823</v>
      </c>
      <c r="R961" s="6">
        <v>1</v>
      </c>
    </row>
    <row r="962" spans="11:18" x14ac:dyDescent="0.3">
      <c r="K962" s="5">
        <v>959</v>
      </c>
      <c r="L962" s="1">
        <v>54.217237738570986</v>
      </c>
      <c r="M962" s="6">
        <v>1</v>
      </c>
      <c r="P962" s="5">
        <v>959</v>
      </c>
      <c r="Q962" s="1">
        <v>33.072914315545191</v>
      </c>
      <c r="R962" s="6">
        <v>1</v>
      </c>
    </row>
    <row r="963" spans="11:18" x14ac:dyDescent="0.3">
      <c r="K963" s="5">
        <v>960</v>
      </c>
      <c r="L963" s="1">
        <v>55.922697489599479</v>
      </c>
      <c r="M963" s="6">
        <v>1</v>
      </c>
      <c r="P963" s="5">
        <v>960</v>
      </c>
      <c r="Q963" s="1">
        <v>33.951610294476339</v>
      </c>
      <c r="R963" s="6">
        <v>1</v>
      </c>
    </row>
    <row r="964" spans="11:18" x14ac:dyDescent="0.3">
      <c r="K964" s="5">
        <v>961</v>
      </c>
      <c r="L964" s="1">
        <v>53.534927663131022</v>
      </c>
      <c r="M964" s="6">
        <v>1</v>
      </c>
      <c r="P964" s="5">
        <v>961</v>
      </c>
      <c r="Q964" s="1">
        <v>32.093236335153321</v>
      </c>
      <c r="R964" s="6">
        <v>1</v>
      </c>
    </row>
    <row r="965" spans="11:18" x14ac:dyDescent="0.3">
      <c r="K965" s="5">
        <v>962</v>
      </c>
      <c r="L965" s="1">
        <v>57.652397307541293</v>
      </c>
      <c r="M965" s="6">
        <v>1</v>
      </c>
      <c r="P965" s="5">
        <v>962</v>
      </c>
      <c r="Q965" s="1">
        <v>34.287269768478076</v>
      </c>
      <c r="R965" s="6">
        <v>1</v>
      </c>
    </row>
    <row r="966" spans="11:18" x14ac:dyDescent="0.3">
      <c r="K966" s="5">
        <v>963</v>
      </c>
      <c r="L966" s="1">
        <v>53.579251443133174</v>
      </c>
      <c r="M966" s="6">
        <v>1</v>
      </c>
      <c r="P966" s="5">
        <v>963</v>
      </c>
      <c r="Q966" s="1">
        <v>31.093127404592103</v>
      </c>
      <c r="R966" s="6">
        <v>1</v>
      </c>
    </row>
    <row r="967" spans="11:18" x14ac:dyDescent="0.3">
      <c r="K967" s="5">
        <v>964</v>
      </c>
      <c r="L967" s="1">
        <v>59.395802749390214</v>
      </c>
      <c r="M967" s="6">
        <v>1</v>
      </c>
      <c r="P967" s="5">
        <v>964</v>
      </c>
      <c r="Q967" s="1">
        <v>34.887185798146632</v>
      </c>
      <c r="R967" s="6">
        <v>1</v>
      </c>
    </row>
    <row r="968" spans="11:18" x14ac:dyDescent="0.3">
      <c r="K968" s="5">
        <v>965</v>
      </c>
      <c r="L968" s="1">
        <v>56.458408718126634</v>
      </c>
      <c r="M968" s="6">
        <v>1</v>
      </c>
      <c r="P968" s="5">
        <v>965</v>
      </c>
      <c r="Q968" s="1">
        <v>31.689565963503348</v>
      </c>
      <c r="R968" s="6">
        <v>1</v>
      </c>
    </row>
    <row r="969" spans="11:18" x14ac:dyDescent="0.3">
      <c r="K969" s="5">
        <v>966</v>
      </c>
      <c r="L969" s="1">
        <v>57.863682085300276</v>
      </c>
      <c r="M969" s="6">
        <v>1</v>
      </c>
      <c r="P969" s="5">
        <v>966</v>
      </c>
      <c r="Q969" s="1">
        <v>35.079712585446835</v>
      </c>
      <c r="R969" s="6">
        <v>1</v>
      </c>
    </row>
    <row r="970" spans="11:18" x14ac:dyDescent="0.3">
      <c r="K970" s="5">
        <v>967</v>
      </c>
      <c r="L970" s="1">
        <v>56.996294358810189</v>
      </c>
      <c r="M970" s="6">
        <v>1</v>
      </c>
      <c r="P970" s="5">
        <v>967</v>
      </c>
      <c r="Q970" s="1">
        <v>34.750481437579246</v>
      </c>
      <c r="R970" s="6">
        <v>1</v>
      </c>
    </row>
    <row r="971" spans="11:18" x14ac:dyDescent="0.3">
      <c r="K971" s="5">
        <v>968</v>
      </c>
      <c r="L971" s="1">
        <v>59.210329993202109</v>
      </c>
      <c r="M971" s="6">
        <v>1</v>
      </c>
      <c r="P971" s="5">
        <v>968</v>
      </c>
      <c r="Q971" s="1">
        <v>34.25010912261569</v>
      </c>
      <c r="R971" s="6">
        <v>1</v>
      </c>
    </row>
    <row r="972" spans="11:18" x14ac:dyDescent="0.3">
      <c r="K972" s="5">
        <v>969</v>
      </c>
      <c r="L972" s="1">
        <v>58.301427079187555</v>
      </c>
      <c r="M972" s="6">
        <v>1</v>
      </c>
      <c r="P972" s="5">
        <v>969</v>
      </c>
      <c r="Q972" s="1">
        <v>32.760242108918746</v>
      </c>
      <c r="R972" s="6">
        <v>1</v>
      </c>
    </row>
    <row r="973" spans="11:18" x14ac:dyDescent="0.3">
      <c r="K973" s="5">
        <v>970</v>
      </c>
      <c r="L973" s="1">
        <v>56.227755127202904</v>
      </c>
      <c r="M973" s="6">
        <v>1</v>
      </c>
      <c r="P973" s="5">
        <v>970</v>
      </c>
      <c r="Q973" s="1">
        <v>32.033936008896006</v>
      </c>
      <c r="R973" s="6">
        <v>1</v>
      </c>
    </row>
    <row r="974" spans="11:18" x14ac:dyDescent="0.3">
      <c r="K974" s="5">
        <v>971</v>
      </c>
      <c r="L974" s="1">
        <v>53.483509813608563</v>
      </c>
      <c r="M974" s="6">
        <v>1</v>
      </c>
      <c r="P974" s="5">
        <v>971</v>
      </c>
      <c r="Q974" s="1">
        <v>33.002837265829626</v>
      </c>
      <c r="R974" s="6">
        <v>1</v>
      </c>
    </row>
    <row r="975" spans="11:18" x14ac:dyDescent="0.3">
      <c r="K975" s="5">
        <v>972</v>
      </c>
      <c r="L975" s="1">
        <v>55.455957009613996</v>
      </c>
      <c r="M975" s="6">
        <v>1</v>
      </c>
      <c r="P975" s="5">
        <v>972</v>
      </c>
      <c r="Q975" s="1">
        <v>34.674641388199156</v>
      </c>
      <c r="R975" s="6">
        <v>1</v>
      </c>
    </row>
    <row r="976" spans="11:18" x14ac:dyDescent="0.3">
      <c r="K976" s="5">
        <v>973</v>
      </c>
      <c r="L976" s="1">
        <v>56.484599135165212</v>
      </c>
      <c r="M976" s="6">
        <v>1</v>
      </c>
      <c r="P976" s="5">
        <v>973</v>
      </c>
      <c r="Q976" s="1">
        <v>35.139502423864123</v>
      </c>
      <c r="R976" s="6">
        <v>1</v>
      </c>
    </row>
    <row r="977" spans="11:18" x14ac:dyDescent="0.3">
      <c r="K977" s="5">
        <v>974</v>
      </c>
      <c r="L977" s="1">
        <v>56.901243561927721</v>
      </c>
      <c r="M977" s="6">
        <v>1</v>
      </c>
      <c r="P977" s="5">
        <v>974</v>
      </c>
      <c r="Q977" s="1">
        <v>34.124463807735253</v>
      </c>
      <c r="R977" s="6">
        <v>1</v>
      </c>
    </row>
    <row r="978" spans="11:18" x14ac:dyDescent="0.3">
      <c r="K978" s="5">
        <v>975</v>
      </c>
      <c r="L978" s="1">
        <v>56.390143785783806</v>
      </c>
      <c r="M978" s="6">
        <v>1</v>
      </c>
      <c r="P978" s="5">
        <v>975</v>
      </c>
      <c r="Q978" s="1">
        <v>34.036748936897126</v>
      </c>
      <c r="R978" s="6">
        <v>1</v>
      </c>
    </row>
    <row r="979" spans="11:18" x14ac:dyDescent="0.3">
      <c r="K979" s="5">
        <v>976</v>
      </c>
      <c r="L979" s="1">
        <v>57.495551494273428</v>
      </c>
      <c r="M979" s="6">
        <v>1</v>
      </c>
      <c r="P979" s="5">
        <v>976</v>
      </c>
      <c r="Q979" s="1">
        <v>33.045266105902449</v>
      </c>
      <c r="R979" s="6">
        <v>1</v>
      </c>
    </row>
    <row r="980" spans="11:18" x14ac:dyDescent="0.3">
      <c r="K980" s="5">
        <v>977</v>
      </c>
      <c r="L980" s="1">
        <v>58.106930533902762</v>
      </c>
      <c r="M980" s="6">
        <v>1</v>
      </c>
      <c r="P980" s="5">
        <v>977</v>
      </c>
      <c r="Q980" s="1">
        <v>32.50590513776924</v>
      </c>
      <c r="R980" s="6">
        <v>1</v>
      </c>
    </row>
    <row r="981" spans="11:18" x14ac:dyDescent="0.3">
      <c r="K981" s="5">
        <v>978</v>
      </c>
      <c r="L981" s="1">
        <v>56.776564230945418</v>
      </c>
      <c r="M981" s="6">
        <v>1</v>
      </c>
      <c r="P981" s="5">
        <v>978</v>
      </c>
      <c r="Q981" s="1">
        <v>33.735452684240435</v>
      </c>
      <c r="R981" s="6">
        <v>1</v>
      </c>
    </row>
    <row r="982" spans="11:18" x14ac:dyDescent="0.3">
      <c r="K982" s="5">
        <v>979</v>
      </c>
      <c r="L982" s="1">
        <v>53.418634048753518</v>
      </c>
      <c r="M982" s="6">
        <v>1</v>
      </c>
      <c r="P982" s="5">
        <v>979</v>
      </c>
      <c r="Q982" s="1">
        <v>34.575961817149221</v>
      </c>
      <c r="R982" s="6">
        <v>1</v>
      </c>
    </row>
    <row r="983" spans="11:18" x14ac:dyDescent="0.3">
      <c r="K983" s="5">
        <v>980</v>
      </c>
      <c r="L983" s="1">
        <v>55.806000410387988</v>
      </c>
      <c r="M983" s="6">
        <v>1</v>
      </c>
      <c r="P983" s="5">
        <v>980</v>
      </c>
      <c r="Q983" s="1">
        <v>31.429156608896989</v>
      </c>
      <c r="R983" s="6">
        <v>1</v>
      </c>
    </row>
    <row r="984" spans="11:18" x14ac:dyDescent="0.3">
      <c r="K984" s="5">
        <v>981</v>
      </c>
      <c r="L984" s="1">
        <v>55.748011006615023</v>
      </c>
      <c r="M984" s="6">
        <v>1</v>
      </c>
      <c r="P984" s="5">
        <v>981</v>
      </c>
      <c r="Q984" s="1">
        <v>31.0826147963012</v>
      </c>
      <c r="R984" s="6">
        <v>1</v>
      </c>
    </row>
    <row r="985" spans="11:18" x14ac:dyDescent="0.3">
      <c r="K985" s="5">
        <v>982</v>
      </c>
      <c r="L985" s="1">
        <v>59.272493949558879</v>
      </c>
      <c r="M985" s="6">
        <v>1</v>
      </c>
      <c r="P985" s="5">
        <v>982</v>
      </c>
      <c r="Q985" s="1">
        <v>32.952420229793439</v>
      </c>
      <c r="R985" s="6">
        <v>1</v>
      </c>
    </row>
    <row r="986" spans="11:18" x14ac:dyDescent="0.3">
      <c r="K986" s="5">
        <v>983</v>
      </c>
      <c r="L986" s="1">
        <v>57.27226180646651</v>
      </c>
      <c r="M986" s="6">
        <v>1</v>
      </c>
      <c r="P986" s="5">
        <v>983</v>
      </c>
      <c r="Q986" s="1">
        <v>36.981546045200332</v>
      </c>
      <c r="R986" s="6">
        <v>0</v>
      </c>
    </row>
    <row r="987" spans="11:18" x14ac:dyDescent="0.3">
      <c r="K987" s="5">
        <v>984</v>
      </c>
      <c r="L987" s="1">
        <v>56.726908453842775</v>
      </c>
      <c r="M987" s="6">
        <v>1</v>
      </c>
      <c r="P987" s="5">
        <v>984</v>
      </c>
      <c r="Q987" s="1">
        <v>34.248839479361237</v>
      </c>
      <c r="R987" s="6">
        <v>1</v>
      </c>
    </row>
    <row r="988" spans="11:18" x14ac:dyDescent="0.3">
      <c r="K988" s="5">
        <v>985</v>
      </c>
      <c r="L988" s="1">
        <v>55.033637901149056</v>
      </c>
      <c r="M988" s="6">
        <v>1</v>
      </c>
      <c r="P988" s="5">
        <v>985</v>
      </c>
      <c r="Q988" s="1">
        <v>31.846281711250825</v>
      </c>
      <c r="R988" s="6">
        <v>1</v>
      </c>
    </row>
    <row r="989" spans="11:18" x14ac:dyDescent="0.3">
      <c r="K989" s="5">
        <v>986</v>
      </c>
      <c r="L989" s="1">
        <v>57.391910278618766</v>
      </c>
      <c r="M989" s="6">
        <v>1</v>
      </c>
      <c r="P989" s="5">
        <v>986</v>
      </c>
      <c r="Q989" s="1">
        <v>31.116029192241001</v>
      </c>
      <c r="R989" s="6">
        <v>1</v>
      </c>
    </row>
    <row r="990" spans="11:18" x14ac:dyDescent="0.3">
      <c r="K990" s="5">
        <v>987</v>
      </c>
      <c r="L990" s="1">
        <v>57.642908183839026</v>
      </c>
      <c r="M990" s="6">
        <v>1</v>
      </c>
      <c r="P990" s="5">
        <v>987</v>
      </c>
      <c r="Q990" s="1">
        <v>32.961942592385498</v>
      </c>
      <c r="R990" s="6">
        <v>1</v>
      </c>
    </row>
    <row r="991" spans="11:18" x14ac:dyDescent="0.3">
      <c r="K991" s="5">
        <v>988</v>
      </c>
      <c r="L991" s="1">
        <v>61.677627969090089</v>
      </c>
      <c r="M991" s="6">
        <v>0</v>
      </c>
      <c r="P991" s="5">
        <v>988</v>
      </c>
      <c r="Q991" s="1">
        <v>33.369590739759118</v>
      </c>
      <c r="R991" s="6">
        <v>1</v>
      </c>
    </row>
    <row r="992" spans="11:18" x14ac:dyDescent="0.3">
      <c r="K992" s="5">
        <v>989</v>
      </c>
      <c r="L992" s="1">
        <v>57.019346107456307</v>
      </c>
      <c r="M992" s="6">
        <v>1</v>
      </c>
      <c r="P992" s="5">
        <v>989</v>
      </c>
      <c r="Q992" s="1">
        <v>31.582628500825621</v>
      </c>
      <c r="R992" s="6">
        <v>1</v>
      </c>
    </row>
    <row r="993" spans="11:18" x14ac:dyDescent="0.3">
      <c r="K993" s="5">
        <v>990</v>
      </c>
      <c r="L993" s="1">
        <v>57.020500521418747</v>
      </c>
      <c r="M993" s="6">
        <v>1</v>
      </c>
      <c r="P993" s="5">
        <v>990</v>
      </c>
      <c r="Q993" s="1">
        <v>35.601830074188932</v>
      </c>
      <c r="R993" s="6">
        <v>1</v>
      </c>
    </row>
    <row r="994" spans="11:18" x14ac:dyDescent="0.3">
      <c r="K994" s="5">
        <v>991</v>
      </c>
      <c r="L994" s="1">
        <v>57.905908163666588</v>
      </c>
      <c r="M994" s="6">
        <v>1</v>
      </c>
      <c r="P994" s="5">
        <v>991</v>
      </c>
      <c r="Q994" s="1">
        <v>32.844654744862495</v>
      </c>
      <c r="R994" s="6">
        <v>1</v>
      </c>
    </row>
    <row r="995" spans="11:18" x14ac:dyDescent="0.3">
      <c r="K995" s="5">
        <v>992</v>
      </c>
      <c r="L995" s="1">
        <v>56.489436559133168</v>
      </c>
      <c r="M995" s="6">
        <v>1</v>
      </c>
      <c r="P995" s="5">
        <v>992</v>
      </c>
      <c r="Q995" s="1">
        <v>35.666278234015913</v>
      </c>
      <c r="R995" s="6">
        <v>1</v>
      </c>
    </row>
    <row r="996" spans="11:18" x14ac:dyDescent="0.3">
      <c r="K996" s="5">
        <v>993</v>
      </c>
      <c r="L996" s="1">
        <v>57.418316841944062</v>
      </c>
      <c r="M996" s="6">
        <v>1</v>
      </c>
      <c r="P996" s="5">
        <v>993</v>
      </c>
      <c r="Q996" s="1">
        <v>35.185635249861889</v>
      </c>
      <c r="R996" s="6">
        <v>1</v>
      </c>
    </row>
    <row r="997" spans="11:18" x14ac:dyDescent="0.3">
      <c r="K997" s="5">
        <v>994</v>
      </c>
      <c r="L997" s="1">
        <v>55.674942808922637</v>
      </c>
      <c r="M997" s="6">
        <v>1</v>
      </c>
      <c r="P997" s="5">
        <v>994</v>
      </c>
      <c r="Q997" s="1">
        <v>31.768486296460889</v>
      </c>
      <c r="R997" s="6">
        <v>1</v>
      </c>
    </row>
    <row r="998" spans="11:18" x14ac:dyDescent="0.3">
      <c r="K998" s="5">
        <v>995</v>
      </c>
      <c r="L998" s="1">
        <v>58.034213820312843</v>
      </c>
      <c r="M998" s="6">
        <v>1</v>
      </c>
      <c r="P998" s="5">
        <v>995</v>
      </c>
      <c r="Q998" s="1">
        <v>31.922998669831173</v>
      </c>
      <c r="R998" s="6">
        <v>1</v>
      </c>
    </row>
    <row r="999" spans="11:18" x14ac:dyDescent="0.3">
      <c r="K999" s="5">
        <v>996</v>
      </c>
      <c r="L999" s="1">
        <v>57.562366380626855</v>
      </c>
      <c r="M999" s="6">
        <v>1</v>
      </c>
      <c r="P999" s="5">
        <v>996</v>
      </c>
      <c r="Q999" s="1">
        <v>33.49751763554351</v>
      </c>
      <c r="R999" s="6">
        <v>1</v>
      </c>
    </row>
    <row r="1000" spans="11:18" x14ac:dyDescent="0.3">
      <c r="K1000" s="5">
        <v>997</v>
      </c>
      <c r="L1000" s="1">
        <v>57.606215442133568</v>
      </c>
      <c r="M1000" s="6">
        <v>1</v>
      </c>
      <c r="P1000" s="5">
        <v>997</v>
      </c>
      <c r="Q1000" s="1">
        <v>33.98952769807272</v>
      </c>
      <c r="R1000" s="6">
        <v>1</v>
      </c>
    </row>
    <row r="1001" spans="11:18" x14ac:dyDescent="0.3">
      <c r="K1001" s="5">
        <v>998</v>
      </c>
      <c r="L1001" s="1">
        <v>58.2121223725363</v>
      </c>
      <c r="M1001" s="6">
        <v>1</v>
      </c>
      <c r="P1001" s="5">
        <v>998</v>
      </c>
      <c r="Q1001" s="1">
        <v>33.891455506272521</v>
      </c>
      <c r="R1001" s="6">
        <v>1</v>
      </c>
    </row>
    <row r="1002" spans="11:18" x14ac:dyDescent="0.3">
      <c r="K1002" s="5">
        <v>999</v>
      </c>
      <c r="L1002" s="1">
        <v>54.081807204336009</v>
      </c>
      <c r="M1002" s="6">
        <v>1</v>
      </c>
      <c r="P1002" s="5">
        <v>999</v>
      </c>
      <c r="Q1002" s="1">
        <v>34.097824544035596</v>
      </c>
      <c r="R1002" s="6">
        <v>1</v>
      </c>
    </row>
    <row r="1003" spans="11:18" ht="16.2" thickBot="1" x14ac:dyDescent="0.35">
      <c r="K1003" s="2">
        <v>1000</v>
      </c>
      <c r="L1003" s="3">
        <v>59.112790355411768</v>
      </c>
      <c r="M1003" s="4">
        <v>1</v>
      </c>
      <c r="P1003" s="2">
        <v>1000</v>
      </c>
      <c r="Q1003" s="3">
        <v>32.392037916083105</v>
      </c>
      <c r="R1003" s="4">
        <v>1</v>
      </c>
    </row>
  </sheetData>
  <mergeCells count="16">
    <mergeCell ref="B46:C46"/>
    <mergeCell ref="D46:F46"/>
    <mergeCell ref="G46:H46"/>
    <mergeCell ref="B20:C20"/>
    <mergeCell ref="D20:F20"/>
    <mergeCell ref="G20:H20"/>
    <mergeCell ref="A27:I27"/>
    <mergeCell ref="B45:C45"/>
    <mergeCell ref="D45:F45"/>
    <mergeCell ref="G45:H45"/>
    <mergeCell ref="A1:I1"/>
    <mergeCell ref="K1:M1"/>
    <mergeCell ref="P1:R1"/>
    <mergeCell ref="B19:C19"/>
    <mergeCell ref="D19:F19"/>
    <mergeCell ref="G19:H19"/>
  </mergeCells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</vt:lpstr>
      <vt:lpstr>RT</vt:lpstr>
      <vt:lpstr>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Maneesha Saha</cp:lastModifiedBy>
  <dcterms:created xsi:type="dcterms:W3CDTF">2015-06-05T18:17:20Z</dcterms:created>
  <dcterms:modified xsi:type="dcterms:W3CDTF">2024-01-11T10:29:03Z</dcterms:modified>
</cp:coreProperties>
</file>