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sha/Desktop/University/Capstone/JSCleaner-machineLearningModel/data/"/>
    </mc:Choice>
  </mc:AlternateContent>
  <xr:revisionPtr revIDLastSave="0" documentId="13_ncr:1_{5CEE6D49-0A21-9444-A2FD-6E1493493495}" xr6:coauthVersionLast="36" xr6:coauthVersionMax="36" xr10:uidLastSave="{00000000-0000-0000-0000-000000000000}"/>
  <bookViews>
    <workbookView xWindow="2180" yWindow="940" windowWidth="25640" windowHeight="13140" activeTab="3" xr2:uid="{714557B7-FDEE-2E43-9550-8711C251D1AB}"/>
  </bookViews>
  <sheets>
    <sheet name="Data" sheetId="1" r:id="rId1"/>
    <sheet name="Page Loads" sheetId="2" r:id="rId2"/>
    <sheet name="Requests" sheetId="3" r:id="rId3"/>
    <sheet name="Transfer Siz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B16" i="4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B55" i="1"/>
</calcChain>
</file>

<file path=xl/sharedStrings.xml><?xml version="1.0" encoding="utf-8"?>
<sst xmlns="http://schemas.openxmlformats.org/spreadsheetml/2006/main" count="144" uniqueCount="66">
  <si>
    <t>url</t>
  </si>
  <si>
    <t>Time to interactivity</t>
  </si>
  <si>
    <t>Time to DOM completion</t>
  </si>
  <si>
    <t>Page Load Time</t>
  </si>
  <si>
    <t>Total Number requests</t>
  </si>
  <si>
    <t>Total Number JS requests</t>
  </si>
  <si>
    <t>Total Transfer Size</t>
  </si>
  <si>
    <t>Transfer size of JS elements</t>
  </si>
  <si>
    <t>https://world.taobao.com/</t>
  </si>
  <si>
    <t>https://twitter.com/</t>
  </si>
  <si>
    <t>https://www.reddit.com/</t>
  </si>
  <si>
    <t>https://www.instagram.com/</t>
  </si>
  <si>
    <t>https://outlook.live.com/owa/</t>
  </si>
  <si>
    <t>https://www.jd.com/</t>
  </si>
  <si>
    <t>http://sohu.com/</t>
  </si>
  <si>
    <t>https://yandex.ru/</t>
  </si>
  <si>
    <t>https://www.weibo.com/overseas</t>
  </si>
  <si>
    <t>https://www.netflix.com/ae-en/</t>
  </si>
  <si>
    <t>https://www.bilibili.com/</t>
  </si>
  <si>
    <t>https://www.360.cn/</t>
  </si>
  <si>
    <t>https://www.csdn.net/</t>
  </si>
  <si>
    <t>https://mail.ru/</t>
  </si>
  <si>
    <t>http://www.bing.com/</t>
  </si>
  <si>
    <t>https://www.naver.com/</t>
  </si>
  <si>
    <t>https://www.aliexpress.com/</t>
  </si>
  <si>
    <t>https://www.microsoft.com/en-gulf/</t>
  </si>
  <si>
    <t>https://www.whatsapp.com/</t>
  </si>
  <si>
    <t>https://www.alipay.com/</t>
  </si>
  <si>
    <t>https://www.ebay.com/</t>
  </si>
  <si>
    <t>https://www.tribunnews.com/</t>
  </si>
  <si>
    <t>https://github.com/</t>
  </si>
  <si>
    <t>https://www.imdb.com/</t>
  </si>
  <si>
    <t>https://www.okezone.com/</t>
  </si>
  <si>
    <t>https://t.co/</t>
  </si>
  <si>
    <t>https://stackoverflow.com/</t>
  </si>
  <si>
    <t>https://www.office.com/</t>
  </si>
  <si>
    <t>https://www.fandom.com/</t>
  </si>
  <si>
    <t>https://www.msn.com/en-ae/</t>
  </si>
  <si>
    <t>https://www.paypal.com/ae/home</t>
  </si>
  <si>
    <t>https://imgur.com/</t>
  </si>
  <si>
    <t>https://www.zhihu.com/signin</t>
  </si>
  <si>
    <t>https://www.apple.com/</t>
  </si>
  <si>
    <t>https://www.hao123.com/</t>
  </si>
  <si>
    <t>https://wordpress.com/</t>
  </si>
  <si>
    <t>https://ok.ru/</t>
  </si>
  <si>
    <t>https://www.adobe.com/</t>
  </si>
  <si>
    <t>https://www.pinterest.com/</t>
  </si>
  <si>
    <t>https://www.cnblogs.com/</t>
  </si>
  <si>
    <t>https://www.douban.com/</t>
  </si>
  <si>
    <t>https://www.booking.com/</t>
  </si>
  <si>
    <t>https://www.google.com/</t>
  </si>
  <si>
    <t>https://www.tumblr.com/</t>
  </si>
  <si>
    <t>http://soso.com/</t>
  </si>
  <si>
    <t>https://www.dropbox.com/h</t>
  </si>
  <si>
    <t>https://www.rakuten.co.jp/</t>
  </si>
  <si>
    <t>https://www.quora.com/</t>
  </si>
  <si>
    <t>https://www.pixnet.net/</t>
  </si>
  <si>
    <t>Second Page Load</t>
  </si>
  <si>
    <t>Base Case</t>
  </si>
  <si>
    <t>First Page Load</t>
  </si>
  <si>
    <t>Average</t>
  </si>
  <si>
    <t>Batch Requests</t>
  </si>
  <si>
    <t>Single Requests</t>
  </si>
  <si>
    <t>FPL</t>
  </si>
  <si>
    <t>SPL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</si>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</sst>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Loads'!$A$6</c:f>
              <c:strCache>
                <c:ptCount val="1"/>
                <c:pt idx="0">
                  <c:v>Time to 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'Page Loads'!$B$4:$E$5</c:f>
              <c:multiLvlStrCache>
                <c:ptCount val="4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</c:lvl>
              </c:multiLvlStrCache>
            </c:multiLvlStrRef>
          </c:cat>
          <c:val>
            <c:numRef>
              <c:f>'Page Loads'!$B$6:$E$6</c:f>
              <c:numCache>
                <c:formatCode>General</c:formatCode>
                <c:ptCount val="4"/>
                <c:pt idx="0">
                  <c:v>2.2945714285714289</c:v>
                </c:pt>
                <c:pt idx="1">
                  <c:v>1.4356122448979594</c:v>
                </c:pt>
                <c:pt idx="2">
                  <c:v>5.1928979591836733</c:v>
                </c:pt>
                <c:pt idx="3">
                  <c:v>1.5599183673469386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864C-9D55-8DBE0E92A380}"/>
            </c:ext>
          </c:extLst>
        </c:ser>
        <c:ser>
          <c:idx val="1"/>
          <c:order val="1"/>
          <c:tx>
            <c:strRef>
              <c:f>'Page Loads'!$A$7</c:f>
              <c:strCache>
                <c:ptCount val="1"/>
                <c:pt idx="0">
                  <c:v>Time to DOM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'Page Loads'!$B$4:$E$5</c:f>
              <c:multiLvlStrCache>
                <c:ptCount val="4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</c:lvl>
              </c:multiLvlStrCache>
            </c:multiLvlStrRef>
          </c:cat>
          <c:val>
            <c:numRef>
              <c:f>'Page Loads'!$B$7:$E$7</c:f>
              <c:numCache>
                <c:formatCode>General</c:formatCode>
                <c:ptCount val="4"/>
                <c:pt idx="0">
                  <c:v>8.3052653061224468</c:v>
                </c:pt>
                <c:pt idx="1">
                  <c:v>2.8736530612244904</c:v>
                </c:pt>
                <c:pt idx="2">
                  <c:v>9.9493265306122449</c:v>
                </c:pt>
                <c:pt idx="3">
                  <c:v>3.9678571428571425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6-864C-9D55-8DBE0E92A380}"/>
            </c:ext>
          </c:extLst>
        </c:ser>
        <c:ser>
          <c:idx val="2"/>
          <c:order val="2"/>
          <c:tx>
            <c:strRef>
              <c:f>'Page Loads'!$A$8</c:f>
              <c:strCache>
                <c:ptCount val="1"/>
                <c:pt idx="0">
                  <c:v>Page Load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'Page Loads'!$B$4:$E$5</c:f>
              <c:multiLvlStrCache>
                <c:ptCount val="4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</c:lvl>
              </c:multiLvlStrCache>
            </c:multiLvlStrRef>
          </c:cat>
          <c:val>
            <c:numRef>
              <c:f>'Page Loads'!$B$8:$E$8</c:f>
              <c:numCache>
                <c:formatCode>General</c:formatCode>
                <c:ptCount val="4"/>
                <c:pt idx="0">
                  <c:v>8.3256530612244877</c:v>
                </c:pt>
                <c:pt idx="1">
                  <c:v>2.8828163265306119</c:v>
                </c:pt>
                <c:pt idx="2">
                  <c:v>9.9708163265306151</c:v>
                </c:pt>
                <c:pt idx="3">
                  <c:v>3.9796530612244907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6-864C-9D55-8DBE0E92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692144"/>
        <c:axId val="752303344"/>
      </c:barChart>
      <c:catAx>
        <c:axId val="7526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3344"/>
        <c:crosses val="autoZero"/>
        <c:auto val="1"/>
        <c:lblAlgn val="ctr"/>
        <c:lblOffset val="100"/>
        <c:noMultiLvlLbl val="0"/>
      </c:catAx>
      <c:valAx>
        <c:axId val="7523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Requests!$A$12</c:f>
              <c:strCache>
                <c:ptCount val="1"/>
                <c:pt idx="0">
                  <c:v>Total Number JS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Requests!$B$10:$F$11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  <c:pt idx="4">
                    <c:v>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Requests!$B$12:$F$12</c:f>
              <c:numCache>
                <c:formatCode>General</c:formatCode>
                <c:ptCount val="5"/>
                <c:pt idx="0">
                  <c:v>7.2549019607843137</c:v>
                </c:pt>
                <c:pt idx="1">
                  <c:v>5.5686274509803919</c:v>
                </c:pt>
                <c:pt idx="2">
                  <c:v>7</c:v>
                </c:pt>
                <c:pt idx="3">
                  <c:v>5.8571428571428568</c:v>
                </c:pt>
                <c:pt idx="4">
                  <c:v>6.2857142857142856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8-F64B-8C38-6BB8B15B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06912"/>
        <c:axId val="747121424"/>
      </c:barChart>
      <c:catAx>
        <c:axId val="7472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21424"/>
        <c:crosses val="autoZero"/>
        <c:auto val="1"/>
        <c:lblAlgn val="ctr"/>
        <c:lblOffset val="100"/>
        <c:noMultiLvlLbl val="0"/>
      </c:catAx>
      <c:valAx>
        <c:axId val="747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'Transfer Size'!$A$16</c:f>
              <c:strCache>
                <c:ptCount val="1"/>
                <c:pt idx="0">
                  <c:v>Transfer size of JS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'Transfer Size'!$B$14:$F$15</c:f>
              <c:multiLvlStrCache>
                <c:ptCount val="5"/>
                <c:lvl>
                  <c:pt idx="0">
                    <c:v>FPL</c:v>
                  </c:pt>
                  <c:pt idx="1">
                    <c:v>SPL</c:v>
                  </c:pt>
                  <c:pt idx="2">
                    <c:v>FPL</c:v>
                  </c:pt>
                  <c:pt idx="3">
                    <c:v>SPL</c:v>
                  </c:pt>
                </c:lvl>
                <c:lvl>
                  <c:pt idx="0">
                    <c:v>Batch Requests</c:v>
                  </c:pt>
                  <c:pt idx="2">
                    <c:v>Single Requests</c:v>
                  </c:pt>
                  <c:pt idx="4">
                    <c:v>Base Case</c:v>
                  </c:pt>
                </c:lvl>
              </c:multiLvlStrCache>
            </c:multiLvlStrRef>
          </c:cat>
          <c:val>
            <c:numRef>
              <c:f>'Transfer Size'!$B$16:$F$16</c:f>
              <c:numCache>
                <c:formatCode>General</c:formatCode>
                <c:ptCount val="5"/>
                <c:pt idx="0">
                  <c:v>227.9724693877551</c:v>
                </c:pt>
                <c:pt idx="1">
                  <c:v>170.3243673469388</c:v>
                </c:pt>
                <c:pt idx="2">
                  <c:v>220.72104081632654</c:v>
                </c:pt>
                <c:pt idx="3">
                  <c:v>193.68600000000001</c:v>
                </c:pt>
                <c:pt idx="4">
                  <c:v>215.18120408163267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9-E44A-B5FC-36D20E7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156384"/>
        <c:axId val="721882528"/>
      </c:barChart>
      <c:catAx>
        <c:axId val="7551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2528"/>
        <c:crosses val="autoZero"/>
        <c:auto val="1"/>
        <c:lblAlgn val="ctr"/>
        <c:lblOffset val="100"/>
        <c:noMultiLvlLbl val="0"/>
      </c:catAx>
      <c:valAx>
        <c:axId val="721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6</xdr:row>
      <xdr:rowOff>177800</xdr:rowOff>
    </xdr:from>
    <xdr:to>
      <xdr:col>14</xdr:col>
      <xdr:colOff>660400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23231-5BE5-E849-8ABE-B2B93D03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688081</xdr:colOff>
      <xdr:row>4</xdr:row>
      <xdr:rowOff>190130</xdr:rowOff>
    </xdr:from>
    <xdr:to>
      <xdr:col>13</xdr:col>
      <xdr:colOff>307081</xdr:colOff>
      <xdr:row>18</xdr:row>
      <xdr:rowOff>88530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81714-6305-0C42-9368-3CD82EE2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332482</xdr:colOff>
      <xdr:row>5</xdr:row>
      <xdr:rowOff>101742</xdr:rowOff>
    </xdr:from>
    <xdr:to>
      <xdr:col>11</xdr:col>
      <xdr:colOff>766280</xdr:colOff>
      <xdr:row>19</xdr:row>
      <xdr:rowOff>48088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61775-2E86-7044-9E78-089C5427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4A3-CB36-5F41-973F-F017B5055B70}">
  <dimension ref="A1:AJ55"/>
  <sheetViews>
    <sheetView topLeftCell="A32" zoomScale="89" workbookViewId="0">
      <selection activeCell="G55" sqref="G55:H55"/>
    </sheetView>
  </sheetViews>
  <sheetFormatPr baseColWidth="10" defaultRowHeight="16" x14ac:dyDescent="0.2"/>
  <cols>
    <col min="1" max="1" width="28.1640625" customWidth="1"/>
  </cols>
  <sheetData>
    <row r="1" spans="1:36" x14ac:dyDescent="0.2">
      <c r="I1" s="1" t="s">
        <v>61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62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B2" s="1" t="s">
        <v>58</v>
      </c>
      <c r="C2" s="1"/>
      <c r="D2" s="1"/>
      <c r="E2" s="1"/>
      <c r="F2" s="1"/>
      <c r="G2" s="1"/>
      <c r="H2" s="1"/>
      <c r="I2" s="1" t="s">
        <v>59</v>
      </c>
      <c r="J2" s="1"/>
      <c r="K2" s="1"/>
      <c r="L2" s="1"/>
      <c r="M2" s="1"/>
      <c r="N2" s="1"/>
      <c r="O2" s="1"/>
      <c r="P2" s="1" t="s">
        <v>57</v>
      </c>
      <c r="Q2" s="1"/>
      <c r="R2" s="1"/>
      <c r="S2" s="1"/>
      <c r="T2" s="1"/>
      <c r="U2" s="1"/>
      <c r="V2" s="1"/>
      <c r="W2" s="1" t="s">
        <v>59</v>
      </c>
      <c r="X2" s="1"/>
      <c r="Y2" s="1"/>
      <c r="Z2" s="1"/>
      <c r="AA2" s="1"/>
      <c r="AB2" s="1"/>
      <c r="AC2" s="1"/>
      <c r="AD2" s="1" t="s">
        <v>57</v>
      </c>
      <c r="AE2" s="1"/>
      <c r="AF2" s="1"/>
      <c r="AG2" s="1"/>
      <c r="AH2" s="1"/>
      <c r="AI2" s="1"/>
      <c r="AJ2" s="1"/>
    </row>
    <row r="3" spans="1:3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</row>
    <row r="4" spans="1:36" x14ac:dyDescent="0.2">
      <c r="A4" t="s">
        <v>8</v>
      </c>
      <c r="B4">
        <v>2.835</v>
      </c>
      <c r="C4">
        <v>13.106999999999999</v>
      </c>
      <c r="D4">
        <v>13.115</v>
      </c>
      <c r="E4">
        <v>85</v>
      </c>
      <c r="F4">
        <v>20</v>
      </c>
      <c r="G4">
        <v>1801204</v>
      </c>
      <c r="H4">
        <v>279416</v>
      </c>
      <c r="I4">
        <v>2.39</v>
      </c>
      <c r="J4">
        <v>3.54</v>
      </c>
      <c r="K4">
        <v>3.5449999999999999</v>
      </c>
      <c r="L4">
        <v>14</v>
      </c>
      <c r="M4">
        <v>4</v>
      </c>
      <c r="N4">
        <v>332022</v>
      </c>
      <c r="O4">
        <v>114238</v>
      </c>
      <c r="P4">
        <v>0.82399999999999995</v>
      </c>
      <c r="Q4">
        <v>11.377000000000001</v>
      </c>
      <c r="R4">
        <v>11.388999999999999</v>
      </c>
      <c r="S4">
        <v>81</v>
      </c>
      <c r="T4">
        <v>18</v>
      </c>
      <c r="U4">
        <v>1780499</v>
      </c>
      <c r="V4">
        <v>273294</v>
      </c>
      <c r="W4">
        <v>2.242</v>
      </c>
      <c r="X4">
        <v>6.3239999999999998</v>
      </c>
      <c r="Y4">
        <v>6.3319999999999999</v>
      </c>
      <c r="Z4">
        <v>85</v>
      </c>
      <c r="AA4">
        <v>20</v>
      </c>
      <c r="AB4">
        <v>1800295</v>
      </c>
      <c r="AC4">
        <v>278481</v>
      </c>
      <c r="AD4">
        <v>1.33</v>
      </c>
      <c r="AE4">
        <v>1.363</v>
      </c>
      <c r="AF4">
        <v>1.37</v>
      </c>
      <c r="AG4">
        <v>15</v>
      </c>
      <c r="AH4">
        <v>6</v>
      </c>
      <c r="AI4">
        <v>385100</v>
      </c>
      <c r="AJ4">
        <v>171376</v>
      </c>
    </row>
    <row r="5" spans="1:36" x14ac:dyDescent="0.2">
      <c r="A5" t="s">
        <v>9</v>
      </c>
      <c r="B5">
        <v>1.31</v>
      </c>
      <c r="C5">
        <v>2.5499999999999998</v>
      </c>
      <c r="D5">
        <v>2.5499999999999998</v>
      </c>
      <c r="E5">
        <v>2</v>
      </c>
      <c r="F5">
        <v>1</v>
      </c>
      <c r="G5">
        <v>19562</v>
      </c>
      <c r="H5">
        <v>3445</v>
      </c>
      <c r="I5">
        <v>1.6850000000000001</v>
      </c>
      <c r="J5">
        <v>3.4369999999999998</v>
      </c>
      <c r="K5">
        <v>3.5139999999999998</v>
      </c>
      <c r="L5">
        <v>2</v>
      </c>
      <c r="M5">
        <v>1</v>
      </c>
      <c r="N5">
        <v>19512</v>
      </c>
      <c r="O5">
        <v>3395</v>
      </c>
      <c r="P5">
        <v>0.72199999999999998</v>
      </c>
      <c r="Q5">
        <v>1.954</v>
      </c>
      <c r="R5">
        <v>1.954</v>
      </c>
      <c r="S5">
        <v>0</v>
      </c>
      <c r="T5">
        <v>0</v>
      </c>
      <c r="U5">
        <v>0</v>
      </c>
      <c r="V5">
        <v>0</v>
      </c>
      <c r="W5">
        <v>1.401</v>
      </c>
      <c r="X5">
        <v>3.0390000000000001</v>
      </c>
      <c r="Y5">
        <v>3.1080000000000001</v>
      </c>
      <c r="Z5">
        <v>1</v>
      </c>
      <c r="AA5">
        <v>0</v>
      </c>
      <c r="AB5">
        <v>16163</v>
      </c>
      <c r="AC5">
        <v>0</v>
      </c>
      <c r="AD5">
        <v>0.51900000000000002</v>
      </c>
      <c r="AE5">
        <v>1.262</v>
      </c>
      <c r="AF5">
        <v>1.2629999999999999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10</v>
      </c>
      <c r="B6">
        <v>4.2469999999999999</v>
      </c>
      <c r="C6">
        <v>11.084</v>
      </c>
      <c r="D6">
        <v>11.151999999999999</v>
      </c>
      <c r="E6">
        <v>8</v>
      </c>
      <c r="F6">
        <v>4</v>
      </c>
      <c r="G6">
        <v>354145</v>
      </c>
      <c r="H6">
        <v>133614</v>
      </c>
      <c r="I6">
        <v>2.4380000000000002</v>
      </c>
      <c r="J6">
        <v>8.1829999999999998</v>
      </c>
      <c r="K6">
        <v>8.2560000000000002</v>
      </c>
      <c r="L6">
        <v>7</v>
      </c>
      <c r="M6">
        <v>4</v>
      </c>
      <c r="N6">
        <v>401472</v>
      </c>
      <c r="O6">
        <v>133498</v>
      </c>
      <c r="P6">
        <v>2.8220000000000001</v>
      </c>
      <c r="Q6">
        <v>3.26</v>
      </c>
      <c r="R6">
        <v>3.2610000000000001</v>
      </c>
      <c r="S6">
        <v>1</v>
      </c>
      <c r="T6">
        <v>0</v>
      </c>
      <c r="U6">
        <v>204133</v>
      </c>
      <c r="V6">
        <v>0</v>
      </c>
      <c r="W6">
        <v>1.57</v>
      </c>
      <c r="X6">
        <v>7.3849999999999998</v>
      </c>
      <c r="Y6">
        <v>7.4320000000000004</v>
      </c>
      <c r="Z6">
        <v>7</v>
      </c>
      <c r="AA6">
        <v>4</v>
      </c>
      <c r="AB6">
        <v>376419</v>
      </c>
      <c r="AC6">
        <v>134503</v>
      </c>
      <c r="AD6">
        <v>2.702</v>
      </c>
      <c r="AE6">
        <v>7.8029999999999999</v>
      </c>
      <c r="AF6">
        <v>7.8630000000000004</v>
      </c>
      <c r="AG6">
        <v>7</v>
      </c>
      <c r="AH6">
        <v>4</v>
      </c>
      <c r="AI6">
        <v>394236</v>
      </c>
      <c r="AJ6">
        <v>133199</v>
      </c>
    </row>
    <row r="7" spans="1:36" x14ac:dyDescent="0.2">
      <c r="A7" t="s">
        <v>11</v>
      </c>
      <c r="B7">
        <v>1.629</v>
      </c>
      <c r="C7">
        <v>2.3220000000000001</v>
      </c>
      <c r="D7">
        <v>2.327</v>
      </c>
      <c r="E7">
        <v>12</v>
      </c>
      <c r="F7">
        <v>1</v>
      </c>
      <c r="G7">
        <v>578837</v>
      </c>
      <c r="H7">
        <v>119645</v>
      </c>
      <c r="I7">
        <v>2.0310000000000001</v>
      </c>
      <c r="J7">
        <v>3.3620000000000001</v>
      </c>
      <c r="K7">
        <v>3.3690000000000002</v>
      </c>
      <c r="L7">
        <v>11</v>
      </c>
      <c r="M7">
        <v>2</v>
      </c>
      <c r="N7">
        <v>485979</v>
      </c>
      <c r="O7">
        <v>122220</v>
      </c>
      <c r="P7">
        <v>0.55500000000000005</v>
      </c>
      <c r="Q7">
        <v>0.60599999999999998</v>
      </c>
      <c r="R7">
        <v>0.60799999999999998</v>
      </c>
      <c r="S7">
        <v>9</v>
      </c>
      <c r="T7">
        <v>5</v>
      </c>
      <c r="U7">
        <v>296317</v>
      </c>
      <c r="V7">
        <v>258916</v>
      </c>
      <c r="W7">
        <v>1.218</v>
      </c>
      <c r="X7">
        <v>2.3570000000000002</v>
      </c>
      <c r="Y7">
        <v>2.367</v>
      </c>
      <c r="Z7">
        <v>11</v>
      </c>
      <c r="AA7">
        <v>2</v>
      </c>
      <c r="AB7">
        <v>486013</v>
      </c>
      <c r="AC7">
        <v>122210</v>
      </c>
      <c r="AD7">
        <v>0.71399999999999997</v>
      </c>
      <c r="AE7">
        <v>1.2170000000000001</v>
      </c>
      <c r="AF7">
        <v>1.2190000000000001</v>
      </c>
      <c r="AG7">
        <v>9</v>
      </c>
      <c r="AH7">
        <v>1</v>
      </c>
      <c r="AI7">
        <v>480781</v>
      </c>
      <c r="AJ7">
        <v>119637</v>
      </c>
    </row>
    <row r="8" spans="1:36" x14ac:dyDescent="0.2">
      <c r="A8" t="s">
        <v>12</v>
      </c>
      <c r="B8">
        <v>0.54200000000000004</v>
      </c>
      <c r="C8">
        <v>0.93899999999999995</v>
      </c>
      <c r="D8">
        <v>0.93899999999999995</v>
      </c>
      <c r="E8">
        <v>19</v>
      </c>
      <c r="F8">
        <v>7</v>
      </c>
      <c r="G8">
        <v>1048769</v>
      </c>
      <c r="H8">
        <v>130878</v>
      </c>
      <c r="I8">
        <v>0.64100000000000001</v>
      </c>
      <c r="J8">
        <v>1.0289999999999999</v>
      </c>
      <c r="K8">
        <v>1.0289999999999999</v>
      </c>
      <c r="L8">
        <v>19</v>
      </c>
      <c r="M8">
        <v>7</v>
      </c>
      <c r="N8">
        <v>1048768</v>
      </c>
      <c r="O8">
        <v>130877</v>
      </c>
      <c r="P8">
        <v>0.44400000000000001</v>
      </c>
      <c r="Q8">
        <v>1.002</v>
      </c>
      <c r="R8">
        <v>1.002</v>
      </c>
      <c r="S8">
        <v>21</v>
      </c>
      <c r="T8">
        <v>6</v>
      </c>
      <c r="U8">
        <v>1521872</v>
      </c>
      <c r="V8">
        <v>39576</v>
      </c>
      <c r="W8">
        <v>0.51300000000000001</v>
      </c>
      <c r="X8">
        <v>0.84799999999999998</v>
      </c>
      <c r="Y8">
        <v>0.84799999999999998</v>
      </c>
      <c r="Z8">
        <v>19</v>
      </c>
      <c r="AA8">
        <v>7</v>
      </c>
      <c r="AB8">
        <v>1048998</v>
      </c>
      <c r="AC8">
        <v>130878</v>
      </c>
      <c r="AD8">
        <v>0.221</v>
      </c>
      <c r="AE8">
        <v>0.45200000000000001</v>
      </c>
      <c r="AF8">
        <v>0.45200000000000001</v>
      </c>
      <c r="AG8">
        <v>21</v>
      </c>
      <c r="AH8">
        <v>6</v>
      </c>
      <c r="AI8">
        <v>1522101</v>
      </c>
      <c r="AJ8">
        <v>39576</v>
      </c>
    </row>
    <row r="9" spans="1:36" x14ac:dyDescent="0.2">
      <c r="A9" t="s">
        <v>13</v>
      </c>
      <c r="B9">
        <v>3.1379999999999999</v>
      </c>
      <c r="C9">
        <v>13.227</v>
      </c>
      <c r="D9">
        <v>13.231</v>
      </c>
      <c r="E9">
        <v>39</v>
      </c>
      <c r="F9">
        <v>2</v>
      </c>
      <c r="G9">
        <v>4609728</v>
      </c>
      <c r="H9">
        <v>14104</v>
      </c>
      <c r="I9">
        <v>1.8859999999999999</v>
      </c>
      <c r="J9">
        <v>11.231</v>
      </c>
      <c r="K9">
        <v>11.234</v>
      </c>
      <c r="L9">
        <v>34</v>
      </c>
      <c r="M9">
        <v>2</v>
      </c>
      <c r="N9">
        <v>4668135</v>
      </c>
      <c r="O9">
        <v>14102</v>
      </c>
      <c r="P9">
        <v>2.6859999999999999</v>
      </c>
      <c r="Q9">
        <v>2.6949999999999998</v>
      </c>
      <c r="R9">
        <v>2.6960000000000002</v>
      </c>
      <c r="S9">
        <v>1</v>
      </c>
      <c r="T9">
        <v>0</v>
      </c>
      <c r="U9">
        <v>6769</v>
      </c>
      <c r="V9">
        <v>0</v>
      </c>
      <c r="W9">
        <v>3.2240000000000002</v>
      </c>
      <c r="X9">
        <v>15.14</v>
      </c>
      <c r="Y9">
        <v>15.144</v>
      </c>
      <c r="Z9">
        <v>39</v>
      </c>
      <c r="AA9">
        <v>2</v>
      </c>
      <c r="AB9">
        <v>4725062</v>
      </c>
      <c r="AC9">
        <v>14104</v>
      </c>
      <c r="AD9">
        <v>1.516</v>
      </c>
      <c r="AE9">
        <v>6.1639999999999997</v>
      </c>
      <c r="AF9">
        <v>6.1669999999999998</v>
      </c>
      <c r="AG9">
        <v>39</v>
      </c>
      <c r="AH9">
        <v>2</v>
      </c>
      <c r="AI9">
        <v>4714869</v>
      </c>
      <c r="AJ9">
        <v>14104</v>
      </c>
    </row>
    <row r="10" spans="1:36" x14ac:dyDescent="0.2">
      <c r="A10" t="s">
        <v>14</v>
      </c>
      <c r="B10">
        <v>3.6320000000000001</v>
      </c>
      <c r="C10">
        <v>67.825000000000003</v>
      </c>
      <c r="D10">
        <v>67.83</v>
      </c>
      <c r="E10">
        <v>9</v>
      </c>
      <c r="F10">
        <v>1</v>
      </c>
      <c r="G10">
        <v>464376</v>
      </c>
      <c r="H10">
        <v>2847</v>
      </c>
      <c r="I10">
        <v>3.0920000000000001</v>
      </c>
      <c r="J10">
        <v>22.948</v>
      </c>
      <c r="K10">
        <v>22.952999999999999</v>
      </c>
      <c r="L10">
        <v>12</v>
      </c>
      <c r="M10">
        <v>1</v>
      </c>
      <c r="N10">
        <v>2070423</v>
      </c>
      <c r="O10">
        <v>2843</v>
      </c>
      <c r="P10">
        <v>2.6819999999999999</v>
      </c>
      <c r="Q10">
        <v>9.8770000000000007</v>
      </c>
      <c r="R10">
        <v>9.8770000000000007</v>
      </c>
      <c r="S10">
        <v>14</v>
      </c>
      <c r="T10">
        <v>1</v>
      </c>
      <c r="U10">
        <v>4349630</v>
      </c>
      <c r="V10">
        <v>2843</v>
      </c>
      <c r="W10">
        <v>18</v>
      </c>
      <c r="X10">
        <v>26.715</v>
      </c>
      <c r="Y10">
        <v>26.72</v>
      </c>
      <c r="Z10">
        <v>14</v>
      </c>
      <c r="AA10">
        <v>1</v>
      </c>
      <c r="AB10">
        <v>4353106</v>
      </c>
      <c r="AC10">
        <v>2843</v>
      </c>
      <c r="AD10">
        <v>2.6280000000000001</v>
      </c>
      <c r="AE10">
        <v>8.6120000000000001</v>
      </c>
      <c r="AF10">
        <v>8.6170000000000009</v>
      </c>
      <c r="AG10">
        <v>14</v>
      </c>
      <c r="AH10">
        <v>1</v>
      </c>
      <c r="AI10">
        <v>4353063</v>
      </c>
      <c r="AJ10">
        <v>2843</v>
      </c>
    </row>
    <row r="11" spans="1:36" x14ac:dyDescent="0.2">
      <c r="A11" t="s">
        <v>15</v>
      </c>
      <c r="B11">
        <v>3.2290000000000001</v>
      </c>
      <c r="C11">
        <v>3.3809999999999998</v>
      </c>
      <c r="D11">
        <v>3.383</v>
      </c>
      <c r="E11">
        <v>30</v>
      </c>
      <c r="F11">
        <v>4</v>
      </c>
      <c r="G11">
        <v>813748</v>
      </c>
      <c r="H11">
        <v>413014</v>
      </c>
      <c r="I11">
        <v>4.5330000000000004</v>
      </c>
      <c r="J11">
        <v>6.008</v>
      </c>
      <c r="K11">
        <v>6.0339999999999998</v>
      </c>
      <c r="L11">
        <v>47</v>
      </c>
      <c r="M11">
        <v>6</v>
      </c>
      <c r="N11">
        <v>1256582</v>
      </c>
      <c r="O11">
        <v>657966</v>
      </c>
      <c r="P11">
        <v>1.5249999999999999</v>
      </c>
      <c r="Q11">
        <v>1.744</v>
      </c>
      <c r="R11">
        <v>1.7509999999999999</v>
      </c>
      <c r="S11">
        <v>28</v>
      </c>
      <c r="T11">
        <v>3</v>
      </c>
      <c r="U11">
        <v>497896</v>
      </c>
      <c r="V11">
        <v>408972</v>
      </c>
      <c r="W11">
        <v>2.9359999999999999</v>
      </c>
      <c r="X11">
        <v>4.1829999999999998</v>
      </c>
      <c r="Y11">
        <v>4.2069999999999999</v>
      </c>
      <c r="Z11">
        <v>47</v>
      </c>
      <c r="AA11">
        <v>6</v>
      </c>
      <c r="AB11">
        <v>1259617</v>
      </c>
      <c r="AC11">
        <v>657966</v>
      </c>
      <c r="AD11">
        <v>1.4419999999999999</v>
      </c>
      <c r="AE11">
        <v>1.7330000000000001</v>
      </c>
      <c r="AF11">
        <v>1.74</v>
      </c>
      <c r="AG11">
        <v>28</v>
      </c>
      <c r="AH11">
        <v>3</v>
      </c>
      <c r="AI11">
        <v>493948</v>
      </c>
      <c r="AJ11">
        <v>408972</v>
      </c>
    </row>
    <row r="12" spans="1:36" x14ac:dyDescent="0.2">
      <c r="A12" t="s">
        <v>16</v>
      </c>
      <c r="B12">
        <v>1.69</v>
      </c>
      <c r="C12">
        <v>3.0529999999999999</v>
      </c>
      <c r="D12">
        <v>3.0539999999999998</v>
      </c>
      <c r="E12">
        <v>13</v>
      </c>
      <c r="F12">
        <v>5</v>
      </c>
      <c r="G12">
        <v>294927</v>
      </c>
      <c r="H12">
        <v>168886</v>
      </c>
      <c r="I12">
        <v>1.361</v>
      </c>
      <c r="J12">
        <v>21.271999999999998</v>
      </c>
      <c r="K12">
        <v>21.274000000000001</v>
      </c>
      <c r="L12">
        <v>83</v>
      </c>
      <c r="M12">
        <v>10</v>
      </c>
      <c r="N12">
        <v>742478</v>
      </c>
      <c r="O12">
        <v>241468</v>
      </c>
      <c r="P12">
        <v>0.83399999999999996</v>
      </c>
      <c r="Q12">
        <v>4.5469999999999997</v>
      </c>
      <c r="R12">
        <v>4.548</v>
      </c>
      <c r="S12">
        <v>78</v>
      </c>
      <c r="T12">
        <v>9</v>
      </c>
      <c r="U12">
        <v>821395</v>
      </c>
      <c r="V12">
        <v>237809</v>
      </c>
      <c r="W12">
        <v>1.3540000000000001</v>
      </c>
      <c r="X12">
        <v>17.664999999999999</v>
      </c>
      <c r="Y12">
        <v>17.667000000000002</v>
      </c>
      <c r="Z12">
        <v>82</v>
      </c>
      <c r="AA12">
        <v>10</v>
      </c>
      <c r="AB12">
        <v>709904</v>
      </c>
      <c r="AC12">
        <v>241468</v>
      </c>
      <c r="AD12">
        <v>1.552</v>
      </c>
      <c r="AE12">
        <v>2.0419999999999998</v>
      </c>
      <c r="AF12">
        <v>2.0430000000000001</v>
      </c>
      <c r="AG12">
        <v>41</v>
      </c>
      <c r="AH12">
        <v>7</v>
      </c>
      <c r="AI12">
        <v>584773</v>
      </c>
      <c r="AJ12">
        <v>226628</v>
      </c>
    </row>
    <row r="13" spans="1:36" x14ac:dyDescent="0.2">
      <c r="A13" t="s">
        <v>17</v>
      </c>
      <c r="B13">
        <v>2.9409999999999998</v>
      </c>
      <c r="C13">
        <v>3.7869999999999999</v>
      </c>
      <c r="D13">
        <v>3.7869999999999999</v>
      </c>
      <c r="E13">
        <v>13</v>
      </c>
      <c r="F13">
        <v>2</v>
      </c>
      <c r="G13">
        <v>522632</v>
      </c>
      <c r="H13">
        <v>360337</v>
      </c>
      <c r="I13">
        <v>4.6849999999999996</v>
      </c>
      <c r="J13">
        <v>6.8570000000000002</v>
      </c>
      <c r="K13">
        <v>6.8570000000000002</v>
      </c>
      <c r="L13">
        <v>12</v>
      </c>
      <c r="M13">
        <v>2</v>
      </c>
      <c r="N13">
        <v>942308</v>
      </c>
      <c r="O13">
        <v>357641</v>
      </c>
      <c r="P13">
        <v>2.4369999999999998</v>
      </c>
      <c r="Q13">
        <v>3.2330000000000001</v>
      </c>
      <c r="R13">
        <v>3.2330000000000001</v>
      </c>
      <c r="S13">
        <v>12</v>
      </c>
      <c r="T13">
        <v>2</v>
      </c>
      <c r="U13">
        <v>520699</v>
      </c>
      <c r="V13">
        <v>360337</v>
      </c>
      <c r="W13">
        <v>3.665</v>
      </c>
      <c r="X13">
        <v>5.61</v>
      </c>
      <c r="Y13">
        <v>5.6109999999999998</v>
      </c>
      <c r="Z13">
        <v>12</v>
      </c>
      <c r="AA13">
        <v>2</v>
      </c>
      <c r="AB13">
        <v>517664</v>
      </c>
      <c r="AC13">
        <v>357601</v>
      </c>
      <c r="AD13">
        <v>2.9969999999999999</v>
      </c>
      <c r="AE13">
        <v>3.8610000000000002</v>
      </c>
      <c r="AF13">
        <v>3.8610000000000002</v>
      </c>
      <c r="AG13">
        <v>12</v>
      </c>
      <c r="AH13">
        <v>2</v>
      </c>
      <c r="AI13">
        <v>516520</v>
      </c>
      <c r="AJ13">
        <v>357524</v>
      </c>
    </row>
    <row r="14" spans="1:36" x14ac:dyDescent="0.2">
      <c r="A14" t="s">
        <v>18</v>
      </c>
      <c r="B14">
        <v>2.3279999999999998</v>
      </c>
      <c r="C14">
        <v>4.8540000000000001</v>
      </c>
      <c r="D14">
        <v>4.8550000000000004</v>
      </c>
      <c r="E14">
        <v>50</v>
      </c>
      <c r="F14">
        <v>12</v>
      </c>
      <c r="G14">
        <v>5329846</v>
      </c>
      <c r="H14">
        <v>536912</v>
      </c>
      <c r="I14">
        <v>2.673</v>
      </c>
      <c r="J14">
        <v>4.8040000000000003</v>
      </c>
      <c r="K14">
        <v>4.8049999999999997</v>
      </c>
      <c r="L14">
        <v>49</v>
      </c>
      <c r="M14">
        <v>12</v>
      </c>
      <c r="N14">
        <v>4763460</v>
      </c>
      <c r="O14">
        <v>536926</v>
      </c>
      <c r="P14">
        <v>1.875</v>
      </c>
      <c r="Q14">
        <v>3.3420000000000001</v>
      </c>
      <c r="R14">
        <v>3.343</v>
      </c>
      <c r="S14">
        <v>44</v>
      </c>
      <c r="T14">
        <v>12</v>
      </c>
      <c r="U14">
        <v>5009428</v>
      </c>
      <c r="V14">
        <v>536839</v>
      </c>
      <c r="W14">
        <v>2.1389999999999998</v>
      </c>
      <c r="X14">
        <v>4.3959999999999999</v>
      </c>
      <c r="Y14">
        <v>4.3979999999999997</v>
      </c>
      <c r="Z14">
        <v>49</v>
      </c>
      <c r="AA14">
        <v>12</v>
      </c>
      <c r="AB14">
        <v>4871595</v>
      </c>
      <c r="AC14">
        <v>536918</v>
      </c>
      <c r="AD14">
        <v>2.6949999999999998</v>
      </c>
      <c r="AE14">
        <v>14.721</v>
      </c>
      <c r="AF14">
        <v>14.723000000000001</v>
      </c>
      <c r="AG14">
        <v>49</v>
      </c>
      <c r="AH14">
        <v>12</v>
      </c>
      <c r="AI14">
        <v>5796201</v>
      </c>
      <c r="AJ14">
        <v>536837</v>
      </c>
    </row>
    <row r="15" spans="1:36" x14ac:dyDescent="0.2">
      <c r="A15" t="s">
        <v>19</v>
      </c>
      <c r="B15">
        <v>4.1749999999999998</v>
      </c>
      <c r="C15">
        <v>15.09</v>
      </c>
      <c r="D15">
        <v>15.09</v>
      </c>
      <c r="E15">
        <v>2</v>
      </c>
      <c r="F15">
        <v>0</v>
      </c>
      <c r="G15">
        <v>24730</v>
      </c>
      <c r="H15">
        <v>0</v>
      </c>
      <c r="I15">
        <v>7.7839999999999998</v>
      </c>
      <c r="J15">
        <v>10.125999999999999</v>
      </c>
      <c r="K15">
        <v>10.125999999999999</v>
      </c>
      <c r="L15">
        <v>1</v>
      </c>
      <c r="M15">
        <v>0</v>
      </c>
      <c r="N15">
        <v>23076</v>
      </c>
      <c r="O15">
        <v>0</v>
      </c>
      <c r="P15">
        <v>1.5649999999999999</v>
      </c>
      <c r="Q15">
        <v>8.5239999999999991</v>
      </c>
      <c r="R15">
        <v>8.5239999999999991</v>
      </c>
      <c r="S15">
        <v>2</v>
      </c>
      <c r="T15">
        <v>0</v>
      </c>
      <c r="U15">
        <v>24648</v>
      </c>
      <c r="V15">
        <v>0</v>
      </c>
      <c r="W15">
        <v>7.0389999999999997</v>
      </c>
      <c r="X15">
        <v>12.226000000000001</v>
      </c>
      <c r="Y15">
        <v>12.226000000000001</v>
      </c>
      <c r="Z15">
        <v>1</v>
      </c>
      <c r="AA15">
        <v>0</v>
      </c>
      <c r="AB15">
        <v>23085</v>
      </c>
      <c r="AC15">
        <v>0</v>
      </c>
      <c r="AD15">
        <v>3.5409999999999999</v>
      </c>
      <c r="AE15">
        <v>13.324</v>
      </c>
      <c r="AF15">
        <v>13.324</v>
      </c>
      <c r="AG15">
        <v>2</v>
      </c>
      <c r="AH15">
        <v>0</v>
      </c>
      <c r="AI15">
        <v>24657</v>
      </c>
      <c r="AJ15">
        <v>0</v>
      </c>
    </row>
    <row r="16" spans="1:36" x14ac:dyDescent="0.2">
      <c r="A16" t="s">
        <v>20</v>
      </c>
      <c r="B16">
        <v>9.3330000000000002</v>
      </c>
      <c r="C16">
        <v>20.327999999999999</v>
      </c>
      <c r="D16">
        <v>20.338000000000001</v>
      </c>
      <c r="E16">
        <v>109</v>
      </c>
      <c r="F16">
        <v>16</v>
      </c>
      <c r="G16">
        <v>3563307</v>
      </c>
      <c r="H16">
        <v>143025</v>
      </c>
      <c r="I16">
        <v>4.4240000000000004</v>
      </c>
      <c r="J16">
        <v>10.675000000000001</v>
      </c>
      <c r="K16">
        <v>10.686999999999999</v>
      </c>
      <c r="L16">
        <v>113</v>
      </c>
      <c r="M16">
        <v>16</v>
      </c>
      <c r="N16">
        <v>3657571</v>
      </c>
      <c r="O16">
        <v>143079</v>
      </c>
      <c r="P16">
        <v>1.907</v>
      </c>
      <c r="Q16">
        <v>5.117</v>
      </c>
      <c r="R16">
        <v>5.1280000000000001</v>
      </c>
      <c r="S16">
        <v>116</v>
      </c>
      <c r="T16">
        <v>16</v>
      </c>
      <c r="U16">
        <v>3855559</v>
      </c>
      <c r="V16">
        <v>142852</v>
      </c>
      <c r="W16">
        <v>8.702</v>
      </c>
      <c r="X16">
        <v>16.687999999999999</v>
      </c>
      <c r="Y16">
        <v>16.693999999999999</v>
      </c>
      <c r="Z16">
        <v>109</v>
      </c>
      <c r="AA16">
        <v>16</v>
      </c>
      <c r="AB16">
        <v>3568691</v>
      </c>
      <c r="AC16">
        <v>143010</v>
      </c>
      <c r="AD16">
        <v>6.0270000000000001</v>
      </c>
      <c r="AE16">
        <v>16.556999999999999</v>
      </c>
      <c r="AF16">
        <v>16.567</v>
      </c>
      <c r="AG16">
        <v>113</v>
      </c>
      <c r="AH16">
        <v>16</v>
      </c>
      <c r="AI16">
        <v>3664176</v>
      </c>
      <c r="AJ16">
        <v>142885</v>
      </c>
    </row>
    <row r="17" spans="1:36" x14ac:dyDescent="0.2">
      <c r="A17" t="s">
        <v>21</v>
      </c>
      <c r="B17">
        <v>2.278</v>
      </c>
      <c r="C17">
        <v>59.271000000000001</v>
      </c>
      <c r="D17">
        <v>59.276000000000003</v>
      </c>
      <c r="E17">
        <v>48</v>
      </c>
      <c r="F17">
        <v>10</v>
      </c>
      <c r="G17">
        <v>586586</v>
      </c>
      <c r="H17">
        <v>305509</v>
      </c>
      <c r="I17">
        <v>3.14</v>
      </c>
      <c r="J17">
        <v>16.137</v>
      </c>
      <c r="K17">
        <v>16.143999999999998</v>
      </c>
      <c r="L17">
        <v>16</v>
      </c>
      <c r="M17">
        <v>2</v>
      </c>
      <c r="N17">
        <v>98735</v>
      </c>
      <c r="O17">
        <v>13784</v>
      </c>
      <c r="P17">
        <v>1.5840000000000001</v>
      </c>
      <c r="Q17">
        <v>5.0199999999999996</v>
      </c>
      <c r="R17">
        <v>5.0250000000000004</v>
      </c>
      <c r="S17">
        <v>69</v>
      </c>
      <c r="T17">
        <v>5</v>
      </c>
      <c r="U17">
        <v>635343</v>
      </c>
      <c r="V17">
        <v>171287</v>
      </c>
      <c r="W17">
        <v>2.694</v>
      </c>
      <c r="X17">
        <v>14.993</v>
      </c>
      <c r="Y17">
        <v>15.003</v>
      </c>
      <c r="Z17">
        <v>75</v>
      </c>
      <c r="AA17">
        <v>11</v>
      </c>
      <c r="AB17">
        <v>873090</v>
      </c>
      <c r="AC17">
        <v>434886</v>
      </c>
      <c r="AD17">
        <v>1.6339999999999999</v>
      </c>
      <c r="AE17">
        <v>4.6280000000000001</v>
      </c>
      <c r="AF17">
        <v>4.6340000000000003</v>
      </c>
      <c r="AG17">
        <v>78</v>
      </c>
      <c r="AH17">
        <v>9</v>
      </c>
      <c r="AI17">
        <v>893506</v>
      </c>
      <c r="AJ17">
        <v>413521</v>
      </c>
    </row>
    <row r="18" spans="1:36" x14ac:dyDescent="0.2">
      <c r="A18" t="s">
        <v>22</v>
      </c>
      <c r="B18">
        <v>0.441</v>
      </c>
      <c r="C18">
        <v>0.54900000000000004</v>
      </c>
      <c r="D18">
        <v>0.55100000000000005</v>
      </c>
      <c r="E18">
        <v>18</v>
      </c>
      <c r="F18">
        <v>2</v>
      </c>
      <c r="G18">
        <v>350534</v>
      </c>
      <c r="H18">
        <v>7886</v>
      </c>
      <c r="I18">
        <v>0.38900000000000001</v>
      </c>
      <c r="J18">
        <v>0.44400000000000001</v>
      </c>
      <c r="K18">
        <v>0.44600000000000001</v>
      </c>
      <c r="L18">
        <v>3</v>
      </c>
      <c r="M18">
        <v>0</v>
      </c>
      <c r="N18">
        <v>300018</v>
      </c>
      <c r="O18">
        <v>0</v>
      </c>
      <c r="P18">
        <v>0.28100000000000003</v>
      </c>
      <c r="Q18">
        <v>0.30299999999999999</v>
      </c>
      <c r="R18">
        <v>0.307</v>
      </c>
      <c r="S18">
        <v>5</v>
      </c>
      <c r="T18">
        <v>1</v>
      </c>
      <c r="U18">
        <v>320190</v>
      </c>
      <c r="V18">
        <v>5972</v>
      </c>
      <c r="W18">
        <v>0.433</v>
      </c>
      <c r="X18">
        <v>0.47099999999999997</v>
      </c>
      <c r="Y18">
        <v>0.47299999999999998</v>
      </c>
      <c r="Z18">
        <v>4</v>
      </c>
      <c r="AA18">
        <v>0</v>
      </c>
      <c r="AB18">
        <v>315175</v>
      </c>
      <c r="AC18">
        <v>0</v>
      </c>
      <c r="AD18">
        <v>0.308</v>
      </c>
      <c r="AE18">
        <v>0.313</v>
      </c>
      <c r="AF18">
        <v>0.314</v>
      </c>
      <c r="AG18">
        <v>4</v>
      </c>
      <c r="AH18">
        <v>1</v>
      </c>
      <c r="AI18">
        <v>319549</v>
      </c>
      <c r="AJ18">
        <v>5972</v>
      </c>
    </row>
    <row r="19" spans="1:36" x14ac:dyDescent="0.2">
      <c r="A19" t="s">
        <v>23</v>
      </c>
      <c r="B19">
        <v>1.5680000000000001</v>
      </c>
      <c r="C19">
        <v>2.9670000000000001</v>
      </c>
      <c r="D19">
        <v>2.9849999999999999</v>
      </c>
      <c r="E19">
        <v>3</v>
      </c>
      <c r="F19">
        <v>0</v>
      </c>
      <c r="G19">
        <v>33580</v>
      </c>
      <c r="H19">
        <v>0</v>
      </c>
      <c r="I19">
        <v>0.95499999999999996</v>
      </c>
      <c r="J19">
        <v>3.9009999999999998</v>
      </c>
      <c r="K19">
        <v>3.9279999999999999</v>
      </c>
      <c r="L19">
        <v>4</v>
      </c>
      <c r="M19">
        <v>0</v>
      </c>
      <c r="N19">
        <v>44091</v>
      </c>
      <c r="O19">
        <v>0</v>
      </c>
      <c r="P19">
        <v>0.45</v>
      </c>
      <c r="Q19">
        <v>1.1679999999999999</v>
      </c>
      <c r="R19">
        <v>1.2170000000000001</v>
      </c>
      <c r="S19">
        <v>2</v>
      </c>
      <c r="T19">
        <v>0</v>
      </c>
      <c r="U19">
        <v>32193</v>
      </c>
      <c r="V19">
        <v>0</v>
      </c>
      <c r="W19">
        <v>1.1950000000000001</v>
      </c>
      <c r="X19">
        <v>2.3780000000000001</v>
      </c>
      <c r="Y19">
        <v>2.4079999999999999</v>
      </c>
      <c r="Z19">
        <v>3</v>
      </c>
      <c r="AA19">
        <v>0</v>
      </c>
      <c r="AB19">
        <v>34080</v>
      </c>
      <c r="AC19">
        <v>0</v>
      </c>
      <c r="AD19">
        <v>0.81899999999999995</v>
      </c>
      <c r="AE19">
        <v>2.4500000000000002</v>
      </c>
      <c r="AF19">
        <v>2.4750000000000001</v>
      </c>
      <c r="AG19">
        <v>2</v>
      </c>
      <c r="AH19">
        <v>0</v>
      </c>
      <c r="AI19">
        <v>32150</v>
      </c>
      <c r="AJ19">
        <v>0</v>
      </c>
    </row>
    <row r="20" spans="1:36" x14ac:dyDescent="0.2">
      <c r="A20" t="s">
        <v>24</v>
      </c>
      <c r="B20">
        <v>1.26</v>
      </c>
      <c r="C20">
        <v>4.4029999999999996</v>
      </c>
      <c r="D20">
        <v>4.5389999999999997</v>
      </c>
      <c r="E20">
        <v>68</v>
      </c>
      <c r="F20">
        <v>20</v>
      </c>
      <c r="G20">
        <v>1128993</v>
      </c>
      <c r="H20">
        <v>707676</v>
      </c>
      <c r="I20">
        <v>1.3440000000000001</v>
      </c>
      <c r="J20">
        <v>14.885</v>
      </c>
      <c r="K20">
        <v>14.97</v>
      </c>
      <c r="L20">
        <v>73</v>
      </c>
      <c r="M20">
        <v>24</v>
      </c>
      <c r="N20">
        <v>1124640</v>
      </c>
      <c r="O20">
        <v>711201</v>
      </c>
      <c r="P20">
        <v>1.0349999999999999</v>
      </c>
      <c r="Q20">
        <v>2.6970000000000001</v>
      </c>
      <c r="R20">
        <v>2.8319999999999999</v>
      </c>
      <c r="S20">
        <v>63</v>
      </c>
      <c r="T20">
        <v>18</v>
      </c>
      <c r="U20">
        <v>1010268</v>
      </c>
      <c r="V20">
        <v>705740</v>
      </c>
      <c r="W20">
        <v>1.571</v>
      </c>
      <c r="X20">
        <v>5.7350000000000003</v>
      </c>
      <c r="Y20">
        <v>5.8440000000000003</v>
      </c>
      <c r="Z20">
        <v>68</v>
      </c>
      <c r="AA20">
        <v>20</v>
      </c>
      <c r="AB20">
        <v>1132840</v>
      </c>
      <c r="AC20">
        <v>707628</v>
      </c>
      <c r="AD20">
        <v>1.425</v>
      </c>
      <c r="AE20">
        <v>2.484</v>
      </c>
      <c r="AF20">
        <v>2.6190000000000002</v>
      </c>
      <c r="AG20">
        <v>60</v>
      </c>
      <c r="AH20">
        <v>19</v>
      </c>
      <c r="AI20">
        <v>1018310</v>
      </c>
      <c r="AJ20">
        <v>707246</v>
      </c>
    </row>
    <row r="21" spans="1:36" x14ac:dyDescent="0.2">
      <c r="A21" t="s">
        <v>25</v>
      </c>
      <c r="B21">
        <v>0.67800000000000005</v>
      </c>
      <c r="C21">
        <v>0.998</v>
      </c>
      <c r="D21">
        <v>1.004</v>
      </c>
      <c r="E21">
        <v>15</v>
      </c>
      <c r="F21">
        <v>5</v>
      </c>
      <c r="G21">
        <v>277446</v>
      </c>
      <c r="H21">
        <v>146643</v>
      </c>
      <c r="I21">
        <v>1.0389999999999999</v>
      </c>
      <c r="J21">
        <v>1.6140000000000001</v>
      </c>
      <c r="K21">
        <v>1.617</v>
      </c>
      <c r="L21">
        <v>12</v>
      </c>
      <c r="M21">
        <v>2</v>
      </c>
      <c r="N21">
        <v>196200</v>
      </c>
      <c r="O21">
        <v>65342</v>
      </c>
      <c r="P21">
        <v>0.497</v>
      </c>
      <c r="Q21">
        <v>0.67700000000000005</v>
      </c>
      <c r="R21">
        <v>0.67800000000000005</v>
      </c>
      <c r="S21">
        <v>13</v>
      </c>
      <c r="T21">
        <v>4</v>
      </c>
      <c r="U21">
        <v>231383</v>
      </c>
      <c r="V21">
        <v>124573</v>
      </c>
      <c r="W21">
        <v>0.72899999999999998</v>
      </c>
      <c r="X21">
        <v>1.196</v>
      </c>
      <c r="Y21">
        <v>1.198</v>
      </c>
      <c r="Z21">
        <v>12</v>
      </c>
      <c r="AA21">
        <v>2</v>
      </c>
      <c r="AB21">
        <v>196158</v>
      </c>
      <c r="AC21">
        <v>65342</v>
      </c>
      <c r="AD21">
        <v>0.59299999999999997</v>
      </c>
      <c r="AE21">
        <v>0.69499999999999995</v>
      </c>
      <c r="AF21">
        <v>0.69599999999999995</v>
      </c>
      <c r="AG21">
        <v>11</v>
      </c>
      <c r="AH21">
        <v>2</v>
      </c>
      <c r="AI21">
        <v>172084</v>
      </c>
      <c r="AJ21">
        <v>65342</v>
      </c>
    </row>
    <row r="22" spans="1:36" x14ac:dyDescent="0.2">
      <c r="A22" t="s">
        <v>26</v>
      </c>
      <c r="B22">
        <v>1.3149999999999999</v>
      </c>
      <c r="C22">
        <v>2.847</v>
      </c>
      <c r="D22">
        <v>2.8769999999999998</v>
      </c>
      <c r="E22">
        <v>24</v>
      </c>
      <c r="F22">
        <v>13</v>
      </c>
      <c r="G22">
        <v>981949</v>
      </c>
      <c r="H22">
        <v>787164</v>
      </c>
      <c r="I22">
        <v>1.44</v>
      </c>
      <c r="J22">
        <v>5.9729999999999999</v>
      </c>
      <c r="K22">
        <v>6.048</v>
      </c>
      <c r="L22">
        <v>26</v>
      </c>
      <c r="M22">
        <v>13</v>
      </c>
      <c r="N22">
        <v>986707</v>
      </c>
      <c r="O22">
        <v>788287</v>
      </c>
      <c r="P22">
        <v>0.53100000000000003</v>
      </c>
      <c r="Q22">
        <v>1.0109999999999999</v>
      </c>
      <c r="R22">
        <v>1.0109999999999999</v>
      </c>
      <c r="S22">
        <v>10</v>
      </c>
      <c r="T22">
        <v>0</v>
      </c>
      <c r="U22">
        <v>194426</v>
      </c>
      <c r="V22">
        <v>0</v>
      </c>
      <c r="W22">
        <v>1.4830000000000001</v>
      </c>
      <c r="X22">
        <v>3.665</v>
      </c>
      <c r="Y22">
        <v>3.7010000000000001</v>
      </c>
      <c r="Z22">
        <v>24</v>
      </c>
      <c r="AA22">
        <v>13</v>
      </c>
      <c r="AB22">
        <v>981983</v>
      </c>
      <c r="AC22">
        <v>787164</v>
      </c>
      <c r="AD22">
        <v>0.86699999999999999</v>
      </c>
      <c r="AE22">
        <v>2.4180000000000001</v>
      </c>
      <c r="AF22">
        <v>2.4380000000000002</v>
      </c>
      <c r="AG22">
        <v>24</v>
      </c>
      <c r="AH22">
        <v>13</v>
      </c>
      <c r="AI22">
        <v>981560</v>
      </c>
      <c r="AJ22">
        <v>787164</v>
      </c>
    </row>
    <row r="23" spans="1:36" x14ac:dyDescent="0.2">
      <c r="A23" t="s">
        <v>27</v>
      </c>
      <c r="B23">
        <v>2.476</v>
      </c>
      <c r="C23">
        <v>6.2480000000000002</v>
      </c>
      <c r="D23">
        <v>6.2480000000000002</v>
      </c>
      <c r="E23">
        <v>13</v>
      </c>
      <c r="F23">
        <v>2</v>
      </c>
      <c r="G23">
        <v>513172</v>
      </c>
      <c r="H23">
        <v>127657</v>
      </c>
      <c r="I23">
        <v>2.0670000000000002</v>
      </c>
      <c r="J23">
        <v>4.7</v>
      </c>
      <c r="K23">
        <v>4.7009999999999996</v>
      </c>
      <c r="L23">
        <v>13</v>
      </c>
      <c r="M23">
        <v>2</v>
      </c>
      <c r="N23">
        <v>513174</v>
      </c>
      <c r="O23">
        <v>127657</v>
      </c>
      <c r="P23">
        <v>0.628</v>
      </c>
      <c r="Q23">
        <v>1.208</v>
      </c>
      <c r="R23">
        <v>1.208</v>
      </c>
      <c r="S23">
        <v>13</v>
      </c>
      <c r="T23">
        <v>2</v>
      </c>
      <c r="U23">
        <v>513017</v>
      </c>
      <c r="V23">
        <v>127665</v>
      </c>
      <c r="W23">
        <v>2.3479999999999999</v>
      </c>
      <c r="X23">
        <v>7.1829999999999998</v>
      </c>
      <c r="Y23">
        <v>7.1829999999999998</v>
      </c>
      <c r="Z23">
        <v>14</v>
      </c>
      <c r="AA23">
        <v>2</v>
      </c>
      <c r="AB23">
        <v>711497</v>
      </c>
      <c r="AC23">
        <v>127665</v>
      </c>
      <c r="AD23">
        <v>0.626</v>
      </c>
      <c r="AE23">
        <v>1.181</v>
      </c>
      <c r="AF23">
        <v>1.181</v>
      </c>
      <c r="AG23">
        <v>13</v>
      </c>
      <c r="AH23">
        <v>2</v>
      </c>
      <c r="AI23">
        <v>513017</v>
      </c>
      <c r="AJ23">
        <v>127665</v>
      </c>
    </row>
    <row r="24" spans="1:36" x14ac:dyDescent="0.2">
      <c r="A24" t="s">
        <v>28</v>
      </c>
      <c r="B24">
        <v>1.22</v>
      </c>
      <c r="C24">
        <v>2.1070000000000002</v>
      </c>
      <c r="D24">
        <v>2.1219999999999999</v>
      </c>
      <c r="E24">
        <v>2</v>
      </c>
      <c r="F24">
        <v>1</v>
      </c>
      <c r="G24">
        <v>39851</v>
      </c>
      <c r="H24">
        <v>1232</v>
      </c>
      <c r="I24">
        <v>1.383</v>
      </c>
      <c r="J24">
        <v>2.9620000000000002</v>
      </c>
      <c r="K24">
        <v>2.9809999999999999</v>
      </c>
      <c r="L24">
        <v>2</v>
      </c>
      <c r="M24">
        <v>1</v>
      </c>
      <c r="N24">
        <v>39915</v>
      </c>
      <c r="O24">
        <v>1232</v>
      </c>
      <c r="P24">
        <v>1.258</v>
      </c>
      <c r="Q24">
        <v>1.613</v>
      </c>
      <c r="R24">
        <v>1.633</v>
      </c>
      <c r="S24">
        <v>2</v>
      </c>
      <c r="T24">
        <v>1</v>
      </c>
      <c r="U24">
        <v>40925</v>
      </c>
      <c r="V24">
        <v>1232</v>
      </c>
      <c r="W24">
        <v>1.2589999999999999</v>
      </c>
      <c r="X24">
        <v>1.95</v>
      </c>
      <c r="Y24">
        <v>1.9670000000000001</v>
      </c>
      <c r="Z24">
        <v>2</v>
      </c>
      <c r="AA24">
        <v>1</v>
      </c>
      <c r="AB24">
        <v>39948</v>
      </c>
      <c r="AC24">
        <v>1232</v>
      </c>
      <c r="AD24">
        <v>0.99299999999999999</v>
      </c>
      <c r="AE24">
        <v>1.3029999999999999</v>
      </c>
      <c r="AF24">
        <v>1.3180000000000001</v>
      </c>
      <c r="AG24">
        <v>2</v>
      </c>
      <c r="AH24">
        <v>1</v>
      </c>
      <c r="AI24">
        <v>40400</v>
      </c>
      <c r="AJ24">
        <v>1232</v>
      </c>
    </row>
    <row r="25" spans="1:36" x14ac:dyDescent="0.2">
      <c r="A25" t="s">
        <v>29</v>
      </c>
      <c r="B25">
        <v>2.81</v>
      </c>
      <c r="C25">
        <v>10.082000000000001</v>
      </c>
      <c r="D25">
        <v>10.154</v>
      </c>
      <c r="E25">
        <v>23</v>
      </c>
      <c r="F25">
        <v>9</v>
      </c>
      <c r="G25">
        <v>535046</v>
      </c>
      <c r="H25">
        <v>323592</v>
      </c>
      <c r="I25">
        <v>17.167000000000002</v>
      </c>
      <c r="J25">
        <v>27.381</v>
      </c>
      <c r="K25">
        <v>27.393999999999998</v>
      </c>
      <c r="L25">
        <v>28</v>
      </c>
      <c r="M25">
        <v>10</v>
      </c>
      <c r="N25">
        <v>565632</v>
      </c>
      <c r="O25">
        <v>326686</v>
      </c>
      <c r="P25">
        <v>0.90600000000000003</v>
      </c>
      <c r="Q25">
        <v>1.7689999999999999</v>
      </c>
      <c r="R25">
        <v>1.77</v>
      </c>
      <c r="S25">
        <v>5</v>
      </c>
      <c r="T25">
        <v>1</v>
      </c>
      <c r="U25">
        <v>70619</v>
      </c>
      <c r="V25">
        <v>19503</v>
      </c>
      <c r="W25">
        <v>132.518</v>
      </c>
      <c r="X25">
        <v>137.572</v>
      </c>
      <c r="Y25">
        <v>137.583</v>
      </c>
      <c r="Z25">
        <v>24</v>
      </c>
      <c r="AA25">
        <v>9</v>
      </c>
      <c r="AB25">
        <v>554028</v>
      </c>
      <c r="AC25">
        <v>326386</v>
      </c>
      <c r="AD25">
        <v>2.403</v>
      </c>
      <c r="AE25">
        <v>8.2279999999999998</v>
      </c>
      <c r="AF25">
        <v>8.27</v>
      </c>
      <c r="AG25">
        <v>20</v>
      </c>
      <c r="AH25">
        <v>8</v>
      </c>
      <c r="AI25">
        <v>433217</v>
      </c>
      <c r="AJ25">
        <v>323984</v>
      </c>
    </row>
    <row r="26" spans="1:36" x14ac:dyDescent="0.2">
      <c r="A26" t="s">
        <v>30</v>
      </c>
      <c r="B26">
        <v>1.0189999999999999</v>
      </c>
      <c r="C26">
        <v>1.54</v>
      </c>
      <c r="D26">
        <v>1.5580000000000001</v>
      </c>
      <c r="E26">
        <v>1</v>
      </c>
      <c r="F26">
        <v>0</v>
      </c>
      <c r="G26">
        <v>41106</v>
      </c>
      <c r="H26">
        <v>0</v>
      </c>
      <c r="I26">
        <v>0.88400000000000001</v>
      </c>
      <c r="J26">
        <v>1.486</v>
      </c>
      <c r="K26">
        <v>1.498</v>
      </c>
      <c r="L26">
        <v>2</v>
      </c>
      <c r="M26">
        <v>0</v>
      </c>
      <c r="N26">
        <v>74545</v>
      </c>
      <c r="O26">
        <v>0</v>
      </c>
      <c r="P26">
        <v>0.49099999999999999</v>
      </c>
      <c r="Q26">
        <v>0.76</v>
      </c>
      <c r="R26">
        <v>0.77400000000000002</v>
      </c>
      <c r="S26">
        <v>2</v>
      </c>
      <c r="T26">
        <v>0</v>
      </c>
      <c r="U26">
        <v>73906</v>
      </c>
      <c r="V26">
        <v>0</v>
      </c>
      <c r="W26">
        <v>0.94599999999999995</v>
      </c>
      <c r="X26">
        <v>1.712</v>
      </c>
      <c r="Y26">
        <v>1.722</v>
      </c>
      <c r="Z26">
        <v>2</v>
      </c>
      <c r="AA26">
        <v>0</v>
      </c>
      <c r="AB26">
        <v>74714</v>
      </c>
      <c r="AC26">
        <v>0</v>
      </c>
      <c r="AD26">
        <v>0.61599999999999999</v>
      </c>
      <c r="AE26">
        <v>0.91200000000000003</v>
      </c>
      <c r="AF26">
        <v>0.92300000000000004</v>
      </c>
      <c r="AG26">
        <v>2</v>
      </c>
      <c r="AH26">
        <v>0</v>
      </c>
      <c r="AI26">
        <v>74084</v>
      </c>
      <c r="AJ26">
        <v>0</v>
      </c>
    </row>
    <row r="27" spans="1:36" x14ac:dyDescent="0.2">
      <c r="A27" t="s">
        <v>31</v>
      </c>
      <c r="B27">
        <v>1.282</v>
      </c>
      <c r="C27">
        <v>2.831</v>
      </c>
      <c r="D27">
        <v>2.8460000000000001</v>
      </c>
      <c r="E27">
        <v>3</v>
      </c>
      <c r="F27">
        <v>0</v>
      </c>
      <c r="G27">
        <v>87862</v>
      </c>
      <c r="H27">
        <v>0</v>
      </c>
      <c r="I27">
        <v>1.639</v>
      </c>
      <c r="J27">
        <v>6.5289999999999999</v>
      </c>
      <c r="K27">
        <v>6.5590000000000002</v>
      </c>
      <c r="L27">
        <v>4</v>
      </c>
      <c r="M27">
        <v>0</v>
      </c>
      <c r="N27">
        <v>109026</v>
      </c>
      <c r="O27">
        <v>0</v>
      </c>
      <c r="P27">
        <v>1.17</v>
      </c>
      <c r="Q27">
        <v>2.6869999999999998</v>
      </c>
      <c r="R27">
        <v>2.6989999999999998</v>
      </c>
      <c r="S27">
        <v>3</v>
      </c>
      <c r="T27">
        <v>0</v>
      </c>
      <c r="U27">
        <v>89697</v>
      </c>
      <c r="V27">
        <v>0</v>
      </c>
      <c r="W27">
        <v>1.6679999999999999</v>
      </c>
      <c r="X27">
        <v>3.758</v>
      </c>
      <c r="Y27">
        <v>3.7930000000000001</v>
      </c>
      <c r="Z27">
        <v>4</v>
      </c>
      <c r="AA27">
        <v>0</v>
      </c>
      <c r="AB27">
        <v>107201</v>
      </c>
      <c r="AC27">
        <v>0</v>
      </c>
      <c r="AD27">
        <v>1.1990000000000001</v>
      </c>
      <c r="AE27">
        <v>3.0070000000000001</v>
      </c>
      <c r="AF27">
        <v>3.0190000000000001</v>
      </c>
      <c r="AG27">
        <v>3</v>
      </c>
      <c r="AH27">
        <v>0</v>
      </c>
      <c r="AI27">
        <v>87520</v>
      </c>
      <c r="AJ27">
        <v>0</v>
      </c>
    </row>
    <row r="28" spans="1:36" x14ac:dyDescent="0.2">
      <c r="A28" t="s">
        <v>32</v>
      </c>
      <c r="B28">
        <v>1.952</v>
      </c>
      <c r="C28">
        <v>31.010999999999999</v>
      </c>
      <c r="D28">
        <v>31.042000000000002</v>
      </c>
      <c r="E28">
        <v>21</v>
      </c>
      <c r="F28">
        <v>5</v>
      </c>
      <c r="G28">
        <v>225855</v>
      </c>
      <c r="H28">
        <v>130809</v>
      </c>
      <c r="I28">
        <v>1.74</v>
      </c>
      <c r="J28">
        <v>4.6319999999999997</v>
      </c>
      <c r="K28">
        <v>4.641</v>
      </c>
      <c r="L28">
        <v>12</v>
      </c>
      <c r="M28">
        <v>3</v>
      </c>
      <c r="N28">
        <v>151992</v>
      </c>
      <c r="O28">
        <v>106153</v>
      </c>
      <c r="P28">
        <v>1.829</v>
      </c>
      <c r="Q28">
        <v>4.3029999999999999</v>
      </c>
      <c r="R28">
        <v>4.3209999999999997</v>
      </c>
      <c r="S28">
        <v>12</v>
      </c>
      <c r="T28">
        <v>2</v>
      </c>
      <c r="U28">
        <v>151287</v>
      </c>
      <c r="V28">
        <v>104922</v>
      </c>
      <c r="W28">
        <v>5.5590000000000002</v>
      </c>
      <c r="X28">
        <v>27.928999999999998</v>
      </c>
      <c r="Y28">
        <v>27.954000000000001</v>
      </c>
      <c r="Z28">
        <v>20</v>
      </c>
      <c r="AA28">
        <v>5</v>
      </c>
      <c r="AB28">
        <v>212109</v>
      </c>
      <c r="AC28">
        <v>130472</v>
      </c>
      <c r="AD28">
        <v>1.893</v>
      </c>
      <c r="AE28">
        <v>4.3090000000000002</v>
      </c>
      <c r="AF28">
        <v>4.33</v>
      </c>
      <c r="AG28">
        <v>14</v>
      </c>
      <c r="AH28">
        <v>2</v>
      </c>
      <c r="AI28">
        <v>171676</v>
      </c>
      <c r="AJ28">
        <v>104623</v>
      </c>
    </row>
    <row r="29" spans="1:36" x14ac:dyDescent="0.2">
      <c r="A29" t="s">
        <v>33</v>
      </c>
      <c r="B29">
        <v>1.198</v>
      </c>
      <c r="C29">
        <v>1.466</v>
      </c>
      <c r="D29">
        <v>1.466</v>
      </c>
      <c r="E29">
        <v>2</v>
      </c>
      <c r="F29">
        <v>0</v>
      </c>
      <c r="G29">
        <v>2501</v>
      </c>
      <c r="H29">
        <v>0</v>
      </c>
      <c r="I29">
        <v>0.58099999999999996</v>
      </c>
      <c r="J29">
        <v>0.82</v>
      </c>
      <c r="K29">
        <v>0.82</v>
      </c>
      <c r="L29">
        <v>2</v>
      </c>
      <c r="M29">
        <v>0</v>
      </c>
      <c r="N29">
        <v>2501</v>
      </c>
      <c r="O29">
        <v>0</v>
      </c>
      <c r="P29">
        <v>0.29299999999999998</v>
      </c>
      <c r="Q29">
        <v>0.55400000000000005</v>
      </c>
      <c r="R29">
        <v>0.55400000000000005</v>
      </c>
      <c r="S29">
        <v>2</v>
      </c>
      <c r="T29">
        <v>0</v>
      </c>
      <c r="U29">
        <v>2501</v>
      </c>
      <c r="V29">
        <v>0</v>
      </c>
      <c r="W29">
        <v>1.159</v>
      </c>
      <c r="X29">
        <v>1.383</v>
      </c>
      <c r="Y29">
        <v>1.383</v>
      </c>
      <c r="Z29">
        <v>2</v>
      </c>
      <c r="AA29">
        <v>0</v>
      </c>
      <c r="AB29">
        <v>2501</v>
      </c>
      <c r="AC29">
        <v>0</v>
      </c>
      <c r="AD29">
        <v>0.26300000000000001</v>
      </c>
      <c r="AE29">
        <v>0.52700000000000002</v>
      </c>
      <c r="AF29">
        <v>0.52700000000000002</v>
      </c>
      <c r="AG29">
        <v>2</v>
      </c>
      <c r="AH29">
        <v>0</v>
      </c>
      <c r="AI29">
        <v>2501</v>
      </c>
      <c r="AJ29">
        <v>0</v>
      </c>
    </row>
    <row r="30" spans="1:36" x14ac:dyDescent="0.2">
      <c r="A30" t="s">
        <v>34</v>
      </c>
      <c r="B30">
        <v>0.499</v>
      </c>
      <c r="C30">
        <v>2.097</v>
      </c>
      <c r="D30">
        <v>2.0979999999999999</v>
      </c>
      <c r="E30">
        <v>2</v>
      </c>
      <c r="F30">
        <v>1</v>
      </c>
      <c r="G30">
        <v>59000</v>
      </c>
      <c r="H30">
        <v>34686</v>
      </c>
      <c r="I30">
        <v>0.84199999999999997</v>
      </c>
      <c r="J30">
        <v>3.6520000000000001</v>
      </c>
      <c r="K30">
        <v>3.6539999999999999</v>
      </c>
      <c r="L30">
        <v>2</v>
      </c>
      <c r="M30">
        <v>1</v>
      </c>
      <c r="N30">
        <v>59355</v>
      </c>
      <c r="O30">
        <v>34686</v>
      </c>
      <c r="P30">
        <v>0.47799999999999998</v>
      </c>
      <c r="Q30">
        <v>1.153</v>
      </c>
      <c r="R30">
        <v>1.155</v>
      </c>
      <c r="S30">
        <v>2</v>
      </c>
      <c r="T30">
        <v>1</v>
      </c>
      <c r="U30">
        <v>58962</v>
      </c>
      <c r="V30">
        <v>34686</v>
      </c>
      <c r="W30">
        <v>1.597</v>
      </c>
      <c r="X30">
        <v>3.7519999999999998</v>
      </c>
      <c r="Y30">
        <v>3.754</v>
      </c>
      <c r="Z30">
        <v>2</v>
      </c>
      <c r="AA30">
        <v>1</v>
      </c>
      <c r="AB30">
        <v>58999</v>
      </c>
      <c r="AC30">
        <v>34686</v>
      </c>
      <c r="AD30">
        <v>0.51700000000000002</v>
      </c>
      <c r="AE30">
        <v>1.103</v>
      </c>
      <c r="AF30">
        <v>1.105</v>
      </c>
      <c r="AG30">
        <v>2</v>
      </c>
      <c r="AH30">
        <v>1</v>
      </c>
      <c r="AI30">
        <v>58860</v>
      </c>
      <c r="AJ30">
        <v>34686</v>
      </c>
    </row>
    <row r="31" spans="1:36" x14ac:dyDescent="0.2">
      <c r="A31" t="s">
        <v>35</v>
      </c>
      <c r="B31">
        <v>0.57999999999999996</v>
      </c>
      <c r="C31">
        <v>1.857</v>
      </c>
      <c r="D31">
        <v>1.859</v>
      </c>
      <c r="E31">
        <v>22</v>
      </c>
      <c r="F31">
        <v>4</v>
      </c>
      <c r="G31">
        <v>3502107</v>
      </c>
      <c r="H31">
        <v>105362</v>
      </c>
      <c r="I31">
        <v>0.53400000000000003</v>
      </c>
      <c r="J31">
        <v>1.853</v>
      </c>
      <c r="K31">
        <v>1.857</v>
      </c>
      <c r="L31">
        <v>22</v>
      </c>
      <c r="M31">
        <v>4</v>
      </c>
      <c r="N31">
        <v>3502263</v>
      </c>
      <c r="O31">
        <v>105405</v>
      </c>
      <c r="P31">
        <v>0.372</v>
      </c>
      <c r="Q31">
        <v>0.58399999999999996</v>
      </c>
      <c r="R31">
        <v>0.58499999999999996</v>
      </c>
      <c r="S31">
        <v>8</v>
      </c>
      <c r="T31">
        <v>0</v>
      </c>
      <c r="U31">
        <v>489522</v>
      </c>
      <c r="V31">
        <v>0</v>
      </c>
      <c r="W31">
        <v>0.89600000000000002</v>
      </c>
      <c r="X31">
        <v>2.9889999999999999</v>
      </c>
      <c r="Y31">
        <v>2.992</v>
      </c>
      <c r="Z31">
        <v>22</v>
      </c>
      <c r="AA31">
        <v>4</v>
      </c>
      <c r="AB31">
        <v>3502159</v>
      </c>
      <c r="AC31">
        <v>105362</v>
      </c>
      <c r="AD31">
        <v>0.60899999999999999</v>
      </c>
      <c r="AE31">
        <v>1.0229999999999999</v>
      </c>
      <c r="AF31">
        <v>1.024</v>
      </c>
      <c r="AG31">
        <v>9</v>
      </c>
      <c r="AH31">
        <v>1</v>
      </c>
      <c r="AI31">
        <v>524936</v>
      </c>
      <c r="AJ31">
        <v>35518</v>
      </c>
    </row>
    <row r="32" spans="1:36" x14ac:dyDescent="0.2">
      <c r="A32" t="s">
        <v>36</v>
      </c>
      <c r="B32">
        <v>0.29899999999999999</v>
      </c>
      <c r="C32">
        <v>1.669</v>
      </c>
      <c r="D32">
        <v>1.671</v>
      </c>
      <c r="E32">
        <v>40</v>
      </c>
      <c r="F32">
        <v>6</v>
      </c>
      <c r="G32">
        <v>1590505</v>
      </c>
      <c r="H32">
        <v>552987</v>
      </c>
      <c r="I32">
        <v>0.75</v>
      </c>
      <c r="J32">
        <v>4.8620000000000001</v>
      </c>
      <c r="K32">
        <v>4.9720000000000004</v>
      </c>
      <c r="L32">
        <v>46</v>
      </c>
      <c r="M32">
        <v>6</v>
      </c>
      <c r="N32">
        <v>1703396</v>
      </c>
      <c r="O32">
        <v>552869</v>
      </c>
      <c r="P32">
        <v>0.36199999999999999</v>
      </c>
      <c r="Q32">
        <v>0.97399999999999998</v>
      </c>
      <c r="R32">
        <v>0.97599999999999998</v>
      </c>
      <c r="S32">
        <v>33</v>
      </c>
      <c r="T32">
        <v>2</v>
      </c>
      <c r="U32">
        <v>1432251</v>
      </c>
      <c r="V32">
        <v>359542</v>
      </c>
      <c r="W32">
        <v>0.73399999999999999</v>
      </c>
      <c r="X32">
        <v>4.5060000000000002</v>
      </c>
      <c r="Y32">
        <v>4.62</v>
      </c>
      <c r="Z32">
        <v>46</v>
      </c>
      <c r="AA32">
        <v>6</v>
      </c>
      <c r="AB32">
        <v>1703132</v>
      </c>
      <c r="AC32">
        <v>552572</v>
      </c>
      <c r="AD32">
        <v>0.35</v>
      </c>
      <c r="AE32">
        <v>2.63</v>
      </c>
      <c r="AF32">
        <v>2.6709999999999998</v>
      </c>
      <c r="AG32">
        <v>41</v>
      </c>
      <c r="AH32">
        <v>7</v>
      </c>
      <c r="AI32">
        <v>1632986</v>
      </c>
      <c r="AJ32">
        <v>554139</v>
      </c>
    </row>
    <row r="33" spans="1:36" x14ac:dyDescent="0.2">
      <c r="A33" t="s">
        <v>37</v>
      </c>
      <c r="B33">
        <v>0.80200000000000005</v>
      </c>
      <c r="C33">
        <v>1.129</v>
      </c>
      <c r="D33">
        <v>1.1339999999999999</v>
      </c>
      <c r="E33">
        <v>21</v>
      </c>
      <c r="F33">
        <v>1</v>
      </c>
      <c r="G33">
        <v>268346</v>
      </c>
      <c r="H33">
        <v>121108</v>
      </c>
      <c r="I33">
        <v>1.282</v>
      </c>
      <c r="J33">
        <v>1.8049999999999999</v>
      </c>
      <c r="K33">
        <v>1.8080000000000001</v>
      </c>
      <c r="L33">
        <v>22</v>
      </c>
      <c r="M33">
        <v>1</v>
      </c>
      <c r="N33">
        <v>266779</v>
      </c>
      <c r="O33">
        <v>121108</v>
      </c>
      <c r="P33">
        <v>0.55100000000000005</v>
      </c>
      <c r="Q33">
        <v>0.81</v>
      </c>
      <c r="R33">
        <v>0.81200000000000006</v>
      </c>
      <c r="S33">
        <v>46</v>
      </c>
      <c r="T33">
        <v>2</v>
      </c>
      <c r="U33">
        <v>390447</v>
      </c>
      <c r="V33">
        <v>122862</v>
      </c>
      <c r="W33">
        <v>0.70299999999999996</v>
      </c>
      <c r="X33">
        <v>1.36</v>
      </c>
      <c r="Y33">
        <v>1.363</v>
      </c>
      <c r="Z33">
        <v>22</v>
      </c>
      <c r="AA33">
        <v>1</v>
      </c>
      <c r="AB33">
        <v>262920</v>
      </c>
      <c r="AC33">
        <v>121108</v>
      </c>
      <c r="AD33">
        <v>0.79500000000000004</v>
      </c>
      <c r="AE33">
        <v>1.0369999999999999</v>
      </c>
      <c r="AF33">
        <v>1.038</v>
      </c>
      <c r="AG33">
        <v>22</v>
      </c>
      <c r="AH33">
        <v>1</v>
      </c>
      <c r="AI33">
        <v>262466</v>
      </c>
      <c r="AJ33">
        <v>121108</v>
      </c>
    </row>
    <row r="34" spans="1:36" x14ac:dyDescent="0.2">
      <c r="A34" t="s">
        <v>38</v>
      </c>
      <c r="B34">
        <v>1.19</v>
      </c>
      <c r="C34">
        <v>1.7529999999999999</v>
      </c>
      <c r="D34">
        <v>1.76</v>
      </c>
      <c r="E34">
        <v>2</v>
      </c>
      <c r="F34">
        <v>0</v>
      </c>
      <c r="G34">
        <v>13810</v>
      </c>
      <c r="H34">
        <v>0</v>
      </c>
      <c r="I34">
        <v>1.3640000000000001</v>
      </c>
      <c r="J34">
        <v>3.1760000000000002</v>
      </c>
      <c r="K34">
        <v>3.2090000000000001</v>
      </c>
      <c r="L34">
        <v>2</v>
      </c>
      <c r="M34">
        <v>0</v>
      </c>
      <c r="N34">
        <v>13802</v>
      </c>
      <c r="O34">
        <v>0</v>
      </c>
      <c r="P34">
        <v>1.5569999999999999</v>
      </c>
      <c r="Q34">
        <v>1.8109999999999999</v>
      </c>
      <c r="R34">
        <v>1.849</v>
      </c>
      <c r="S34">
        <v>1</v>
      </c>
      <c r="T34">
        <v>0</v>
      </c>
      <c r="U34">
        <v>12488</v>
      </c>
      <c r="V34">
        <v>0</v>
      </c>
      <c r="W34">
        <v>1.0720000000000001</v>
      </c>
      <c r="X34">
        <v>2.8159999999999998</v>
      </c>
      <c r="Y34">
        <v>2.855</v>
      </c>
      <c r="Z34">
        <v>2</v>
      </c>
      <c r="AA34">
        <v>0</v>
      </c>
      <c r="AB34">
        <v>13807</v>
      </c>
      <c r="AC34">
        <v>0</v>
      </c>
      <c r="AD34">
        <v>0.89700000000000002</v>
      </c>
      <c r="AE34">
        <v>1.141</v>
      </c>
      <c r="AF34">
        <v>1.1459999999999999</v>
      </c>
      <c r="AG34">
        <v>1</v>
      </c>
      <c r="AH34">
        <v>0</v>
      </c>
      <c r="AI34">
        <v>12490</v>
      </c>
      <c r="AJ34">
        <v>0</v>
      </c>
    </row>
    <row r="35" spans="1:36" x14ac:dyDescent="0.2">
      <c r="A35" t="s">
        <v>39</v>
      </c>
      <c r="B35">
        <v>1.5820000000000001</v>
      </c>
      <c r="C35">
        <v>4.0819999999999999</v>
      </c>
      <c r="D35">
        <v>4.09</v>
      </c>
      <c r="E35">
        <v>1</v>
      </c>
      <c r="F35">
        <v>0</v>
      </c>
      <c r="G35">
        <v>5230</v>
      </c>
      <c r="H35">
        <v>0</v>
      </c>
      <c r="I35">
        <v>1.752</v>
      </c>
      <c r="J35">
        <v>2.3980000000000001</v>
      </c>
      <c r="K35">
        <v>2.411</v>
      </c>
      <c r="L35">
        <v>1</v>
      </c>
      <c r="M35">
        <v>0</v>
      </c>
      <c r="N35">
        <v>5230</v>
      </c>
      <c r="O35">
        <v>0</v>
      </c>
      <c r="P35">
        <v>1.657</v>
      </c>
      <c r="Q35">
        <v>6.0039999999999996</v>
      </c>
      <c r="R35">
        <v>6.0119999999999996</v>
      </c>
      <c r="S35">
        <v>1</v>
      </c>
      <c r="T35">
        <v>0</v>
      </c>
      <c r="U35">
        <v>5232</v>
      </c>
      <c r="V35">
        <v>0</v>
      </c>
      <c r="W35">
        <v>1.782</v>
      </c>
      <c r="X35">
        <v>4.9779999999999998</v>
      </c>
      <c r="Y35">
        <v>5.0659999999999998</v>
      </c>
      <c r="Z35">
        <v>1</v>
      </c>
      <c r="AA35">
        <v>0</v>
      </c>
      <c r="AB35">
        <v>5229</v>
      </c>
      <c r="AC35">
        <v>0</v>
      </c>
      <c r="AD35">
        <v>0.91400000000000003</v>
      </c>
      <c r="AE35">
        <v>1.403</v>
      </c>
      <c r="AF35">
        <v>1.409</v>
      </c>
      <c r="AG35">
        <v>1</v>
      </c>
      <c r="AH35">
        <v>0</v>
      </c>
      <c r="AI35">
        <v>5232</v>
      </c>
      <c r="AJ35">
        <v>0</v>
      </c>
    </row>
    <row r="36" spans="1:36" x14ac:dyDescent="0.2">
      <c r="A36" t="s">
        <v>40</v>
      </c>
      <c r="B36">
        <v>1.1319999999999999</v>
      </c>
      <c r="C36">
        <v>2.641</v>
      </c>
      <c r="D36">
        <v>2.6659999999999999</v>
      </c>
      <c r="E36">
        <v>20</v>
      </c>
      <c r="F36">
        <v>7</v>
      </c>
      <c r="G36">
        <v>814996</v>
      </c>
      <c r="H36">
        <v>734766</v>
      </c>
      <c r="I36">
        <v>1.9319999999999999</v>
      </c>
      <c r="J36">
        <v>5.67</v>
      </c>
      <c r="K36">
        <v>5.7119999999999997</v>
      </c>
      <c r="L36">
        <v>20</v>
      </c>
      <c r="M36">
        <v>6</v>
      </c>
      <c r="N36">
        <v>773746</v>
      </c>
      <c r="O36">
        <v>694541</v>
      </c>
      <c r="P36">
        <v>1.208</v>
      </c>
      <c r="Q36">
        <v>1.6819999999999999</v>
      </c>
      <c r="R36">
        <v>1.6930000000000001</v>
      </c>
      <c r="S36">
        <v>17</v>
      </c>
      <c r="T36">
        <v>7</v>
      </c>
      <c r="U36">
        <v>790231</v>
      </c>
      <c r="V36">
        <v>714296</v>
      </c>
      <c r="W36">
        <v>1.871</v>
      </c>
      <c r="X36">
        <v>5.0209999999999999</v>
      </c>
      <c r="Y36">
        <v>5.0739999999999998</v>
      </c>
      <c r="Z36">
        <v>21</v>
      </c>
      <c r="AA36">
        <v>7</v>
      </c>
      <c r="AB36">
        <v>814447</v>
      </c>
      <c r="AC36">
        <v>734900</v>
      </c>
      <c r="AD36">
        <v>1.38</v>
      </c>
      <c r="AE36">
        <v>2.4780000000000002</v>
      </c>
      <c r="AF36">
        <v>2.4990000000000001</v>
      </c>
      <c r="AG36">
        <v>15</v>
      </c>
      <c r="AH36">
        <v>6</v>
      </c>
      <c r="AI36">
        <v>767092</v>
      </c>
      <c r="AJ36">
        <v>694541</v>
      </c>
    </row>
    <row r="37" spans="1:36" x14ac:dyDescent="0.2">
      <c r="A37" t="s">
        <v>41</v>
      </c>
      <c r="B37">
        <v>1.2490000000000001</v>
      </c>
      <c r="C37">
        <v>1.7050000000000001</v>
      </c>
      <c r="D37">
        <v>1.7130000000000001</v>
      </c>
      <c r="E37">
        <v>59</v>
      </c>
      <c r="F37">
        <v>10</v>
      </c>
      <c r="G37">
        <v>1960644</v>
      </c>
      <c r="H37">
        <v>338181</v>
      </c>
      <c r="I37">
        <v>1.4330000000000001</v>
      </c>
      <c r="J37">
        <v>1.679</v>
      </c>
      <c r="K37">
        <v>1.6890000000000001</v>
      </c>
      <c r="L37">
        <v>59</v>
      </c>
      <c r="M37">
        <v>10</v>
      </c>
      <c r="N37">
        <v>1960327</v>
      </c>
      <c r="O37">
        <v>338128</v>
      </c>
      <c r="P37">
        <v>0.74299999999999999</v>
      </c>
      <c r="Q37">
        <v>1.135</v>
      </c>
      <c r="R37">
        <v>1.145</v>
      </c>
      <c r="S37">
        <v>47</v>
      </c>
      <c r="T37">
        <v>10</v>
      </c>
      <c r="U37">
        <v>1380449</v>
      </c>
      <c r="V37">
        <v>338128</v>
      </c>
      <c r="W37">
        <v>1.135</v>
      </c>
      <c r="X37">
        <v>2.4089999999999998</v>
      </c>
      <c r="Y37">
        <v>2.4209999999999998</v>
      </c>
      <c r="Z37">
        <v>59</v>
      </c>
      <c r="AA37">
        <v>10</v>
      </c>
      <c r="AB37">
        <v>1960357</v>
      </c>
      <c r="AC37">
        <v>338128</v>
      </c>
      <c r="AD37">
        <v>1.2310000000000001</v>
      </c>
      <c r="AE37">
        <v>1.825</v>
      </c>
      <c r="AF37">
        <v>1.835</v>
      </c>
      <c r="AG37">
        <v>51</v>
      </c>
      <c r="AH37">
        <v>10</v>
      </c>
      <c r="AI37">
        <v>1390557</v>
      </c>
      <c r="AJ37">
        <v>338128</v>
      </c>
    </row>
    <row r="38" spans="1:36" x14ac:dyDescent="0.2">
      <c r="A38" t="s">
        <v>42</v>
      </c>
      <c r="B38">
        <v>2.7210000000000001</v>
      </c>
      <c r="C38">
        <v>4.9279999999999999</v>
      </c>
      <c r="D38">
        <v>4.9320000000000004</v>
      </c>
      <c r="E38">
        <v>56</v>
      </c>
      <c r="F38">
        <v>1</v>
      </c>
      <c r="G38">
        <v>615518</v>
      </c>
      <c r="H38">
        <v>9219</v>
      </c>
      <c r="I38">
        <v>3.258</v>
      </c>
      <c r="J38">
        <v>104.465</v>
      </c>
      <c r="K38">
        <v>104.474</v>
      </c>
      <c r="L38">
        <v>68</v>
      </c>
      <c r="M38">
        <v>1</v>
      </c>
      <c r="N38">
        <v>972012</v>
      </c>
      <c r="O38">
        <v>9219</v>
      </c>
      <c r="P38">
        <v>2.5939999999999999</v>
      </c>
      <c r="Q38">
        <v>4.9619999999999997</v>
      </c>
      <c r="R38">
        <v>4.9649999999999999</v>
      </c>
      <c r="S38">
        <v>57</v>
      </c>
      <c r="T38">
        <v>1</v>
      </c>
      <c r="U38">
        <v>657726</v>
      </c>
      <c r="V38">
        <v>9219</v>
      </c>
      <c r="W38">
        <v>3.5960000000000001</v>
      </c>
      <c r="X38">
        <v>64.462000000000003</v>
      </c>
      <c r="Y38">
        <v>64.468999999999994</v>
      </c>
      <c r="Z38">
        <v>65</v>
      </c>
      <c r="AA38">
        <v>1</v>
      </c>
      <c r="AB38">
        <v>922043</v>
      </c>
      <c r="AC38">
        <v>9219</v>
      </c>
      <c r="AD38">
        <v>2.1280000000000001</v>
      </c>
      <c r="AE38">
        <v>28.768000000000001</v>
      </c>
      <c r="AF38">
        <v>28.777000000000001</v>
      </c>
      <c r="AG38">
        <v>65</v>
      </c>
      <c r="AH38">
        <v>1</v>
      </c>
      <c r="AI38">
        <v>920129</v>
      </c>
      <c r="AJ38">
        <v>9219</v>
      </c>
    </row>
    <row r="39" spans="1:36" x14ac:dyDescent="0.2">
      <c r="A39" t="s">
        <v>43</v>
      </c>
      <c r="B39">
        <v>1.454</v>
      </c>
      <c r="C39">
        <v>1.853</v>
      </c>
      <c r="D39">
        <v>1.867</v>
      </c>
      <c r="E39">
        <v>2</v>
      </c>
      <c r="F39">
        <v>0</v>
      </c>
      <c r="G39">
        <v>36530</v>
      </c>
      <c r="H39">
        <v>0</v>
      </c>
      <c r="I39">
        <v>1.714</v>
      </c>
      <c r="J39">
        <v>5.5720000000000001</v>
      </c>
      <c r="K39">
        <v>5.5780000000000003</v>
      </c>
      <c r="L39">
        <v>67</v>
      </c>
      <c r="M39">
        <v>30</v>
      </c>
      <c r="N39">
        <v>974523</v>
      </c>
      <c r="O39">
        <v>140414</v>
      </c>
      <c r="P39">
        <v>1.1259999999999999</v>
      </c>
      <c r="Q39">
        <v>2.14</v>
      </c>
      <c r="R39">
        <v>2.1459999999999999</v>
      </c>
      <c r="S39">
        <v>2</v>
      </c>
      <c r="T39">
        <v>0</v>
      </c>
      <c r="U39">
        <v>36718</v>
      </c>
      <c r="V39">
        <v>0</v>
      </c>
      <c r="W39">
        <v>1.254</v>
      </c>
      <c r="X39">
        <v>2.726</v>
      </c>
      <c r="Y39">
        <v>2.7330000000000001</v>
      </c>
      <c r="Z39">
        <v>2</v>
      </c>
      <c r="AA39">
        <v>0</v>
      </c>
      <c r="AB39">
        <v>36531</v>
      </c>
      <c r="AC39">
        <v>0</v>
      </c>
      <c r="AD39">
        <v>0.43099999999999999</v>
      </c>
      <c r="AE39">
        <v>2.4980000000000002</v>
      </c>
      <c r="AF39">
        <v>2.5059999999999998</v>
      </c>
      <c r="AG39">
        <v>7</v>
      </c>
      <c r="AH39">
        <v>2</v>
      </c>
      <c r="AI39">
        <v>54014</v>
      </c>
      <c r="AJ39">
        <v>14030</v>
      </c>
    </row>
    <row r="40" spans="1:36" x14ac:dyDescent="0.2">
      <c r="A40" t="s">
        <v>44</v>
      </c>
      <c r="B40">
        <v>1.5269999999999999</v>
      </c>
      <c r="C40">
        <v>2.9550000000000001</v>
      </c>
      <c r="D40">
        <v>2.96</v>
      </c>
      <c r="E40">
        <v>41</v>
      </c>
      <c r="F40">
        <v>9</v>
      </c>
      <c r="G40">
        <v>551597</v>
      </c>
      <c r="H40">
        <v>80681</v>
      </c>
      <c r="I40">
        <v>0.82199999999999995</v>
      </c>
      <c r="J40">
        <v>4.9649999999999999</v>
      </c>
      <c r="K40">
        <v>4.984</v>
      </c>
      <c r="L40">
        <v>34</v>
      </c>
      <c r="M40">
        <v>15</v>
      </c>
      <c r="N40">
        <v>1307977</v>
      </c>
      <c r="O40">
        <v>432735</v>
      </c>
      <c r="P40">
        <v>0.86299999999999999</v>
      </c>
      <c r="Q40">
        <v>2.399</v>
      </c>
      <c r="R40">
        <v>2.403</v>
      </c>
      <c r="S40">
        <v>54</v>
      </c>
      <c r="T40">
        <v>20</v>
      </c>
      <c r="U40">
        <v>946287</v>
      </c>
      <c r="V40">
        <v>115970</v>
      </c>
      <c r="W40">
        <v>1.696</v>
      </c>
      <c r="X40">
        <v>4.9260000000000002</v>
      </c>
      <c r="Y40">
        <v>4.9329999999999998</v>
      </c>
      <c r="Z40">
        <v>67</v>
      </c>
      <c r="AA40">
        <v>30</v>
      </c>
      <c r="AB40">
        <v>1060582</v>
      </c>
      <c r="AC40">
        <v>140395</v>
      </c>
      <c r="AD40">
        <v>0.75600000000000001</v>
      </c>
      <c r="AE40">
        <v>3.3809999999999998</v>
      </c>
      <c r="AF40">
        <v>3.387</v>
      </c>
      <c r="AG40">
        <v>67</v>
      </c>
      <c r="AH40">
        <v>30</v>
      </c>
      <c r="AI40">
        <v>1060359</v>
      </c>
      <c r="AJ40">
        <v>140398</v>
      </c>
    </row>
    <row r="41" spans="1:36" x14ac:dyDescent="0.2">
      <c r="A41" t="s">
        <v>45</v>
      </c>
      <c r="B41">
        <v>0.93899999999999995</v>
      </c>
      <c r="C41">
        <v>3.11</v>
      </c>
      <c r="D41">
        <v>3.1309999999999998</v>
      </c>
      <c r="E41">
        <v>34</v>
      </c>
      <c r="F41">
        <v>15</v>
      </c>
      <c r="G41">
        <v>1311024</v>
      </c>
      <c r="H41">
        <v>435977</v>
      </c>
      <c r="I41">
        <v>0.59299999999999997</v>
      </c>
      <c r="J41">
        <v>3.41</v>
      </c>
      <c r="K41">
        <v>3.4670000000000001</v>
      </c>
      <c r="L41">
        <v>74</v>
      </c>
      <c r="M41">
        <v>14</v>
      </c>
      <c r="N41">
        <v>1572837</v>
      </c>
      <c r="O41">
        <v>684968</v>
      </c>
      <c r="P41">
        <v>0.83599999999999997</v>
      </c>
      <c r="Q41">
        <v>1.27</v>
      </c>
      <c r="R41">
        <v>1.286</v>
      </c>
      <c r="S41">
        <v>21</v>
      </c>
      <c r="T41">
        <v>11</v>
      </c>
      <c r="U41">
        <v>728331</v>
      </c>
      <c r="V41">
        <v>383926</v>
      </c>
      <c r="W41">
        <v>1.1080000000000001</v>
      </c>
      <c r="X41">
        <v>3.351</v>
      </c>
      <c r="Y41">
        <v>3.3690000000000002</v>
      </c>
      <c r="Z41">
        <v>37</v>
      </c>
      <c r="AA41">
        <v>18</v>
      </c>
      <c r="AB41">
        <v>1319922</v>
      </c>
      <c r="AC41">
        <v>444842</v>
      </c>
      <c r="AD41">
        <v>0.52500000000000002</v>
      </c>
      <c r="AE41">
        <v>1.1259999999999999</v>
      </c>
      <c r="AF41">
        <v>1.145</v>
      </c>
      <c r="AG41">
        <v>26</v>
      </c>
      <c r="AH41">
        <v>13</v>
      </c>
      <c r="AI41">
        <v>1072600</v>
      </c>
      <c r="AJ41">
        <v>416278</v>
      </c>
    </row>
    <row r="42" spans="1:36" x14ac:dyDescent="0.2">
      <c r="A42" t="s">
        <v>46</v>
      </c>
      <c r="B42">
        <v>0.71099999999999997</v>
      </c>
      <c r="C42">
        <v>2.23</v>
      </c>
      <c r="D42">
        <v>2.2309999999999999</v>
      </c>
      <c r="E42">
        <v>71</v>
      </c>
      <c r="F42">
        <v>11</v>
      </c>
      <c r="G42">
        <v>1443519</v>
      </c>
      <c r="H42">
        <v>542289</v>
      </c>
      <c r="I42">
        <v>2.0750000000000002</v>
      </c>
      <c r="J42">
        <v>4.1449999999999996</v>
      </c>
      <c r="K42">
        <v>4.1459999999999999</v>
      </c>
      <c r="L42">
        <v>12</v>
      </c>
      <c r="M42">
        <v>4</v>
      </c>
      <c r="N42">
        <v>143234</v>
      </c>
      <c r="O42">
        <v>111862</v>
      </c>
      <c r="P42">
        <v>6.1</v>
      </c>
      <c r="Q42">
        <v>7.0190000000000001</v>
      </c>
      <c r="R42">
        <v>7.02</v>
      </c>
      <c r="S42">
        <v>14</v>
      </c>
      <c r="T42">
        <v>10</v>
      </c>
      <c r="U42">
        <v>563011</v>
      </c>
      <c r="V42">
        <v>480366</v>
      </c>
      <c r="W42">
        <v>0.73099999999999998</v>
      </c>
      <c r="X42">
        <v>3.2410000000000001</v>
      </c>
      <c r="Y42">
        <v>3.298</v>
      </c>
      <c r="Z42">
        <v>74</v>
      </c>
      <c r="AA42">
        <v>14</v>
      </c>
      <c r="AB42">
        <v>1573029</v>
      </c>
      <c r="AC42">
        <v>684338</v>
      </c>
      <c r="AD42">
        <v>1.1559999999999999</v>
      </c>
      <c r="AE42">
        <v>1.3480000000000001</v>
      </c>
      <c r="AF42">
        <v>1.3480000000000001</v>
      </c>
      <c r="AG42">
        <v>0</v>
      </c>
      <c r="AH42">
        <v>0</v>
      </c>
      <c r="AI42">
        <v>0</v>
      </c>
      <c r="AJ42">
        <v>0</v>
      </c>
    </row>
    <row r="43" spans="1:36" x14ac:dyDescent="0.2">
      <c r="A43" t="s">
        <v>47</v>
      </c>
      <c r="B43">
        <v>8.1620000000000008</v>
      </c>
      <c r="C43">
        <v>11.992000000000001</v>
      </c>
      <c r="D43">
        <v>11.994</v>
      </c>
      <c r="E43">
        <v>12</v>
      </c>
      <c r="F43">
        <v>4</v>
      </c>
      <c r="G43">
        <v>143431</v>
      </c>
      <c r="H43">
        <v>111953</v>
      </c>
      <c r="I43">
        <v>1.9319999999999999</v>
      </c>
      <c r="J43">
        <v>3.899</v>
      </c>
      <c r="K43">
        <v>3.915</v>
      </c>
      <c r="L43">
        <v>6</v>
      </c>
      <c r="M43">
        <v>3</v>
      </c>
      <c r="N43">
        <v>58147</v>
      </c>
      <c r="O43">
        <v>22912</v>
      </c>
      <c r="P43">
        <v>0.88200000000000001</v>
      </c>
      <c r="Q43">
        <v>1.619</v>
      </c>
      <c r="R43">
        <v>1.619</v>
      </c>
      <c r="S43">
        <v>9</v>
      </c>
      <c r="T43">
        <v>1</v>
      </c>
      <c r="U43">
        <v>36407</v>
      </c>
      <c r="V43">
        <v>5280</v>
      </c>
      <c r="W43">
        <v>9.907</v>
      </c>
      <c r="X43">
        <v>12.66</v>
      </c>
      <c r="Y43">
        <v>12.661</v>
      </c>
      <c r="Z43">
        <v>12</v>
      </c>
      <c r="AA43">
        <v>4</v>
      </c>
      <c r="AB43">
        <v>144384</v>
      </c>
      <c r="AC43">
        <v>112874</v>
      </c>
      <c r="AD43">
        <v>4.2729999999999997</v>
      </c>
      <c r="AE43">
        <v>6.4569999999999999</v>
      </c>
      <c r="AF43">
        <v>6.4580000000000002</v>
      </c>
      <c r="AG43">
        <v>11</v>
      </c>
      <c r="AH43">
        <v>3</v>
      </c>
      <c r="AI43">
        <v>142349</v>
      </c>
      <c r="AJ43">
        <v>110861</v>
      </c>
    </row>
    <row r="44" spans="1:36" x14ac:dyDescent="0.2">
      <c r="A44" t="s">
        <v>48</v>
      </c>
      <c r="B44">
        <v>1.514</v>
      </c>
      <c r="C44">
        <v>3.3010000000000002</v>
      </c>
      <c r="D44">
        <v>3.3119999999999998</v>
      </c>
      <c r="E44">
        <v>2</v>
      </c>
      <c r="F44">
        <v>1</v>
      </c>
      <c r="G44">
        <v>26760</v>
      </c>
      <c r="H44">
        <v>12409</v>
      </c>
      <c r="I44">
        <v>2.391</v>
      </c>
      <c r="J44">
        <v>4.5289999999999999</v>
      </c>
      <c r="K44">
        <v>4.5540000000000003</v>
      </c>
      <c r="L44">
        <v>54</v>
      </c>
      <c r="M44">
        <v>16</v>
      </c>
      <c r="N44">
        <v>1387908</v>
      </c>
      <c r="O44">
        <v>432921</v>
      </c>
      <c r="P44">
        <v>0.50800000000000001</v>
      </c>
      <c r="Q44">
        <v>1.5820000000000001</v>
      </c>
      <c r="R44">
        <v>1.593</v>
      </c>
      <c r="S44">
        <v>5</v>
      </c>
      <c r="T44">
        <v>2</v>
      </c>
      <c r="U44">
        <v>45522</v>
      </c>
      <c r="V44">
        <v>10503</v>
      </c>
      <c r="W44">
        <v>1.94</v>
      </c>
      <c r="X44">
        <v>3.8149999999999999</v>
      </c>
      <c r="Y44">
        <v>3.8330000000000002</v>
      </c>
      <c r="Z44">
        <v>6</v>
      </c>
      <c r="AA44">
        <v>3</v>
      </c>
      <c r="AB44">
        <v>58028</v>
      </c>
      <c r="AC44">
        <v>23207</v>
      </c>
      <c r="AD44">
        <v>0.73199999999999998</v>
      </c>
      <c r="AE44">
        <v>1.83</v>
      </c>
      <c r="AF44">
        <v>1.8460000000000001</v>
      </c>
      <c r="AG44">
        <v>6</v>
      </c>
      <c r="AH44">
        <v>3</v>
      </c>
      <c r="AI44">
        <v>58159</v>
      </c>
      <c r="AJ44">
        <v>22912</v>
      </c>
    </row>
    <row r="45" spans="1:36" x14ac:dyDescent="0.2">
      <c r="A45" t="s">
        <v>49</v>
      </c>
      <c r="B45">
        <v>1.96</v>
      </c>
      <c r="C45">
        <v>2.2090000000000001</v>
      </c>
      <c r="D45">
        <v>2.2210000000000001</v>
      </c>
      <c r="E45">
        <v>31</v>
      </c>
      <c r="F45">
        <v>10</v>
      </c>
      <c r="G45">
        <v>741985</v>
      </c>
      <c r="H45">
        <v>333684</v>
      </c>
      <c r="I45">
        <v>0.85099999999999998</v>
      </c>
      <c r="J45">
        <v>1.1879999999999999</v>
      </c>
      <c r="K45">
        <v>1.1990000000000001</v>
      </c>
      <c r="L45">
        <v>8</v>
      </c>
      <c r="M45">
        <v>2</v>
      </c>
      <c r="N45">
        <v>290463</v>
      </c>
      <c r="O45">
        <v>219737</v>
      </c>
      <c r="P45">
        <v>1.7310000000000001</v>
      </c>
      <c r="Q45">
        <v>2.5750000000000002</v>
      </c>
      <c r="R45">
        <v>2.593</v>
      </c>
      <c r="S45">
        <v>47</v>
      </c>
      <c r="T45">
        <v>15</v>
      </c>
      <c r="U45">
        <v>1148445</v>
      </c>
      <c r="V45">
        <v>432344</v>
      </c>
      <c r="W45">
        <v>1.911</v>
      </c>
      <c r="X45">
        <v>3.5459999999999998</v>
      </c>
      <c r="Y45">
        <v>3.569</v>
      </c>
      <c r="Z45">
        <v>51</v>
      </c>
      <c r="AA45">
        <v>14</v>
      </c>
      <c r="AB45">
        <v>1322418</v>
      </c>
      <c r="AC45">
        <v>408308</v>
      </c>
      <c r="AD45">
        <v>1.421</v>
      </c>
      <c r="AE45">
        <v>2.3039999999999998</v>
      </c>
      <c r="AF45">
        <v>2.3220000000000001</v>
      </c>
      <c r="AG45">
        <v>47</v>
      </c>
      <c r="AH45">
        <v>14</v>
      </c>
      <c r="AI45">
        <v>1249036</v>
      </c>
      <c r="AJ45">
        <v>409486</v>
      </c>
    </row>
    <row r="46" spans="1:36" x14ac:dyDescent="0.2">
      <c r="A46" t="s">
        <v>50</v>
      </c>
      <c r="B46">
        <v>0.35499999999999998</v>
      </c>
      <c r="C46">
        <v>0.75700000000000001</v>
      </c>
      <c r="D46">
        <v>0.76500000000000001</v>
      </c>
      <c r="E46">
        <v>8</v>
      </c>
      <c r="F46">
        <v>2</v>
      </c>
      <c r="G46">
        <v>290651</v>
      </c>
      <c r="H46">
        <v>219730</v>
      </c>
      <c r="I46">
        <v>2.6160000000000001</v>
      </c>
      <c r="J46">
        <v>3.13</v>
      </c>
      <c r="K46">
        <v>3.1440000000000001</v>
      </c>
      <c r="L46">
        <v>58</v>
      </c>
      <c r="M46">
        <v>9</v>
      </c>
      <c r="N46">
        <v>3621744</v>
      </c>
      <c r="O46">
        <v>519058</v>
      </c>
      <c r="P46">
        <v>0.34</v>
      </c>
      <c r="Q46">
        <v>0.86799999999999999</v>
      </c>
      <c r="R46">
        <v>0.876</v>
      </c>
      <c r="S46">
        <v>9</v>
      </c>
      <c r="T46">
        <v>2</v>
      </c>
      <c r="U46">
        <v>291410</v>
      </c>
      <c r="V46">
        <v>219737</v>
      </c>
      <c r="W46">
        <v>0.79700000000000004</v>
      </c>
      <c r="X46">
        <v>1.165</v>
      </c>
      <c r="Y46">
        <v>1.175</v>
      </c>
      <c r="Z46">
        <v>8</v>
      </c>
      <c r="AA46">
        <v>2</v>
      </c>
      <c r="AB46">
        <v>290487</v>
      </c>
      <c r="AC46">
        <v>219730</v>
      </c>
      <c r="AD46">
        <v>0.33800000000000002</v>
      </c>
      <c r="AE46">
        <v>1.9019999999999999</v>
      </c>
      <c r="AF46">
        <v>1.9159999999999999</v>
      </c>
      <c r="AG46">
        <v>9</v>
      </c>
      <c r="AH46">
        <v>2</v>
      </c>
      <c r="AI46">
        <v>291396</v>
      </c>
      <c r="AJ46">
        <v>219730</v>
      </c>
    </row>
    <row r="47" spans="1:36" x14ac:dyDescent="0.2">
      <c r="A47" t="s">
        <v>51</v>
      </c>
      <c r="B47">
        <v>2.2730000000000001</v>
      </c>
      <c r="C47">
        <v>3.4870000000000001</v>
      </c>
      <c r="D47">
        <v>3.488</v>
      </c>
      <c r="E47">
        <v>64</v>
      </c>
      <c r="F47">
        <v>9</v>
      </c>
      <c r="G47">
        <v>3432403</v>
      </c>
      <c r="H47">
        <v>519058</v>
      </c>
      <c r="I47">
        <v>0.78400000000000003</v>
      </c>
      <c r="J47">
        <v>1.246</v>
      </c>
      <c r="K47">
        <v>1.248</v>
      </c>
      <c r="L47">
        <v>6</v>
      </c>
      <c r="M47">
        <v>1</v>
      </c>
      <c r="N47">
        <v>27214</v>
      </c>
      <c r="O47">
        <v>4863</v>
      </c>
      <c r="P47">
        <v>1.994</v>
      </c>
      <c r="Q47">
        <v>2.4500000000000002</v>
      </c>
      <c r="R47">
        <v>2.452</v>
      </c>
      <c r="S47">
        <v>58</v>
      </c>
      <c r="T47">
        <v>7</v>
      </c>
      <c r="U47">
        <v>4307745</v>
      </c>
      <c r="V47">
        <v>516697</v>
      </c>
      <c r="W47">
        <v>2.64</v>
      </c>
      <c r="X47">
        <v>2.8359999999999999</v>
      </c>
      <c r="Y47">
        <v>2.8519999999999999</v>
      </c>
      <c r="Z47">
        <v>64</v>
      </c>
      <c r="AA47">
        <v>9</v>
      </c>
      <c r="AB47">
        <v>4014817</v>
      </c>
      <c r="AC47">
        <v>519058</v>
      </c>
      <c r="AD47">
        <v>1.996</v>
      </c>
      <c r="AE47">
        <v>2.351</v>
      </c>
      <c r="AF47">
        <v>2.3530000000000002</v>
      </c>
      <c r="AG47">
        <v>34</v>
      </c>
      <c r="AH47">
        <v>8</v>
      </c>
      <c r="AI47">
        <v>2117315</v>
      </c>
      <c r="AJ47">
        <v>517843</v>
      </c>
    </row>
    <row r="48" spans="1:36" x14ac:dyDescent="0.2">
      <c r="A48" t="s">
        <v>52</v>
      </c>
      <c r="B48">
        <v>1.329</v>
      </c>
      <c r="C48">
        <v>2.04</v>
      </c>
      <c r="D48">
        <v>2.0430000000000001</v>
      </c>
      <c r="E48">
        <v>6</v>
      </c>
      <c r="F48">
        <v>1</v>
      </c>
      <c r="G48">
        <v>27214</v>
      </c>
      <c r="H48">
        <v>4863</v>
      </c>
      <c r="I48">
        <v>2.149</v>
      </c>
      <c r="J48">
        <v>9.4760000000000009</v>
      </c>
      <c r="K48">
        <v>9.4809999999999999</v>
      </c>
      <c r="L48">
        <v>103</v>
      </c>
      <c r="M48">
        <v>63</v>
      </c>
      <c r="N48">
        <v>1223462</v>
      </c>
      <c r="O48">
        <v>884949</v>
      </c>
      <c r="P48">
        <v>0.48299999999999998</v>
      </c>
      <c r="Q48">
        <v>0.69699999999999995</v>
      </c>
      <c r="R48">
        <v>0.7</v>
      </c>
      <c r="S48">
        <v>6</v>
      </c>
      <c r="T48">
        <v>1</v>
      </c>
      <c r="U48">
        <v>26655</v>
      </c>
      <c r="V48">
        <v>4863</v>
      </c>
      <c r="W48">
        <v>1.4790000000000001</v>
      </c>
      <c r="X48">
        <v>1.857</v>
      </c>
      <c r="Y48">
        <v>1.86</v>
      </c>
      <c r="Z48">
        <v>6</v>
      </c>
      <c r="AA48">
        <v>1</v>
      </c>
      <c r="AB48">
        <v>27214</v>
      </c>
      <c r="AC48">
        <v>4863</v>
      </c>
      <c r="AD48">
        <v>0.51500000000000001</v>
      </c>
      <c r="AE48">
        <v>0.753</v>
      </c>
      <c r="AF48">
        <v>0.75600000000000001</v>
      </c>
      <c r="AG48">
        <v>6</v>
      </c>
      <c r="AH48">
        <v>1</v>
      </c>
      <c r="AI48">
        <v>26661</v>
      </c>
      <c r="AJ48">
        <v>4869</v>
      </c>
    </row>
    <row r="49" spans="1:36" x14ac:dyDescent="0.2">
      <c r="A49" t="s">
        <v>53</v>
      </c>
      <c r="B49">
        <v>1.923</v>
      </c>
      <c r="C49">
        <v>6.3470000000000004</v>
      </c>
      <c r="D49">
        <v>6.351</v>
      </c>
      <c r="E49">
        <v>103</v>
      </c>
      <c r="F49">
        <v>63</v>
      </c>
      <c r="G49">
        <v>1224120</v>
      </c>
      <c r="H49">
        <v>885617</v>
      </c>
      <c r="I49">
        <v>3.7679999999999998</v>
      </c>
      <c r="J49">
        <v>9.7140000000000004</v>
      </c>
      <c r="K49">
        <v>9.76</v>
      </c>
      <c r="L49">
        <v>15</v>
      </c>
      <c r="M49">
        <v>8</v>
      </c>
      <c r="N49">
        <v>91323</v>
      </c>
      <c r="O49">
        <v>20723</v>
      </c>
      <c r="P49">
        <v>1.111</v>
      </c>
      <c r="Q49">
        <v>2.5459999999999998</v>
      </c>
      <c r="R49">
        <v>2.5510000000000002</v>
      </c>
      <c r="S49">
        <v>90</v>
      </c>
      <c r="T49">
        <v>60</v>
      </c>
      <c r="U49">
        <v>602947</v>
      </c>
      <c r="V49">
        <v>423002</v>
      </c>
      <c r="W49">
        <v>2.0449999999999999</v>
      </c>
      <c r="X49">
        <v>2.8290000000000002</v>
      </c>
      <c r="Y49">
        <v>2.8420000000000001</v>
      </c>
      <c r="Z49">
        <v>97</v>
      </c>
      <c r="AA49">
        <v>62</v>
      </c>
      <c r="AB49">
        <v>833968</v>
      </c>
      <c r="AC49">
        <v>503964</v>
      </c>
      <c r="AD49">
        <v>1.0860000000000001</v>
      </c>
      <c r="AE49">
        <v>1.7290000000000001</v>
      </c>
      <c r="AF49">
        <v>1.7350000000000001</v>
      </c>
      <c r="AG49">
        <v>93</v>
      </c>
      <c r="AH49">
        <v>62</v>
      </c>
      <c r="AI49">
        <v>685416</v>
      </c>
      <c r="AJ49">
        <v>503964</v>
      </c>
    </row>
    <row r="50" spans="1:36" x14ac:dyDescent="0.2">
      <c r="A50" t="s">
        <v>54</v>
      </c>
      <c r="B50">
        <v>5.4</v>
      </c>
      <c r="C50">
        <v>11.356</v>
      </c>
      <c r="D50">
        <v>11.381</v>
      </c>
      <c r="E50">
        <v>15</v>
      </c>
      <c r="F50">
        <v>8</v>
      </c>
      <c r="G50">
        <v>91425</v>
      </c>
      <c r="H50">
        <v>20791</v>
      </c>
      <c r="I50">
        <v>1.06</v>
      </c>
      <c r="J50">
        <v>2.0910000000000002</v>
      </c>
      <c r="K50">
        <v>2.1459999999999999</v>
      </c>
      <c r="L50">
        <v>14</v>
      </c>
      <c r="M50">
        <v>3</v>
      </c>
      <c r="N50">
        <v>1351057</v>
      </c>
      <c r="O50">
        <v>635898</v>
      </c>
      <c r="P50">
        <v>10.151999999999999</v>
      </c>
      <c r="Q50">
        <v>10.170999999999999</v>
      </c>
      <c r="R50">
        <v>10.170999999999999</v>
      </c>
      <c r="S50">
        <v>1</v>
      </c>
      <c r="T50">
        <v>0</v>
      </c>
      <c r="U50">
        <v>256</v>
      </c>
      <c r="V50">
        <v>0</v>
      </c>
      <c r="W50">
        <v>4.4779999999999998</v>
      </c>
      <c r="X50">
        <v>8.8360000000000003</v>
      </c>
      <c r="Y50">
        <v>8.8840000000000003</v>
      </c>
      <c r="Z50">
        <v>15</v>
      </c>
      <c r="AA50">
        <v>8</v>
      </c>
      <c r="AB50">
        <v>91408</v>
      </c>
      <c r="AC50">
        <v>20791</v>
      </c>
      <c r="AD50">
        <v>10.26</v>
      </c>
      <c r="AE50">
        <v>10.667</v>
      </c>
      <c r="AF50">
        <v>10.667</v>
      </c>
      <c r="AG50">
        <v>1</v>
      </c>
      <c r="AH50">
        <v>0</v>
      </c>
      <c r="AI50">
        <v>256</v>
      </c>
      <c r="AJ50">
        <v>0</v>
      </c>
    </row>
    <row r="51" spans="1:36" x14ac:dyDescent="0.2">
      <c r="A51" t="s">
        <v>55</v>
      </c>
      <c r="B51">
        <v>1.915</v>
      </c>
      <c r="C51">
        <v>3.1739999999999999</v>
      </c>
      <c r="D51">
        <v>3.1749999999999998</v>
      </c>
      <c r="E51">
        <v>12</v>
      </c>
      <c r="F51">
        <v>3</v>
      </c>
      <c r="G51">
        <v>1348462</v>
      </c>
      <c r="H51">
        <v>636227</v>
      </c>
      <c r="I51">
        <v>2.3130000000000002</v>
      </c>
      <c r="J51">
        <v>10.061</v>
      </c>
      <c r="K51">
        <v>10.061</v>
      </c>
      <c r="L51">
        <v>12</v>
      </c>
      <c r="M51">
        <v>0</v>
      </c>
      <c r="N51">
        <v>29215</v>
      </c>
      <c r="O51">
        <v>0</v>
      </c>
      <c r="P51">
        <v>1.0580000000000001</v>
      </c>
      <c r="Q51">
        <v>1.5640000000000001</v>
      </c>
      <c r="R51">
        <v>1.5660000000000001</v>
      </c>
      <c r="S51">
        <v>9</v>
      </c>
      <c r="T51">
        <v>5</v>
      </c>
      <c r="U51">
        <v>861458</v>
      </c>
      <c r="V51">
        <v>652141</v>
      </c>
      <c r="W51">
        <v>1.153</v>
      </c>
      <c r="X51">
        <v>1.8109999999999999</v>
      </c>
      <c r="Y51">
        <v>1.8560000000000001</v>
      </c>
      <c r="Z51">
        <v>12</v>
      </c>
      <c r="AA51">
        <v>3</v>
      </c>
      <c r="AB51">
        <v>1348415</v>
      </c>
      <c r="AC51">
        <v>636229</v>
      </c>
      <c r="AD51">
        <v>1.024</v>
      </c>
      <c r="AE51">
        <v>1.4510000000000001</v>
      </c>
      <c r="AF51">
        <v>1.4530000000000001</v>
      </c>
      <c r="AG51">
        <v>9</v>
      </c>
      <c r="AH51">
        <v>5</v>
      </c>
      <c r="AI51">
        <v>861870</v>
      </c>
      <c r="AJ51">
        <v>652574</v>
      </c>
    </row>
    <row r="52" spans="1:36" x14ac:dyDescent="0.2">
      <c r="A52" t="s">
        <v>56</v>
      </c>
      <c r="B52">
        <v>5.9930000000000003</v>
      </c>
      <c r="C52">
        <v>13.526</v>
      </c>
      <c r="D52">
        <v>13.526999999999999</v>
      </c>
      <c r="E52">
        <v>11</v>
      </c>
      <c r="F52">
        <v>0</v>
      </c>
      <c r="G52">
        <v>28456</v>
      </c>
      <c r="H52">
        <v>0</v>
      </c>
      <c r="I52">
        <v>2.8279999999999998</v>
      </c>
      <c r="J52">
        <v>9.0359999999999996</v>
      </c>
      <c r="K52">
        <v>9.0579999999999998</v>
      </c>
      <c r="L52">
        <v>52</v>
      </c>
      <c r="M52">
        <v>24</v>
      </c>
      <c r="N52">
        <v>1053010</v>
      </c>
      <c r="O52">
        <v>605060</v>
      </c>
      <c r="P52">
        <v>1.8080000000000001</v>
      </c>
      <c r="Q52">
        <v>3.746</v>
      </c>
      <c r="R52">
        <v>3.7469999999999999</v>
      </c>
      <c r="S52">
        <v>4</v>
      </c>
      <c r="T52">
        <v>0</v>
      </c>
      <c r="U52">
        <v>6301</v>
      </c>
      <c r="V52">
        <v>0</v>
      </c>
      <c r="W52">
        <v>2.3620000000000001</v>
      </c>
      <c r="X52">
        <v>9.1240000000000006</v>
      </c>
      <c r="Y52">
        <v>9.125</v>
      </c>
      <c r="Z52">
        <v>12</v>
      </c>
      <c r="AA52">
        <v>0</v>
      </c>
      <c r="AB52">
        <v>28340</v>
      </c>
      <c r="AC52">
        <v>0</v>
      </c>
      <c r="AD52">
        <v>1.579</v>
      </c>
      <c r="AE52">
        <v>3.6539999999999999</v>
      </c>
      <c r="AF52">
        <v>3.6539999999999999</v>
      </c>
      <c r="AG52">
        <v>11</v>
      </c>
      <c r="AH52">
        <v>0</v>
      </c>
      <c r="AI52">
        <v>27932</v>
      </c>
      <c r="AJ52">
        <v>0</v>
      </c>
    </row>
    <row r="55" spans="1:36" x14ac:dyDescent="0.2">
      <c r="A55" t="s">
        <v>60</v>
      </c>
      <c r="B55">
        <f>AVERAGE(B4:B54)</f>
        <v>2.1639795918367342</v>
      </c>
      <c r="C55">
        <f t="shared" ref="C55:V55" si="0">AVERAGE(C4:C54)</f>
        <v>7.7156122448979589</v>
      </c>
      <c r="D55">
        <f t="shared" si="0"/>
        <v>7.7283265306122448</v>
      </c>
      <c r="E55">
        <f t="shared" si="0"/>
        <v>25.857142857142858</v>
      </c>
      <c r="F55">
        <f t="shared" si="0"/>
        <v>6.2857142857142856</v>
      </c>
      <c r="G55">
        <f t="shared" si="0"/>
        <v>893020.91836734698</v>
      </c>
      <c r="H55">
        <f t="shared" si="0"/>
        <v>215181.20408163266</v>
      </c>
      <c r="I55">
        <f t="shared" si="0"/>
        <v>2.2945714285714289</v>
      </c>
      <c r="J55">
        <f t="shared" si="0"/>
        <v>8.3052653061224468</v>
      </c>
      <c r="K55">
        <f t="shared" si="0"/>
        <v>8.3256530612244877</v>
      </c>
      <c r="L55">
        <f t="shared" si="0"/>
        <v>27.714285714285715</v>
      </c>
      <c r="M55">
        <f t="shared" si="0"/>
        <v>7.0408163265306118</v>
      </c>
      <c r="N55">
        <f t="shared" si="0"/>
        <v>959346.6530612245</v>
      </c>
      <c r="O55">
        <f t="shared" si="0"/>
        <v>227972.46938775509</v>
      </c>
      <c r="P55">
        <f t="shared" si="0"/>
        <v>1.4356122448979594</v>
      </c>
      <c r="Q55">
        <f t="shared" si="0"/>
        <v>2.8736530612244904</v>
      </c>
      <c r="R55">
        <f t="shared" si="0"/>
        <v>2.8828163265306119</v>
      </c>
      <c r="S55">
        <f t="shared" si="0"/>
        <v>23.448979591836736</v>
      </c>
      <c r="T55">
        <f t="shared" si="0"/>
        <v>5.3673469387755102</v>
      </c>
      <c r="U55">
        <f t="shared" si="0"/>
        <v>756600.02040816331</v>
      </c>
      <c r="V55">
        <f t="shared" si="0"/>
        <v>170324.36734693879</v>
      </c>
      <c r="W55">
        <f t="shared" ref="W55" si="1">AVERAGE(W4:W54)</f>
        <v>5.1928979591836733</v>
      </c>
      <c r="X55">
        <f t="shared" ref="X55" si="2">AVERAGE(X4:X54)</f>
        <v>9.9493265306122449</v>
      </c>
      <c r="Y55">
        <f t="shared" ref="Y55" si="3">AVERAGE(Y4:Y54)</f>
        <v>9.9708163265306151</v>
      </c>
      <c r="Z55">
        <f t="shared" ref="Z55" si="4">AVERAGE(Z4:Z54)</f>
        <v>29.244897959183675</v>
      </c>
      <c r="AA55">
        <f t="shared" ref="AA55" si="5">AVERAGE(AA4:AA54)</f>
        <v>7</v>
      </c>
      <c r="AB55">
        <f t="shared" ref="AB55" si="6">AVERAGE(AB4:AB54)</f>
        <v>1028256.5714285715</v>
      </c>
      <c r="AC55">
        <f t="shared" ref="AC55" si="7">AVERAGE(AC4:AC54)</f>
        <v>220721.04081632654</v>
      </c>
      <c r="AD55">
        <f t="shared" ref="AD55" si="8">AVERAGE(AD4:AD54)</f>
        <v>1.5599183673469386</v>
      </c>
      <c r="AE55">
        <f t="shared" ref="AE55" si="9">AVERAGE(AE4:AE54)</f>
        <v>3.9678571428571425</v>
      </c>
      <c r="AF55">
        <f t="shared" ref="AF55" si="10">AVERAGE(AF4:AF54)</f>
        <v>3.9796530612244907</v>
      </c>
      <c r="AG55">
        <f t="shared" ref="AG55" si="11">AVERAGE(AG4:AG54)</f>
        <v>22.836734693877553</v>
      </c>
      <c r="AH55">
        <f t="shared" ref="AH55" si="12">AVERAGE(AH4:AH54)</f>
        <v>5.8571428571428568</v>
      </c>
      <c r="AI55">
        <f t="shared" ref="AI55" si="13">AVERAGE(AI4:AI54)</f>
        <v>834532.85714285716</v>
      </c>
      <c r="AJ55">
        <f t="shared" ref="AJ55" si="14">AVERAGE(AJ4:AJ54)</f>
        <v>193686</v>
      </c>
    </row>
  </sheetData>
  <mergeCells count="7">
    <mergeCell ref="W2:AC2"/>
    <mergeCell ref="AD2:AJ2"/>
    <mergeCell ref="W1:AJ1"/>
    <mergeCell ref="B2:H2"/>
    <mergeCell ref="I2:O2"/>
    <mergeCell ref="P2:V2"/>
    <mergeCell ref="I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0480-22D7-E847-878B-A294C82FC44F}">
  <dimension ref="A4:E8"/>
  <sheetViews>
    <sheetView workbookViewId="0">
      <selection activeCell="F16" sqref="F16"/>
    </sheetView>
  </sheetViews>
  <sheetFormatPr baseColWidth="10" defaultRowHeight="16" x14ac:dyDescent="0.2"/>
  <sheetData>
    <row r="4" spans="1:5" x14ac:dyDescent="0.2">
      <c r="B4" s="1" t="s">
        <v>61</v>
      </c>
      <c r="C4" s="1"/>
      <c r="D4" t="s">
        <v>62</v>
      </c>
    </row>
    <row r="5" spans="1:5" x14ac:dyDescent="0.2">
      <c r="B5" t="s">
        <v>63</v>
      </c>
      <c r="C5" t="s">
        <v>64</v>
      </c>
      <c r="D5" t="s">
        <v>63</v>
      </c>
      <c r="E5" t="s">
        <v>64</v>
      </c>
    </row>
    <row r="6" spans="1:5" x14ac:dyDescent="0.2">
      <c r="A6" t="s">
        <v>1</v>
      </c>
      <c r="B6">
        <v>2.2945714285714289</v>
      </c>
      <c r="C6">
        <v>1.4356122448979594</v>
      </c>
      <c r="D6">
        <v>5.1928979591836733</v>
      </c>
      <c r="E6">
        <v>1.5599183673469386</v>
      </c>
    </row>
    <row r="7" spans="1:5" x14ac:dyDescent="0.2">
      <c r="A7" t="s">
        <v>2</v>
      </c>
      <c r="B7">
        <v>8.3052653061224468</v>
      </c>
      <c r="C7">
        <v>2.8736530612244904</v>
      </c>
      <c r="D7">
        <v>9.9493265306122449</v>
      </c>
      <c r="E7">
        <v>3.9678571428571425</v>
      </c>
    </row>
    <row r="8" spans="1:5" x14ac:dyDescent="0.2">
      <c r="A8" t="s">
        <v>3</v>
      </c>
      <c r="B8">
        <v>8.3256530612244877</v>
      </c>
      <c r="C8">
        <v>2.8828163265306119</v>
      </c>
      <c r="D8">
        <v>9.9708163265306151</v>
      </c>
      <c r="E8">
        <v>3.9796530612244907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C046-32D9-0843-A90A-C27327E48C3F}">
  <dimension ref="A3:F12"/>
  <sheetViews>
    <sheetView zoomScale="103" workbookViewId="0">
      <selection activeCell="I24" sqref="I24"/>
    </sheetView>
  </sheetViews>
  <sheetFormatPr baseColWidth="10" defaultRowHeight="16" x14ac:dyDescent="0.2"/>
  <cols>
    <col min="1" max="1" width="35.1640625" customWidth="1"/>
  </cols>
  <sheetData>
    <row r="3" spans="1:6" x14ac:dyDescent="0.2">
      <c r="B3" s="1" t="s">
        <v>61</v>
      </c>
      <c r="C3" s="1"/>
      <c r="D3" t="s">
        <v>62</v>
      </c>
    </row>
    <row r="4" spans="1:6" x14ac:dyDescent="0.2">
      <c r="B4" t="s">
        <v>63</v>
      </c>
      <c r="C4" t="s">
        <v>64</v>
      </c>
      <c r="D4" t="s">
        <v>63</v>
      </c>
      <c r="E4" t="s">
        <v>64</v>
      </c>
    </row>
    <row r="5" spans="1:6" x14ac:dyDescent="0.2">
      <c r="A5" t="s">
        <v>4</v>
      </c>
      <c r="B5">
        <v>27.714285714285715</v>
      </c>
      <c r="C5">
        <v>23.448979591836736</v>
      </c>
      <c r="D5">
        <v>29.244897959183675</v>
      </c>
      <c r="E5">
        <v>22.836734693877553</v>
      </c>
    </row>
    <row r="6" spans="1:6" x14ac:dyDescent="0.2">
      <c r="A6" t="s">
        <v>5</v>
      </c>
      <c r="B6">
        <v>7.0408163265306118</v>
      </c>
      <c r="C6">
        <v>5.3673469387755102</v>
      </c>
      <c r="D6">
        <v>7</v>
      </c>
      <c r="E6">
        <v>5.8571428571428568</v>
      </c>
    </row>
    <row r="10" spans="1:6" x14ac:dyDescent="0.2">
      <c r="B10" t="s">
        <v>61</v>
      </c>
      <c r="D10" t="s">
        <v>62</v>
      </c>
      <c r="F10" t="s">
        <v>58</v>
      </c>
    </row>
    <row r="11" spans="1:6" x14ac:dyDescent="0.2">
      <c r="B11" t="s">
        <v>63</v>
      </c>
      <c r="C11" t="s">
        <v>64</v>
      </c>
      <c r="D11" t="s">
        <v>63</v>
      </c>
      <c r="E11" t="s">
        <v>64</v>
      </c>
      <c r="F11" t="s">
        <v>65</v>
      </c>
    </row>
    <row r="12" spans="1:6" x14ac:dyDescent="0.2">
      <c r="A12" t="s">
        <v>5</v>
      </c>
      <c r="B12">
        <v>7.2549019607843137</v>
      </c>
      <c r="C12">
        <v>5.5686274509803919</v>
      </c>
      <c r="D12">
        <v>7</v>
      </c>
      <c r="E12">
        <v>5.8571428571428568</v>
      </c>
      <c r="F12">
        <v>6.2857142857142856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0DD3-A364-7E4A-AE35-73FC8D75C7A7}">
  <dimension ref="A1:F16"/>
  <sheetViews>
    <sheetView tabSelected="1" topLeftCell="E5" zoomScale="178" workbookViewId="0">
      <selection activeCell="A11" sqref="A11:F11"/>
    </sheetView>
  </sheetViews>
  <sheetFormatPr baseColWidth="10" defaultRowHeight="16" x14ac:dyDescent="0.2"/>
  <sheetData>
    <row r="1" spans="1:6" x14ac:dyDescent="0.2">
      <c r="B1" s="1" t="s">
        <v>61</v>
      </c>
      <c r="C1" s="1"/>
      <c r="D1" t="s">
        <v>62</v>
      </c>
      <c r="F1" t="s">
        <v>58</v>
      </c>
    </row>
    <row r="2" spans="1:6" x14ac:dyDescent="0.2">
      <c r="B2" t="s">
        <v>63</v>
      </c>
      <c r="C2" t="s">
        <v>64</v>
      </c>
      <c r="D2" t="s">
        <v>63</v>
      </c>
      <c r="E2" t="s">
        <v>64</v>
      </c>
    </row>
    <row r="3" spans="1:6" x14ac:dyDescent="0.2">
      <c r="A3" t="s">
        <v>6</v>
      </c>
      <c r="B3">
        <v>959346.6530612245</v>
      </c>
      <c r="C3">
        <v>756600.02040816331</v>
      </c>
      <c r="D3">
        <v>1028256.5714285715</v>
      </c>
      <c r="E3">
        <v>834532.85714285716</v>
      </c>
      <c r="F3">
        <v>893020.91836734698</v>
      </c>
    </row>
    <row r="4" spans="1:6" x14ac:dyDescent="0.2">
      <c r="A4" t="s">
        <v>7</v>
      </c>
      <c r="B4">
        <v>227972.46938775509</v>
      </c>
      <c r="C4">
        <v>170324.36734693879</v>
      </c>
      <c r="D4">
        <v>220721.04081632654</v>
      </c>
      <c r="E4">
        <v>193686</v>
      </c>
      <c r="F4">
        <v>215181.20408163266</v>
      </c>
    </row>
    <row r="9" spans="1:6" x14ac:dyDescent="0.2">
      <c r="B9" s="1" t="s">
        <v>61</v>
      </c>
      <c r="C9" s="1"/>
      <c r="D9" t="s">
        <v>62</v>
      </c>
      <c r="F9" t="s">
        <v>58</v>
      </c>
    </row>
    <row r="10" spans="1:6" x14ac:dyDescent="0.2">
      <c r="B10" t="s">
        <v>63</v>
      </c>
      <c r="C10" t="s">
        <v>64</v>
      </c>
      <c r="D10" t="s">
        <v>63</v>
      </c>
      <c r="E10" t="s">
        <v>64</v>
      </c>
    </row>
    <row r="11" spans="1:6" x14ac:dyDescent="0.2">
      <c r="A11" t="s">
        <v>7</v>
      </c>
      <c r="B11">
        <v>227972.46938775509</v>
      </c>
      <c r="C11">
        <v>170324.36734693879</v>
      </c>
      <c r="D11">
        <v>220721.04081632654</v>
      </c>
      <c r="E11">
        <v>193686</v>
      </c>
      <c r="F11">
        <v>215181.20408163266</v>
      </c>
    </row>
    <row r="14" spans="1:6" x14ac:dyDescent="0.2">
      <c r="B14" s="1" t="s">
        <v>61</v>
      </c>
      <c r="C14" s="1"/>
      <c r="D14" t="s">
        <v>62</v>
      </c>
      <c r="F14" t="s">
        <v>58</v>
      </c>
    </row>
    <row r="15" spans="1:6" x14ac:dyDescent="0.2">
      <c r="B15" t="s">
        <v>63</v>
      </c>
      <c r="C15" t="s">
        <v>64</v>
      </c>
      <c r="D15" t="s">
        <v>63</v>
      </c>
      <c r="E15" t="s">
        <v>64</v>
      </c>
    </row>
    <row r="16" spans="1:6" x14ac:dyDescent="0.2">
      <c r="A16" t="s">
        <v>7</v>
      </c>
      <c r="B16">
        <f>B11/1000</f>
        <v>227.9724693877551</v>
      </c>
      <c r="C16">
        <f t="shared" ref="C16:F16" si="0">C11/1000</f>
        <v>170.3243673469388</v>
      </c>
      <c r="D16">
        <f t="shared" si="0"/>
        <v>220.72104081632654</v>
      </c>
      <c r="E16">
        <f t="shared" si="0"/>
        <v>193.68600000000001</v>
      </c>
      <c r="F16">
        <f t="shared" si="0"/>
        <v>215.18120408163267</v>
      </c>
    </row>
  </sheetData>
  <mergeCells count="3">
    <mergeCell ref="B1:C1"/>
    <mergeCell ref="B9:C9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Page Loads</vt:lpstr>
      <vt:lpstr>Requests</vt:lpstr>
      <vt:lpstr>Transfer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2020-05-11T21:36:38Z</dcterms:created>
  <dcterms:modified xsi:type="dcterms:W3CDTF">2020-05-11T22:20:50Z</dcterms:modified>
</cp:coreProperties>
</file>