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f95806fa07b101/Documents/Eigenverfasstes/"/>
    </mc:Choice>
  </mc:AlternateContent>
  <xr:revisionPtr revIDLastSave="0" documentId="8_{5A231D5A-FDB7-4B57-ADBC-BC53367E0D38}" xr6:coauthVersionLast="47" xr6:coauthVersionMax="47" xr10:uidLastSave="{00000000-0000-0000-0000-000000000000}"/>
  <bookViews>
    <workbookView xWindow="-96" yWindow="-96" windowWidth="23232" windowHeight="12432" xr2:uid="{280C28A8-8654-4D9F-BB1A-B9A49CC51F6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13" i="1"/>
  <c r="Q14" i="1"/>
  <c r="Q11" i="1"/>
  <c r="O12" i="1"/>
  <c r="O13" i="1"/>
  <c r="O14" i="1"/>
  <c r="O11" i="1"/>
  <c r="M12" i="1"/>
  <c r="M13" i="1"/>
  <c r="M14" i="1"/>
  <c r="M11" i="1"/>
  <c r="M15" i="1" s="1"/>
  <c r="K12" i="1"/>
  <c r="K13" i="1"/>
  <c r="K14" i="1"/>
  <c r="K11" i="1"/>
  <c r="I12" i="1"/>
  <c r="I13" i="1"/>
  <c r="I14" i="1"/>
  <c r="I11" i="1"/>
  <c r="I15" i="1" s="1"/>
  <c r="G12" i="1"/>
  <c r="G15" i="1" s="1"/>
  <c r="G13" i="1"/>
  <c r="G14" i="1"/>
  <c r="G11" i="1"/>
  <c r="E12" i="1"/>
  <c r="E13" i="1"/>
  <c r="E14" i="1"/>
  <c r="E11" i="1"/>
  <c r="F15" i="1"/>
  <c r="H15" i="1"/>
  <c r="J15" i="1"/>
  <c r="L15" i="1"/>
  <c r="N15" i="1"/>
  <c r="O15" i="1"/>
  <c r="P15" i="1"/>
  <c r="Q15" i="1"/>
  <c r="D15" i="1"/>
  <c r="K15" i="1" l="1"/>
  <c r="E15" i="1"/>
</calcChain>
</file>

<file path=xl/sharedStrings.xml><?xml version="1.0" encoding="utf-8"?>
<sst xmlns="http://schemas.openxmlformats.org/spreadsheetml/2006/main" count="56" uniqueCount="41">
  <si>
    <t>Position</t>
  </si>
  <si>
    <t>Salary</t>
  </si>
  <si>
    <t>Workload</t>
  </si>
  <si>
    <t>Location</t>
  </si>
  <si>
    <t>Attribute</t>
  </si>
  <si>
    <t>Attribute Weight</t>
  </si>
  <si>
    <t>Importance Score</t>
  </si>
  <si>
    <t>Engineer - San Francisco</t>
  </si>
  <si>
    <t>Engineer -Cleveland</t>
  </si>
  <si>
    <t>Value (1-10)</t>
  </si>
  <si>
    <t>R</t>
  </si>
  <si>
    <t>Engineer - Paris</t>
  </si>
  <si>
    <t>Consultant - Boston</t>
  </si>
  <si>
    <t>Ski/Bike - Aspen</t>
  </si>
  <si>
    <t>Globetrotter</t>
  </si>
  <si>
    <t>Aktivitäten in der Rente</t>
  </si>
  <si>
    <t>Sprachen lernen</t>
  </si>
  <si>
    <t>Sport treiben</t>
  </si>
  <si>
    <t>Musik machen/ sich fortbilden</t>
  </si>
  <si>
    <t>Mathematische Weiterbildung</t>
  </si>
  <si>
    <t>Andere Weiterbildung (\Mathe,\Sprachen)</t>
  </si>
  <si>
    <t>Coaktivitäten mit Mariehé</t>
  </si>
  <si>
    <t>Haus und Garten</t>
  </si>
  <si>
    <t>intellektuell rewarding</t>
  </si>
  <si>
    <t>anwendbar</t>
  </si>
  <si>
    <t>zeitaufwendig</t>
  </si>
  <si>
    <t>regelmäßig</t>
  </si>
  <si>
    <t>gesundheitsfürdernd</t>
  </si>
  <si>
    <t>coaktivität</t>
  </si>
  <si>
    <t>innerer Schweinehund</t>
  </si>
  <si>
    <t>Lokalität</t>
  </si>
  <si>
    <t>Unterricht nehmen</t>
  </si>
  <si>
    <t>Kultur (Theater, Kino, Ballett)</t>
  </si>
  <si>
    <t>Kochen</t>
  </si>
  <si>
    <t>Tanzen</t>
  </si>
  <si>
    <t>Sport (Wandern, Fahrradfahren)</t>
  </si>
  <si>
    <t>Aufräumen</t>
  </si>
  <si>
    <t>Reparieren</t>
  </si>
  <si>
    <t>Vorlesung mit festem Rahmen</t>
  </si>
  <si>
    <t>Sprachkurse</t>
  </si>
  <si>
    <t>Moocs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</si>
</sst>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2" borderId="0" xfId="0" applyFont="1" applyFill="1"/>
    <xf numFmtId="2" fontId="1" fillId="2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674F-1F57-4BBB-AFD9-DE4510FDA37E}">
  <dimension ref="A4:Q24"/>
  <sheetViews>
    <sheetView tabSelected="1" topLeftCell="A7" workbookViewId="0">
      <selection activeCell="D22" sqref="D22"/>
    </sheetView>
  </sheetViews>
  <sheetFormatPr baseColWidth="10" defaultRowHeight="14.4" x14ac:dyDescent="0.55000000000000004"/>
  <cols>
    <col min="1" max="1" width="34.9453125" customWidth="1"/>
    <col min="2" max="2" width="1.68359375" bestFit="1" customWidth="1"/>
    <col min="3" max="3" width="8.15625" bestFit="1" customWidth="1"/>
    <col min="4" max="4" width="14.5234375" bestFit="1" customWidth="1"/>
    <col min="5" max="5" width="13.20703125" bestFit="1" customWidth="1"/>
    <col min="6" max="6" width="10.20703125" bestFit="1" customWidth="1"/>
    <col min="7" max="7" width="19.26171875" customWidth="1"/>
    <col min="8" max="8" width="10.20703125" bestFit="1" customWidth="1"/>
    <col min="9" max="9" width="10.68359375" customWidth="1"/>
    <col min="10" max="10" width="15.68359375" customWidth="1"/>
    <col min="11" max="11" width="6.83984375" customWidth="1"/>
  </cols>
  <sheetData>
    <row r="4" spans="1:17" x14ac:dyDescent="0.55000000000000004">
      <c r="A4" t="s">
        <v>0</v>
      </c>
    </row>
    <row r="5" spans="1:17" x14ac:dyDescent="0.55000000000000004">
      <c r="A5" t="s">
        <v>1</v>
      </c>
    </row>
    <row r="6" spans="1:17" x14ac:dyDescent="0.55000000000000004">
      <c r="A6" t="s">
        <v>2</v>
      </c>
    </row>
    <row r="7" spans="1:17" x14ac:dyDescent="0.55000000000000004">
      <c r="A7" t="s">
        <v>3</v>
      </c>
    </row>
    <row r="9" spans="1:17" x14ac:dyDescent="0.55000000000000004">
      <c r="C9" t="s">
        <v>4</v>
      </c>
      <c r="D9" t="s">
        <v>6</v>
      </c>
      <c r="E9" t="s">
        <v>5</v>
      </c>
      <c r="F9" s="1" t="s">
        <v>7</v>
      </c>
      <c r="G9" s="1"/>
      <c r="H9" s="1" t="s">
        <v>8</v>
      </c>
      <c r="I9" s="1"/>
      <c r="J9" s="1" t="s">
        <v>11</v>
      </c>
      <c r="K9" s="1"/>
      <c r="L9" s="1" t="s">
        <v>12</v>
      </c>
      <c r="M9" s="1"/>
      <c r="N9" s="3" t="s">
        <v>13</v>
      </c>
      <c r="O9" s="3"/>
      <c r="P9" s="3" t="s">
        <v>14</v>
      </c>
      <c r="Q9" s="3"/>
    </row>
    <row r="10" spans="1:17" x14ac:dyDescent="0.55000000000000004">
      <c r="F10" s="2" t="s">
        <v>9</v>
      </c>
      <c r="G10" s="2" t="s">
        <v>10</v>
      </c>
      <c r="H10" s="2" t="s">
        <v>9</v>
      </c>
      <c r="I10" s="2" t="s">
        <v>10</v>
      </c>
      <c r="J10" s="2" t="s">
        <v>9</v>
      </c>
      <c r="K10" s="2" t="s">
        <v>10</v>
      </c>
      <c r="L10" s="2" t="s">
        <v>9</v>
      </c>
      <c r="M10" s="2" t="s">
        <v>10</v>
      </c>
      <c r="N10" s="2" t="s">
        <v>9</v>
      </c>
      <c r="O10" s="2" t="s">
        <v>10</v>
      </c>
      <c r="P10" s="2" t="s">
        <v>9</v>
      </c>
      <c r="Q10" s="2" t="s">
        <v>10</v>
      </c>
    </row>
    <row r="11" spans="1:17" x14ac:dyDescent="0.55000000000000004">
      <c r="B11">
        <v>1</v>
      </c>
      <c r="C11" t="s">
        <v>3</v>
      </c>
      <c r="D11">
        <v>100</v>
      </c>
      <c r="E11" s="4">
        <f>D11/$D$15</f>
        <v>0.41666666666666669</v>
      </c>
      <c r="F11">
        <v>10</v>
      </c>
      <c r="G11" s="4">
        <f>E11*F11</f>
        <v>4.166666666666667</v>
      </c>
      <c r="H11">
        <v>1</v>
      </c>
      <c r="I11" s="4">
        <f>E11*H11</f>
        <v>0.41666666666666669</v>
      </c>
      <c r="J11">
        <v>1</v>
      </c>
      <c r="K11" s="4">
        <f>E11*J11</f>
        <v>0.41666666666666669</v>
      </c>
      <c r="L11">
        <v>1</v>
      </c>
      <c r="M11" s="4">
        <f>E11*L11</f>
        <v>0.41666666666666669</v>
      </c>
      <c r="N11">
        <v>1</v>
      </c>
      <c r="O11" s="4">
        <f>E11*N11</f>
        <v>0.41666666666666669</v>
      </c>
      <c r="P11">
        <v>1</v>
      </c>
      <c r="Q11" s="4">
        <f>E11*P11</f>
        <v>0.41666666666666669</v>
      </c>
    </row>
    <row r="12" spans="1:17" x14ac:dyDescent="0.55000000000000004">
      <c r="B12">
        <v>2</v>
      </c>
      <c r="C12" t="s">
        <v>2</v>
      </c>
      <c r="D12">
        <v>80</v>
      </c>
      <c r="E12" s="4">
        <f t="shared" ref="E12:E14" si="0">D12/$D$15</f>
        <v>0.33333333333333331</v>
      </c>
      <c r="F12">
        <v>1</v>
      </c>
      <c r="G12" s="4">
        <f t="shared" ref="G12:G14" si="1">E12*F12</f>
        <v>0.33333333333333331</v>
      </c>
      <c r="H12">
        <v>3</v>
      </c>
      <c r="I12" s="4">
        <f t="shared" ref="I12:I14" si="2">E12*H12</f>
        <v>1</v>
      </c>
      <c r="J12">
        <v>5</v>
      </c>
      <c r="K12" s="4">
        <f t="shared" ref="K12:K14" si="3">E12*J12</f>
        <v>1.6666666666666665</v>
      </c>
      <c r="L12">
        <v>1</v>
      </c>
      <c r="M12" s="4">
        <f t="shared" ref="M12:M14" si="4">E12*L12</f>
        <v>0.33333333333333331</v>
      </c>
      <c r="N12">
        <v>10</v>
      </c>
      <c r="O12" s="4">
        <f t="shared" ref="O12:O14" si="5">E12*N12</f>
        <v>3.333333333333333</v>
      </c>
      <c r="P12">
        <v>10</v>
      </c>
      <c r="Q12" s="4">
        <f t="shared" ref="Q12:Q14" si="6">E12*P12</f>
        <v>3.333333333333333</v>
      </c>
    </row>
    <row r="13" spans="1:17" x14ac:dyDescent="0.55000000000000004">
      <c r="B13">
        <v>3</v>
      </c>
      <c r="C13" t="s">
        <v>1</v>
      </c>
      <c r="D13">
        <v>50</v>
      </c>
      <c r="E13" s="4">
        <f t="shared" si="0"/>
        <v>0.20833333333333334</v>
      </c>
      <c r="F13">
        <v>6</v>
      </c>
      <c r="G13" s="4">
        <f t="shared" si="1"/>
        <v>1.25</v>
      </c>
      <c r="H13">
        <v>7</v>
      </c>
      <c r="I13" s="4">
        <f t="shared" si="2"/>
        <v>1.4583333333333335</v>
      </c>
      <c r="J13">
        <v>6</v>
      </c>
      <c r="K13" s="4">
        <f t="shared" si="3"/>
        <v>1.25</v>
      </c>
      <c r="L13">
        <v>10</v>
      </c>
      <c r="M13" s="4">
        <f t="shared" si="4"/>
        <v>2.0833333333333335</v>
      </c>
      <c r="N13">
        <v>5</v>
      </c>
      <c r="O13" s="4">
        <f t="shared" si="5"/>
        <v>1.0416666666666667</v>
      </c>
      <c r="P13">
        <v>1</v>
      </c>
      <c r="Q13" s="4">
        <f t="shared" si="6"/>
        <v>0.20833333333333334</v>
      </c>
    </row>
    <row r="14" spans="1:17" x14ac:dyDescent="0.55000000000000004">
      <c r="B14">
        <v>4</v>
      </c>
      <c r="C14" t="s">
        <v>0</v>
      </c>
      <c r="D14">
        <v>10</v>
      </c>
      <c r="E14" s="4">
        <f t="shared" si="0"/>
        <v>4.1666666666666664E-2</v>
      </c>
      <c r="F14">
        <v>5</v>
      </c>
      <c r="G14" s="4">
        <f t="shared" si="1"/>
        <v>0.20833333333333331</v>
      </c>
      <c r="H14">
        <v>5</v>
      </c>
      <c r="I14" s="4">
        <f t="shared" si="2"/>
        <v>0.20833333333333331</v>
      </c>
      <c r="J14">
        <v>5</v>
      </c>
      <c r="K14" s="4">
        <f t="shared" si="3"/>
        <v>0.20833333333333331</v>
      </c>
      <c r="L14">
        <v>6</v>
      </c>
      <c r="M14" s="4">
        <f t="shared" si="4"/>
        <v>0.25</v>
      </c>
      <c r="N14">
        <v>7</v>
      </c>
      <c r="O14" s="4">
        <f t="shared" si="5"/>
        <v>0.29166666666666663</v>
      </c>
      <c r="P14">
        <v>1</v>
      </c>
      <c r="Q14" s="4">
        <f t="shared" si="6"/>
        <v>4.1666666666666664E-2</v>
      </c>
    </row>
    <row r="15" spans="1:17" x14ac:dyDescent="0.55000000000000004">
      <c r="D15" s="6">
        <f>SUM(D11:D14)</f>
        <v>240</v>
      </c>
      <c r="E15" s="6">
        <f t="shared" ref="E15:Q15" si="7">SUM(E11:E14)</f>
        <v>1</v>
      </c>
      <c r="F15" s="6">
        <f t="shared" si="7"/>
        <v>22</v>
      </c>
      <c r="G15" s="7">
        <f t="shared" si="7"/>
        <v>5.958333333333333</v>
      </c>
      <c r="H15" s="6">
        <f t="shared" si="7"/>
        <v>16</v>
      </c>
      <c r="I15" s="7">
        <f t="shared" si="7"/>
        <v>3.0833333333333335</v>
      </c>
      <c r="J15" s="6">
        <f t="shared" si="7"/>
        <v>17</v>
      </c>
      <c r="K15" s="7">
        <f t="shared" si="7"/>
        <v>3.5416666666666665</v>
      </c>
      <c r="L15" s="6">
        <f t="shared" si="7"/>
        <v>18</v>
      </c>
      <c r="M15" s="7">
        <f t="shared" si="7"/>
        <v>3.0833333333333335</v>
      </c>
      <c r="N15" s="6">
        <f t="shared" si="7"/>
        <v>23</v>
      </c>
      <c r="O15" s="7">
        <f t="shared" si="7"/>
        <v>5.083333333333333</v>
      </c>
      <c r="P15" s="6">
        <f t="shared" si="7"/>
        <v>13</v>
      </c>
      <c r="Q15" s="7">
        <f t="shared" si="7"/>
        <v>3.9999999999999996</v>
      </c>
    </row>
    <row r="17" spans="1:7" x14ac:dyDescent="0.55000000000000004">
      <c r="A17" s="5" t="s">
        <v>15</v>
      </c>
    </row>
    <row r="18" spans="1:7" x14ac:dyDescent="0.55000000000000004">
      <c r="A18" t="s">
        <v>16</v>
      </c>
      <c r="C18" t="s">
        <v>23</v>
      </c>
      <c r="D18" t="s">
        <v>24</v>
      </c>
      <c r="E18" t="s">
        <v>25</v>
      </c>
      <c r="F18" t="s">
        <v>26</v>
      </c>
      <c r="G18" t="s">
        <v>39</v>
      </c>
    </row>
    <row r="19" spans="1:7" x14ac:dyDescent="0.55000000000000004">
      <c r="A19" t="s">
        <v>17</v>
      </c>
      <c r="C19" t="s">
        <v>27</v>
      </c>
      <c r="D19" t="s">
        <v>28</v>
      </c>
      <c r="E19" t="s">
        <v>29</v>
      </c>
      <c r="F19" t="s">
        <v>30</v>
      </c>
    </row>
    <row r="20" spans="1:7" x14ac:dyDescent="0.55000000000000004">
      <c r="A20" t="s">
        <v>18</v>
      </c>
      <c r="C20" t="s">
        <v>31</v>
      </c>
    </row>
    <row r="21" spans="1:7" x14ac:dyDescent="0.55000000000000004">
      <c r="A21" t="s">
        <v>19</v>
      </c>
      <c r="C21" t="s">
        <v>38</v>
      </c>
    </row>
    <row r="22" spans="1:7" x14ac:dyDescent="0.55000000000000004">
      <c r="A22" t="s">
        <v>20</v>
      </c>
      <c r="C22" t="s">
        <v>40</v>
      </c>
    </row>
    <row r="23" spans="1:7" x14ac:dyDescent="0.55000000000000004">
      <c r="A23" t="s">
        <v>21</v>
      </c>
      <c r="C23" t="s">
        <v>35</v>
      </c>
      <c r="D23" t="s">
        <v>32</v>
      </c>
      <c r="E23" t="s">
        <v>33</v>
      </c>
      <c r="F23" t="s">
        <v>34</v>
      </c>
      <c r="G23" t="s">
        <v>39</v>
      </c>
    </row>
    <row r="24" spans="1:7" x14ac:dyDescent="0.55000000000000004">
      <c r="A24" t="s">
        <v>22</v>
      </c>
      <c r="C24" t="s">
        <v>36</v>
      </c>
      <c r="D24" t="s">
        <v>37</v>
      </c>
    </row>
  </sheetData>
  <sortState xmlns:xlrd2="http://schemas.microsoft.com/office/spreadsheetml/2017/richdata2" ref="B11:C14">
    <sortCondition ref="B11:B14"/>
  </sortState>
  <mergeCells count="6">
    <mergeCell ref="F9:G9"/>
    <mergeCell ref="H9:I9"/>
    <mergeCell ref="J9:K9"/>
    <mergeCell ref="L9:M9"/>
    <mergeCell ref="N9:O9"/>
    <mergeCell ref="P9:Q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 Preißendörfer</dc:creator>
  <cp:lastModifiedBy>Manfred Preißendörfer</cp:lastModifiedBy>
  <dcterms:created xsi:type="dcterms:W3CDTF">2024-10-17T11:32:04Z</dcterms:created>
  <dcterms:modified xsi:type="dcterms:W3CDTF">2024-10-17T12:42:43Z</dcterms:modified>
</cp:coreProperties>
</file>