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alap\OneDrive\Desktop\"/>
    </mc:Choice>
  </mc:AlternateContent>
  <xr:revisionPtr revIDLastSave="0" documentId="13_ncr:1_{4BCD0B03-EFE5-424E-AFE7-04DFB49C365F}" xr6:coauthVersionLast="47" xr6:coauthVersionMax="47" xr10:uidLastSave="{00000000-0000-0000-0000-000000000000}"/>
  <bookViews>
    <workbookView xWindow="-108" yWindow="-108" windowWidth="23256" windowHeight="12456" activeTab="3" xr2:uid="{26D4546B-D2A1-4444-8EAF-A6228F96F0C1}"/>
  </bookViews>
  <sheets>
    <sheet name="Sheet3" sheetId="7" r:id="rId1"/>
    <sheet name="Data" sheetId="2" r:id="rId2"/>
    <sheet name="Assets" sheetId="4" r:id="rId3"/>
    <sheet name="Customer Center Report " sheetId="5"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81029"/>
  <pivotCaches>
    <pivotCache cacheId="0" r:id="rId5"/>
    <pivotCache cacheId="1" r:id="rId6"/>
    <pivotCache cacheId="2" r:id="rId7"/>
    <pivotCache cacheId="3" r:id="rId8"/>
    <pivotCache cacheId="4" r:id="rId9"/>
    <pivotCache cacheId="5" r:id="rId10"/>
    <pivotCache cacheId="6" r:id="rId11"/>
    <pivotCache cacheId="7"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N25" i="7" l="1"/>
  <c r="N29" i="7" s="1"/>
  <c r="J29" i="7"/>
  <c r="J30" i="7"/>
  <c r="J31" i="7"/>
  <c r="J32" i="7"/>
  <c r="K32" i="7"/>
  <c r="L32" i="7"/>
  <c r="K29" i="7"/>
  <c r="L29" i="7"/>
  <c r="K30" i="7"/>
  <c r="L30" i="7"/>
  <c r="K31" i="7"/>
  <c r="L31" i="7"/>
  <c r="K28" i="7"/>
  <c r="L28" i="7"/>
  <c r="J28"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M31" i="7" l="1"/>
  <c r="M30" i="7"/>
  <c r="M29" i="7"/>
  <c r="N28" i="7"/>
  <c r="N32" i="7"/>
  <c r="N31" i="7"/>
  <c r="M28" i="7"/>
  <c r="N30" i="7"/>
  <c r="M3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406A79-50DA-460E-B6C0-8C85FF81CE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0523A7E-7B18-48AB-B01D-B2F286F699DB}"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A871753B-2AFB-4434-9BEE-BAA53DABB982}"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<sst xmlns="http://schemas.openxmlformats.org/spreadsheetml/2006/main" count="3182" uniqueCount="1077">
  <si>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</si>
  <si>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</si>
  <si>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</si>
  <si>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</si>
  <si>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</si>
  <si>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</si>
  <si>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</si>
  <si>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</si>
  <si>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</si>
  <si>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</si>
  <si>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</si>
  <si>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</si>
  <si>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</si>
  <si>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</si>
  <si>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</si>
  <si>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</si>
  <si>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</si>
  <si>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</si>
  <si>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</si>
  <si>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</si>
  <si>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</si>
  <si>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</si>
  <si>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</si>
  <si>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</si>
  <si>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</si>
  <si>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</si>
  <si>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</si>
  <si>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</si>
  <si>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</si>
  <si>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</si>
  <si>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</si>
  <si>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</si>
  <si>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</si>
  <si>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</si>
  <si>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</si>
  <si>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</si>
  <si>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</si>
  <si>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</si>
  <si>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</si>
  <si>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</si>
  <si>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</si>
  <si>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</si>
  <si>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</si>
  <si>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</si>
  <si>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</si>
  <si>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</si>
  <si>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</si>
  <si>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</si>
  <si>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</si>
  <si>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</si>
  <si>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</si>
  <si>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</si>
  <si>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</si>
  <si>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</si>
  <si>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</si>
  <si>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</si>
  <si>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</si>
  <si>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</si>
  <si>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</si>
  <si>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</si>
  <si>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</si>
  <si>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</si>
  <si>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</si>
  <si>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</si>
  <si>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</si>
  <si>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</si>
  <si>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</si>
  <si>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</si>
  <si>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</si>
  <si>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</si>
  <si>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</si>
  <si>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</si>
  <si>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</si>
  <si>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</si>
  <si>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</si>
  <si>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</si>
  <si>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</si>
  <si>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</si>
  <si>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</si>
  <si>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</si>
  <si>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</si>
  <si>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</si>
  <si>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</si>
  <si>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</si>
  <si>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</si>
  <si>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</si>
  <si>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</si>
  <si>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</si>
  <si>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</si>
  <si>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</si>
  <si>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</si>
  <si>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</si>
  <si>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</si>
  <si>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</si>
  <si>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</si>
  <si>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</si>
  <si>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</si>
  <si>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</si>
  <si>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</si>
  <si>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</si>
  <si>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</si>
  <si>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</si>
  <si>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</si>
  <si>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</si>
  <si>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</si>
  <si>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</si>
  <si>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</si>
  <si>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</si>
  <si>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</si>
  <si>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</si>
  <si>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</si>
  <si>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</si>
  <si>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</si>
  <si>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</si>
  <si>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</si>
  <si>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</si>
  <si>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</si>
  <si>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</si>
  <si>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</si>
  <si>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</si>
  <si>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</si>
  <si>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</si>
  <si>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</si>
  <si>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</si>
  <si>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</si>
  <si>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</si>
  <si>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</si>
  <si>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</si>
  <si>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</si>
  <si>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</si>
  <si>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</si>
  <si>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</si>
  <si>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</si>
  <si>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</si>
  <si>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</si>
  <si>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</si>
  <si>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</si>
  <si>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</si>
  <si>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</si>
  <si>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</si>
  <si>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</si>
  <si>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</si>
  <si>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</si>
  <si>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</si>
  <si>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</si>
  <si>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</si>
  <si>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</si>
  <si>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</si>
  <si>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</si>
  <si>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</si>
  <si>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</si>
  <si>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</si>
  <si>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</si>
  <si>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</si>
  <si>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</si>
  <si>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</si>
  <si>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</si>
  <si>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</si>
  <si>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</si>
  <si>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</si>
  <si>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</si>
  <si>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</si>
  <si>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</si>
  <si>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</si>
  <si>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</si>
  <si>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</si>
  <si>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</si>
  <si>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</si>
  <si>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</si>
  <si>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</si>
  <si>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</si>
  <si>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</si>
  <si>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</si>
  <si>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</si>
  <si>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</si>
  <si>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</si>
  <si>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</si>
  <si>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</si>
  <si>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</si>
  <si>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</si>
  <si>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</si>
  <si>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</si>
  <si>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</si>
  <si>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</si>
  <si>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</si>
  <si>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</si>
  <si>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</si>
  <si>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</si>
  <si>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</si>
  <si>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</si>
  <si>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</si>
  <si>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</si>
  <si>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</si>
  <si>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</si>
  <si>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</si>
  <si>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</si>
  <si>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</si>
  <si>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</si>
  <si>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</si>
  <si>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</si>
  <si>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</si>
  <si>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</si>
  <si>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</si>
  <si>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</si>
  <si>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</si>
  <si>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</si>
  <si>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</si>
  <si>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</si>
  <si>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</si>
  <si>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</si>
  <si>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</si>
  <si>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</si>
  <si>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</si>
  <si>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</si>
  <si>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</si>
  <si>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</si>
  <si>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</si>
  <si>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</si>
  <si>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</si>
  <si>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</si>
  <si>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</si>
  <si>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</si>
  <si>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</si>
  <si>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</si>
  <si>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</si>
  <si>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</si>
  <si>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</si>
  <si>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</si>
  <si>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</si>
  <si>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</si>
  <si>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</si>
  <si>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</si>
  <si>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</si>
  <si>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</si>
  <si>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</si>
  <si>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</si>
  <si>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</si>
  <si>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</si>
  <si>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</si>
  <si>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</si>
  <si>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</si>
  <si>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</si>
  <si>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</si>
  <si>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</si>
  <si>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</si>
  <si>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</si>
  <si>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</si>
  <si>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</si>
  <si>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</si>
  <si>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</si>
  <si>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</si>
  <si>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</si>
  <si>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</si>
  <si>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</si>
  <si>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</si>
  <si>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</si>
  <si>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</si>
  <si>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</si>
  <si>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</si>
  <si>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</si>
  <si>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</si>
  <si>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</si>
  <si>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</si>
  <si>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</si>
  <si>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</si>
  <si>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</si>
  <si>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</si>
  <si>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</si>
  <si>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</si>
  <si>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</si>
  <si>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</si>
  <si>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</si>
  <si>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</si>
  <si>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</si>
  <si>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</si>
  <si>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</si>
  <si>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</si>
  <si>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</si>
  <si>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</si>
  <si>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</si>
  <si>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</si>
  <si>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</si>
  <si>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</si>
  <si>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</si>
  <si>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</si>
  <si>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</si>
  <si>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</si>
  <si>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</si>
  <si>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</si>
  <si>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</si>
  <si>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</si>
  <si>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</si>
  <si>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</si>
  <si>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</si>
  <si>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</si>
  <si>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</si>
  <si>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</si>
  <si>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</si>
  <si>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</si>
  <si>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</si>
  <si>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</si>
  <si>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</si>
  <si>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</si>
  <si>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</si>
  <si>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</si>
  <si>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</si>
  <si>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</si>
  <si>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</si>
  <si>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</si>
  <si>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</si>
  <si>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</si>
  <si>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</si>
  <si>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</si>
  <si>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</si>
  <si>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</si>
  <si>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</si>
  <si>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</si>
  <si>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</si>
  <si>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</si>
  <si>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</si>
  <si>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</si>
  <si>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</si>
  <si>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</si>
  <si>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</si>
  <si>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</si>
  <si>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</si>
  <si>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</si>
  <si>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</si>
  <si>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</si>
  <si>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</si>
  <si>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</si>
  <si>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</si>
  <si>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</si>
  <si>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</si>
  <si>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</si>
  <si>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</si>
  <si>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</si>
  <si>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</si>
  <si>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</si>
  <si>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</si>
  <si>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</si>
  <si>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</si>
  <si>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</si>
  <si>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</si>
  <si>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</si>
  <si>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</si>
  <si>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</si>
  <si>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</si>
  <si>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</si>
  <si>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</si>
  <si>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</si>
  <si>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</si>
  <si>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</si>
  <si>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</si>
  <si>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</si>
  <si>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</si>
  <si>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</si>
  <si>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</si>
  <si>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</si>
  <si>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</si>
  <si>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</si>
  <si>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</si>
  <si>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</si>
  <si>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</si>
  <si>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</si>
  <si>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</si>
  <si>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</si>
  <si>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</si>
  <si>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</si>
  <si>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</si>
  <si>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</si>
  <si>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</si>
  <si>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</si>
  <si>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</si>
  <si>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</si>
  <si>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</si>
  <si>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</si>
  <si>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</si>
  <si>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</si>
  <si>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</si>
  <si>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</si>
  <si>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</si>
  <si>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</si>
  <si>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</si>
  <si>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</si>
  <si>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</si>
  <si>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</si>
  <si>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</si>
  <si>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</si>
  <si>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</si>
  <si>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</si>
  <si>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</si>
  <si>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</si>
  <si>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</si>
  <si>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</si>
  <si>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</si>
  <si>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</si>
  <si>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</si>
  <si>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</si>
  <si>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</si>
  <si>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</si>
  <si>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</si>
  <si>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</si>
  <si>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</si>
  <si>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</si>
  <si>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</si>
  <si>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</si>
  <si>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</si>
  <si>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</si>
  <si>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</si>
  <si>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</si>
  <si>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</si>
  <si>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</si>
  <si>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</si>
  <si>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</si>
  <si>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</si>
  <si>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</si>
  <si>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</si>
  <si>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</si>
  <si>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</si>
  <si>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</si>
  <si>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</si>
  <si>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</si>
  <si>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</si>
  <si>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</si>
  <si>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</si>
  <si>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</si>
  <si>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</si>
  <si>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</si>
  <si>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</si>
  <si>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</si>
  <si>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</si>
  <si>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</si>
  <si>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</si>
  <si>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</si>
  <si>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</si>
  <si>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</si>
  <si>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</si>
  <si>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</si>
  <si>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</si>
  <si>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</si>
  <si>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</si>
  <si>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</si>
  <si>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</si>
  <si>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</si>
  <si>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</si>
  <si>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</si>
  <si>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</si>
  <si>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</si>
  <si>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</si>
  <si>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</si>
  <si>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</si>
  <si>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</si>
  <si>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</si>
  <si>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</si>
  <si>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</si>
  <si>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</si>
  <si>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</si>
  <si>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</si>
  <si>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</si>
  <si>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</si>
  <si>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</si>
  <si>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</si>
  <si>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</si>
  <si>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</si>
  <si>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</si>
  <si>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</si>
  <si>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</si>
  <si>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</si>
  <si>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</si>
  <si>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</si>
  <si>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</si>
  <si>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</si>
  <si>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</si>
  <si>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</si>
  <si>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</si>
  <si>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</si>
  <si>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</si>
  <si>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</si>
  <si>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</si>
  <si>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</si>
  <si>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</si>
  <si>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</si>
  <si>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</si>
  <si>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</si>
  <si>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</si>
  <si>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</si>
  <si>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</si>
  <si>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</si>
  <si>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</si>
  <si>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</si>
  <si>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</si>
  <si>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</si>
  <si>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</si>
  <si>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</si>
  <si>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</si>
  <si>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</si>
  <si>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</si>
  <si>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</si>
  <si>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</si>
  <si>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</si>
  <si>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</si>
  <si>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</si>
  <si>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</si>
  <si>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</si>
  <si>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</si>
  <si>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</si>
  <si>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</si>
  <si>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</si>
  <si>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</si>
  <si>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</si>
  <si>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</si>
  <si>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</si>
  <si>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</si>
  <si>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</si>
  <si>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</si>
  <si>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</si>
  <si>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</si>
  <si>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</si>
  <si>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</si>
  <si>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</si>
  <si>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</si>
  <si>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</si>
  <si>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</si>
  <si>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</si>
  <si>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</si>
  <si>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</si>
  <si>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</si>
  <si>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</si>
  <si>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</si>
  <si>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</si>
  <si>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</si>
  <si>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</si>
  <si>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</si>
  <si>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</si>
  <si>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</si>
  <si>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</si>
  <si>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</si>
  <si>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</si>
  <si>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</si>
  <si>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</si>
  <si>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</si>
  <si>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</si>
  <si>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</si>
  <si>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</si>
  <si>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</si>
  <si>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</si>
  <si>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</si>
  <si>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</si>
  <si>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</si>
  <si>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</si>
  <si>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</si>
  <si>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</si>
  <si>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</si>
  <si>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</si>
  <si>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</si>
  <si>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</si>
  <si>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</si>
  <si>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</si>
  <si>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</si>
  <si>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</si>
  <si>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</si>
  <si>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</si>
  <si>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</si>
  <si>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</si>
  <si>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</si>
  <si>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</si>
  <si>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</si>
  <si>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</si>
  <si>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</si>
  <si>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</si>
  <si>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</si>
  <si>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</si>
  <si>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</si>
  <si>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</si>
  <si>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</si>
  <si>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</si>
  <si>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</si>
  <si>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</si>
  <si>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</si>
  <si>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</si>
  <si>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</si>
  <si>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</si>
  <si>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</si>
  <si>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</si>
  <si>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</si>
  <si>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</si>
  <si>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</si>
  <si>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</si>
  <si>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</si>
  <si>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</si>
  <si>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</si>
  <si>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</si>
  <si>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</si>
  <si>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</si>
  <si>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</si>
  <si>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</si>
  <si>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</si>
  <si>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</si>
  <si>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</si>
  <si>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</si>
  <si>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</si>
  <si>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</si>
  <si>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</si>
  <si>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</si>
  <si>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</si>
  <si>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</si>
  <si>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</si>
  <si>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</si>
  <si>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</si>
  <si>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</si>
  <si>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</si>
  <si>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</si>
  <si>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</si>
  <si>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</si>
  <si>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</si>
  <si>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</si>
  <si>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</si>
  <si>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</si>
  <si>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</si>
  <si>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</si>
  <si>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</si>
  <si>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</si>
  <si>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</si>
  <si>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</si>
  <si>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</si>
  <si>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</si>
  <si>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</si>
  <si>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</si>
  <si>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</si>
  <si>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</si>
  <si>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</si>
  <si>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</si>
  <si>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</si>
  <si>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</si>
  <si>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</si>
  <si>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</si>
  <si>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</si>
  <si>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</si>
  <si>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</si>
  <si>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</si>
  <si>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</si>
  <si>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</si>
  <si>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</si>
  <si>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</si>
  <si>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</si>
  <si>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</si>
  <si>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</si>
  <si>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</si>
  <si>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</si>
  <si>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</si>
  <si>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</si>
  <si>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</si>
  <si>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</si>
  <si>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</si>
  <si>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</si>
  <si>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</si>
  <si>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</si>
  <si>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</si>
  <si>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</si>
  <si>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</si>
  <si>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</si>
  <si>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</si>
  <si>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</si>
  <si>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</si>
  <si>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</si>
  <si>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</si>
  <si>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</si>
  <si>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</si>
  <si>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</si>
  <si>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</si>
  <si>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</si>
  <si>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</si>
  <si>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</si>
  <si>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</si>
  <si>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</si>
  <si>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</si>
  <si>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</si>
  <si>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</si>
  <si>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</si>
  <si>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</si>
  <si>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</si>
  <si>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</si>
  <si>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</si>
  <si>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</si>
  <si>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</si>
  <si>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</si>
  <si>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</si>
  <si>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</si>
  <si>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</si>
  <si>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</si>
  <si>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</si>
  <si>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</si>
  <si>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</si>
  <si>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</si>
  <si>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</si>
  <si>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</si>
  <si>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</si>
  <si>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</si>
  <si>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</si>
  <si>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</si>
  <si>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</si>
  <si>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</si>
  <si>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</si>
  <si>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</si>
  <si>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</si>
  <si>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</si>
  <si>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</si>
  <si>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</si>
  <si>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</si>
  <si>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</si>
  <si>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</si>
  <si>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</si>
  <si>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</si>
  <si>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</si>
  <si>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</si>
  <si>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</si>
  <si>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</si>
  <si>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</si>
  <si>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</si>
  <si>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</si>
  <si>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</si>
  <si>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</si>
  <si>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</si>
  <si>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</si>
  <si>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</si>
  <si>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</si>
  <si>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</si>
  <si>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</si>
  <si>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</si>
  <si>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</si>
  <si>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</si>
  <si>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</si>
  <si>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</si>
  <si>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</si>
  <si>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</si>
  <si>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</si>
  <si>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</si>
  <si>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</si>
  <si>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</si>
  <si>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</si>
  <si>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</si>
  <si>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</si>
  <si>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</si>
  <si>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</si>
  <si>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</si>
  <si>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</si>
  <si>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</si>
  <si>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</si>
  <si>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</si>
  <si>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</si>
  <si>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</si>
  <si>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</si>
  <si>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</si>
  <si>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</si>
  <si>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</si>
  <si>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</si>
  <si>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</si>
  <si>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</si>
  <si>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</si>
  <si>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</si>
  <si>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</si>
  <si>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</si>
  <si>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</si>
  <si>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</si>
  <si>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</si>
  <si>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</si>
  <si>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</si>
  <si>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</si>
  <si>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</si>
  <si>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</si>
  <si>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</si>
  <si>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</si>
  <si>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</si>
  <si>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</si>
  <si>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</si>
  <si>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</si>
  <si>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</si>
  <si>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</si>
  <si>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</si>
  <si>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</si>
  <si>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</si>
  <si>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</si>
  <si>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</si>
  <si>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</si>
  <si>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</si>
  <si>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</si>
  <si>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</si>
  <si>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</si>
  <si>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</si>
  <si>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</si>
  <si>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</si>
  <si>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</si>
  <si>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</si>
  <si>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</si>
  <si>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</si>
  <si>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</si>
  <si>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</si>
  <si>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</si>
  <si>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</si>
  <si>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</si>
  <si>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</si>
  <si>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</si>
  <si>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</si>
  <si>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</si>
  <si>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</si>
  <si>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</si>
  <si>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</si>
  <si>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</si>
  <si>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</si>
  <si>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</si>
  <si>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</si>
  <si>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</si>
  <si>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</si>
  <si>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</si>
  <si>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</si>
  <si>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</si>
  <si>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</si>
  <si>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</si>
  <si>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</si>
  <si>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</si>
  <si>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</si>
  <si>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</si>
  <si>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</si>
  <si>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</si>
  <si>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</si>
  <si>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</si>
  <si>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</si>
  <si>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</si>
  <si>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</si>
  <si>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</si>
  <si>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</si>
  <si>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</si>
  <si>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</si>
  <si>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</si>
  <si>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</si>
  <si>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</si>
  <si>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</si>
  <si>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</si>
  <si>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</si>
  <si>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</si>
  <si>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</si>
  <si>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</si>
  <si>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</si>
  <si>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</si>
  <si>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</si>
  <si>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</si>
  <si>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</si>
  <si>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</si>
  <si>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</si>
  <si>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</si>
  <si>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</si>
  <si>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</si>
  <si>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</si>
  <si>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</si>
  <si>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</si>
  <si>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</si>
  <si>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</si>
  <si>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</si>
  <si>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</si>
  <si>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</si>
  <si>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</si>
  <si>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</si>
  <si>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</si>
  <si>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</si>
  <si>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</si>
  <si>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</si>
  <si>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</si>
  <si>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</si>
  <si>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</si>
  <si>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</si>
  <si>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</si>
  <si>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</si>
  <si>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</si>
  <si>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</si>
  <si>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</si>
  <si>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</si>
  <si>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</si>
  <si>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</si>
  <si>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</si>
  <si>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</si>
  <si>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</si>
  <si>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</si>
  <si>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</si>
  <si>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</si>
  <si>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</si>
  <si>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</si>
  <si>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</si>
  <si>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</si>
  <si>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</si>
  <si>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</si>
  <si>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</si>
  <si>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</si>
  <si>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</si>
  <si>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</si>
  <si>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</si>
  <si>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</si>
  <si>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</si>
  <si>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</si>
  <si>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</si>
  <si>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</si>
  <si>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</si>
  <si>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</si>
  <si>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</si>
  <si>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</si>
  <si>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</si>
  <si>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</si>
  <si>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</si>
  <si>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</si>
  <si>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</si>
  <si>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</si>
  <si>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</si>
  <si>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</si>
  <si>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</si>
  <si>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</si>
  <si>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</si>
  <si>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</si>
  <si>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</si>
  <si>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</si>
  <si>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</si>
  <si>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</si>
  <si>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</si>
  <si>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</si>
  <si>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</si>
  <si>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</si>
  <si>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</si>
  <si>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</si>
  <si>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</si>
  <si>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</si>
  <si>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</si>
  <si>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</si>
  <si>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</si>
  <si>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</si>
  <si>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</si>
  <si>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</si>
  <si>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</si>
  <si>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</si>
  <si>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</si>
  <si>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</si>
  <si>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</si>
  <si>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</si>
  <si>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</si>
  <si>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</si>
  <si>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</si>
  <si>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</si>
  <si>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</si>
  <si>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</si>
  <si>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</si>
  <si>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</si>
  <si>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</si>
  <si>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</si>
  <si>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</si>
  <si>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</si>
  <si>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</si>
  <si>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</si>
  <si>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</si>
  <si>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</si>
  <si>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</si>
  <si>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</si>
  <si>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</si>
  <si>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</si>
  <si>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</si>
  <si>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</si>
  <si>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</si>
  <si>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</si>
  <si>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</si>
  <si>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</si>
  <si>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</si>
  <si>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</si>
  <si>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</si>
  <si>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</si>
  <si>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</si>
  <si>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</si>
  <si>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</si>
  <si>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</si>
  <si>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</si>
  <si>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</si>
  <si>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</si>
  <si>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</si>
  <si>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</si>
  <si>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</si>
  <si>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</si>
  <si>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</si>
  <si>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</si>
  <si>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</si>
  <si>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</si>
  <si>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</si>
  <si>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</si>
  <si>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</si>
  <si>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</si>
  <si>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</si>
  <si>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</si>
  <si>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</si>
  <si>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</si>
  <si>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</si>
  <si>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</si>
  <si>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</si>
  <si>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</si>
  <si>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</si>
  <si>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</si>
  <si>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</si>
  <si>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</si>
  <si>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</si>
  <si>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</si>
  <si>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</si>
  <si>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</si>
  <si>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</si>
  <si>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</si>
  <si>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</si>
  <si>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</si>
  <si>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</si>
  <si>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</si>
  <si>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</si>
  <si>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</si>
  <si>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</si>
  <si>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</si>
  <si>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</si>
  <si>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</si>
  <si>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</si>
  <si>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</si>
  <si>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</si>
  <si>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</si>
  <si>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</si>
  <si>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</si>
  <si>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</si>
  <si>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</si>
  <si>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</si>
  <si>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</si>
  <si>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</si>
  <si>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</si>
  <si>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</si>
  <si>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</si>
  <si>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</si>
  <si>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</si>
  <si>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</si>
  <si>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</si>
  <si>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</si>
  <si>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</si>
  <si>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</si>
  <si>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</si>
  <si>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</si>
  <si>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</si>
  <si>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 xml:space="preserve">Call Count </t>
  </si>
  <si>
    <t xml:space="preserve">Total Amount </t>
  </si>
  <si>
    <t>Total Duration</t>
  </si>
  <si>
    <t xml:space="preserve">Average Rating </t>
  </si>
  <si>
    <t xml:space="preserve">5* calls </t>
  </si>
  <si>
    <t>Grand Total</t>
  </si>
  <si>
    <t>Jan</t>
  </si>
  <si>
    <t>Feb</t>
  </si>
  <si>
    <t>Mar</t>
  </si>
  <si>
    <t>Apr</t>
  </si>
  <si>
    <t>May</t>
  </si>
  <si>
    <t>Jun</t>
  </si>
  <si>
    <t>Jul</t>
  </si>
  <si>
    <t>Aug</t>
  </si>
  <si>
    <t>Sep</t>
  </si>
  <si>
    <t>Oct</t>
  </si>
  <si>
    <t>Nov</t>
  </si>
  <si>
    <t>Dec</t>
  </si>
  <si>
    <t>Row Labels</t>
  </si>
  <si>
    <t>Call Count 2</t>
  </si>
  <si>
    <t>Friday</t>
  </si>
  <si>
    <t>Monday</t>
  </si>
  <si>
    <t>Saturday</t>
  </si>
  <si>
    <t>Sunday</t>
  </si>
  <si>
    <t>Thursday</t>
  </si>
  <si>
    <t>Tuesday</t>
  </si>
  <si>
    <t>Wednesday</t>
  </si>
  <si>
    <t>Rep</t>
  </si>
  <si>
    <t>Calls</t>
  </si>
  <si>
    <t xml:space="preserve">Amount </t>
  </si>
  <si>
    <t>Sel. Calls</t>
  </si>
  <si>
    <t xml:space="preserve">Sel. Amount </t>
  </si>
  <si>
    <t xml:space="preserve">Selected Rep </t>
  </si>
  <si>
    <t>Column Labels</t>
  </si>
  <si>
    <t xml:space="preserve">Grand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</si>
</sst>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0,&quot;k&quot;"/>
  </numFmts>
  <fonts count="6"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b/>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4" fillId="3" borderId="10" xfId="0" applyFont="1" applyFill="1" applyBorder="1" applyAlignment="1">
      <alignment horizontal="left"/>
    </xf>
    <xf numFmtId="0" fontId="4" fillId="3" borderId="10" xfId="0" applyFont="1" applyFill="1" applyBorder="1"/>
    <xf numFmtId="0" fontId="5" fillId="3" borderId="0" xfId="0" applyFont="1" applyFill="1" applyAlignment="1">
      <alignment horizontal="left" indent="1"/>
    </xf>
    <xf numFmtId="165" fontId="5" fillId="3" borderId="0" xfId="0" applyNumberFormat="1" applyFont="1" applyFill="1"/>
    <xf numFmtId="0" fontId="5" fillId="3" borderId="0" xfId="0" applyFont="1" applyFill="1"/>
  </cellXfs>
  <cellStyles count="1">
    <cellStyle name="Normal" xfId="0" builtinId="0"/>
  </cellStyles>
  <dxfs count="16">
    <dxf>
      <fill>
        <patternFill>
          <bgColor theme="8" tint="0.3999450666829432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openxmlformats.org/officeDocument/2006/relationships/theme" Target="theme/them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Data.xlsx]Sheet3!Monthly trend</c:name>
    <c:fmtId val="1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sz="2000" b="1"/>
              <a:t>Call</a:t>
            </a:r>
            <a:r>
              <a:rPr lang="en-IN" sz="2000" b="1" baseline="0"/>
              <a:t> Trend</a:t>
            </a:r>
            <a:endParaRPr lang="en-IN" sz="2000" b="1"/>
          </a:p>
        </c:rich>
      </c:tx>
      <c:layout>
        <c:manualLayout>
          <c:xMode val="edge"/>
          <c:yMode val="edge"/>
          <c:x val="5.2723190243377918E-2"/>
          <c:y val="2.332155931250981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100000">
                <a:schemeClr val="accent6">
                  <a:lumMod val="40000"/>
                  <a:lumOff val="60000"/>
                </a:schemeClr>
              </a:gs>
              <a:gs pos="0">
                <a:schemeClr val="accent6">
                  <a:lumMod val="75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Sheet3!$C$12</c:f>
              <c:strCache>
                <c:ptCount val="1"/>
                <c:pt idx="0">
                  <c:v>Call Count 2</c:v>
                </c:pt>
              </c:strCache>
            </c:strRef>
          </c:tx>
          <c:spPr>
            <a:gradFill>
              <a:gsLst>
                <a:gs pos="0">
                  <a:schemeClr val="accent1">
                    <a:lumMod val="5000"/>
                    <a:lumOff val="95000"/>
                  </a:schemeClr>
                </a:gs>
                <a:gs pos="100000">
                  <a:schemeClr val="accent6">
                    <a:lumMod val="40000"/>
                    <a:lumOff val="60000"/>
                  </a:schemeClr>
                </a:gs>
                <a:gs pos="0">
                  <a:schemeClr val="accent6">
                    <a:lumMod val="75000"/>
                    <a:alpha val="50000"/>
                  </a:schemeClr>
                </a:gs>
              </a:gsLst>
              <a:lin ang="5400000" scaled="1"/>
            </a:gradFill>
            <a:ln>
              <a:noFill/>
            </a:ln>
            <a:effectLst/>
          </c:spPr>
          <c:cat>
            <c:strRef>
              <c:f>Sheet3!$A$13:$A$25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Sheet3!$C$13:$C$25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889B-432F-96AC-249A9B167109}"/>
            </c:ext>
          </c:extLst>
        </c:ser>
        <c:dLbls>
          <c:showLegendKey val="0"/>
          <c:showVal val="0"/>
          <c:showCatName val="0"/>
          <c:showSerName val="0"/>
          <c:showPercent val="0"/>
          <c:showBubbleSize val="0"/>
        </c:dLbls>
        <c:axId val="2019425999"/>
        <c:axId val="2019426479"/>
      </c:areaChart>
      <c:lineChart>
        <c:grouping val="standard"/>
        <c:varyColors val="0"/>
        <c:ser>
          <c:idx val="0"/>
          <c:order val="0"/>
          <c:tx>
            <c:strRef>
              <c:f>Sheet3!$B$12</c:f>
              <c:strCache>
                <c:ptCount val="1"/>
                <c:pt idx="0">
                  <c:v>Call Count </c:v>
                </c:pt>
              </c:strCache>
            </c:strRef>
          </c:tx>
          <c:spPr>
            <a:ln w="28575" cap="rnd">
              <a:solidFill>
                <a:schemeClr val="accent6"/>
              </a:solidFill>
              <a:round/>
            </a:ln>
            <a:effectLst/>
          </c:spPr>
          <c:marker>
            <c:symbol val="circle"/>
            <c:size val="7"/>
            <c:spPr>
              <a:solidFill>
                <a:schemeClr val="bg1"/>
              </a:solidFill>
              <a:ln w="25400">
                <a:solidFill>
                  <a:schemeClr val="tx1">
                    <a:lumMod val="65000"/>
                    <a:lumOff val="35000"/>
                  </a:schemeClr>
                </a:solidFill>
              </a:ln>
              <a:effectLst/>
            </c:spPr>
          </c:marker>
          <c:cat>
            <c:strRef>
              <c:f>Sheet3!$A$13:$A$25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Sheet3!$B$13:$B$25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889B-432F-96AC-249A9B167109}"/>
            </c:ext>
          </c:extLst>
        </c:ser>
        <c:dLbls>
          <c:showLegendKey val="0"/>
          <c:showVal val="0"/>
          <c:showCatName val="0"/>
          <c:showSerName val="0"/>
          <c:showPercent val="0"/>
          <c:showBubbleSize val="0"/>
        </c:dLbls>
        <c:marker val="1"/>
        <c:smooth val="0"/>
        <c:axId val="2019425999"/>
        <c:axId val="2019426479"/>
      </c:lineChart>
      <c:catAx>
        <c:axId val="201942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426479"/>
        <c:crosses val="autoZero"/>
        <c:auto val="1"/>
        <c:lblAlgn val="ctr"/>
        <c:lblOffset val="100"/>
        <c:noMultiLvlLbl val="0"/>
      </c:catAx>
      <c:valAx>
        <c:axId val="20194264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42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Data.xlsx]Sheet3!Weekday Trend </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Sheet3!$H$12</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Sheet3!$G$13:$G$20</c:f>
              <c:strCache>
                <c:ptCount val="7"/>
                <c:pt idx="0">
                  <c:v>Monday</c:v>
                </c:pt>
                <c:pt idx="1">
                  <c:v>Tuesday</c:v>
                </c:pt>
                <c:pt idx="2">
                  <c:v>Wednesday</c:v>
                </c:pt>
                <c:pt idx="3">
                  <c:v>Thursday</c:v>
                </c:pt>
                <c:pt idx="4">
                  <c:v>Friday</c:v>
                </c:pt>
                <c:pt idx="5">
                  <c:v>Saturday</c:v>
                </c:pt>
                <c:pt idx="6">
                  <c:v>Sunday</c:v>
                </c:pt>
              </c:strCache>
            </c:strRef>
          </c:cat>
          <c:val>
            <c:numRef>
              <c:f>Sheet3!$H$13:$H$20</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540A-426F-82D4-8E7ABAFFDE0B}"/>
            </c:ext>
          </c:extLst>
        </c:ser>
        <c:dLbls>
          <c:dLblPos val="outEnd"/>
          <c:showLegendKey val="0"/>
          <c:showVal val="1"/>
          <c:showCatName val="0"/>
          <c:showSerName val="0"/>
          <c:showPercent val="0"/>
          <c:showBubbleSize val="0"/>
        </c:dLbls>
        <c:gapWidth val="25"/>
        <c:axId val="92845855"/>
        <c:axId val="92855455"/>
      </c:barChart>
      <c:catAx>
        <c:axId val="92845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55455"/>
        <c:crosses val="autoZero"/>
        <c:auto val="1"/>
        <c:lblAlgn val="ctr"/>
        <c:lblOffset val="100"/>
        <c:noMultiLvlLbl val="0"/>
      </c:catAx>
      <c:valAx>
        <c:axId val="92855455"/>
        <c:scaling>
          <c:orientation val="minMax"/>
        </c:scaling>
        <c:delete val="1"/>
        <c:axPos val="b"/>
        <c:numFmt formatCode="#,##0" sourceLinked="1"/>
        <c:majorTickMark val="out"/>
        <c:minorTickMark val="none"/>
        <c:tickLblPos val="nextTo"/>
        <c:crossAx val="9284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b="1"/>
              <a:t>Calls</a:t>
            </a:r>
          </a:p>
        </c:rich>
      </c:tx>
      <c:layout>
        <c:manualLayout>
          <c:xMode val="edge"/>
          <c:yMode val="edge"/>
          <c:x val="8.7841171582067654E-2"/>
          <c:y val="4.2849398796318029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Sheet3!$J$28:$J$32</c:f>
              <c:strCache>
                <c:ptCount val="5"/>
                <c:pt idx="0">
                  <c:v>R01</c:v>
                </c:pt>
                <c:pt idx="1">
                  <c:v>R02</c:v>
                </c:pt>
                <c:pt idx="2">
                  <c:v>R03</c:v>
                </c:pt>
                <c:pt idx="3">
                  <c:v>R04</c:v>
                </c:pt>
                <c:pt idx="4">
                  <c:v>R05</c:v>
                </c:pt>
              </c:strCache>
            </c:strRef>
          </c:cat>
          <c:val>
            <c:numRef>
              <c:f>Sheet3!$K$28:$K$32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ADB-48A9-AF49-CF95047EAF67}"/>
            </c:ext>
          </c:extLst>
        </c:ser>
        <c:ser>
          <c:idx val="1"/>
          <c:order val="1"/>
          <c:tx>
            <c:strRef>
              <c:f>Sheet3!$M$27</c:f>
              <c:strCache>
                <c:ptCount val="1"/>
                <c:pt idx="0">
                  <c:v>Sel. Calls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Sheet3!$M$28:$M$32</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DADB-48A9-AF49-CF95047EAF67}"/>
            </c:ext>
          </c:extLst>
        </c:ser>
        <c:dLbls>
          <c:dLblPos val="outEnd"/>
          <c:showLegendKey val="0"/>
          <c:showVal val="1"/>
          <c:showCatName val="0"/>
          <c:showSerName val="0"/>
          <c:showPercent val="0"/>
          <c:showBubbleSize val="0"/>
        </c:dLbls>
        <c:gapWidth val="25"/>
        <c:overlap val="100"/>
        <c:axId val="796628271"/>
        <c:axId val="796633551"/>
      </c:barChart>
      <c:catAx>
        <c:axId val="79662827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33551"/>
        <c:crosses val="autoZero"/>
        <c:auto val="1"/>
        <c:lblAlgn val="ctr"/>
        <c:lblOffset val="100"/>
        <c:noMultiLvlLbl val="0"/>
      </c:catAx>
      <c:valAx>
        <c:axId val="796633551"/>
        <c:scaling>
          <c:orientation val="minMax"/>
          <c:min val="0"/>
        </c:scaling>
        <c:delete val="1"/>
        <c:axPos val="t"/>
        <c:numFmt formatCode="General" sourceLinked="1"/>
        <c:majorTickMark val="none"/>
        <c:minorTickMark val="none"/>
        <c:tickLblPos val="nextTo"/>
        <c:crossAx val="7966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b="1"/>
              <a:t>Amounts</a:t>
            </a:r>
          </a:p>
        </c:rich>
      </c:tx>
      <c:layout>
        <c:manualLayout>
          <c:xMode val="edge"/>
          <c:yMode val="edge"/>
          <c:x val="0.12621531425935234"/>
          <c:y val="4.2852740288399319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06116297661126"/>
          <c:y val="0.11545701425534526"/>
          <c:w val="0.83096921262984025"/>
          <c:h val="0.87318641209467673"/>
        </c:manualLayout>
      </c:layout>
      <c:barChart>
        <c:barDir val="bar"/>
        <c:grouping val="clustered"/>
        <c:varyColors val="0"/>
        <c:ser>
          <c:idx val="0"/>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Sheet3!$J$28:$J$32</c:f>
              <c:strCache>
                <c:ptCount val="5"/>
                <c:pt idx="0">
                  <c:v>R01</c:v>
                </c:pt>
                <c:pt idx="1">
                  <c:v>R02</c:v>
                </c:pt>
                <c:pt idx="2">
                  <c:v>R03</c:v>
                </c:pt>
                <c:pt idx="3">
                  <c:v>R04</c:v>
                </c:pt>
                <c:pt idx="4">
                  <c:v>R05</c:v>
                </c:pt>
              </c:strCache>
            </c:strRef>
          </c:cat>
          <c:val>
            <c:numRef>
              <c:f>Sheet3!$L$28:$L$32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9CB-475D-B2C0-292408FF0D0B}"/>
            </c:ext>
          </c:extLst>
        </c:ser>
        <c:ser>
          <c:idx val="1"/>
          <c:order val="1"/>
          <c:tx>
            <c:strRef>
              <c:f>Sheet3!$N$27</c:f>
              <c:strCache>
                <c:ptCount val="1"/>
                <c:pt idx="0">
                  <c:v>Sel. Amount </c:v>
                </c:pt>
              </c:strCache>
            </c:strRef>
          </c:tx>
          <c:spPr>
            <a:solidFill>
              <a:schemeClr val="accent5">
                <a:lumMod val="60000"/>
                <a:lumOff val="40000"/>
              </a:schemeClr>
            </a:solidFill>
            <a:ln>
              <a:noFill/>
            </a:ln>
            <a:effectLst/>
          </c:spPr>
          <c:invertIfNegative val="0"/>
          <c:val>
            <c:numRef>
              <c:f>Sheet3!$N$28:$N$32</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F9CB-475D-B2C0-292408FF0D0B}"/>
            </c:ext>
          </c:extLst>
        </c:ser>
        <c:dLbls>
          <c:showLegendKey val="0"/>
          <c:showVal val="0"/>
          <c:showCatName val="0"/>
          <c:showSerName val="0"/>
          <c:showPercent val="0"/>
          <c:showBubbleSize val="0"/>
        </c:dLbls>
        <c:gapWidth val="25"/>
        <c:overlap val="100"/>
        <c:axId val="796628271"/>
        <c:axId val="796633551"/>
      </c:barChart>
      <c:catAx>
        <c:axId val="796628271"/>
        <c:scaling>
          <c:orientation val="maxMin"/>
        </c:scaling>
        <c:delete val="1"/>
        <c:axPos val="l"/>
        <c:numFmt formatCode="General" sourceLinked="1"/>
        <c:majorTickMark val="out"/>
        <c:minorTickMark val="none"/>
        <c:tickLblPos val="nextTo"/>
        <c:crossAx val="796633551"/>
        <c:crosses val="autoZero"/>
        <c:auto val="1"/>
        <c:lblAlgn val="ctr"/>
        <c:lblOffset val="100"/>
        <c:noMultiLvlLbl val="0"/>
      </c:catAx>
      <c:valAx>
        <c:axId val="796633551"/>
        <c:scaling>
          <c:orientation val="minMax"/>
        </c:scaling>
        <c:delete val="1"/>
        <c:axPos val="t"/>
        <c:numFmt formatCode="\$#,###.0,&quot;k&quot;" sourceLinked="1"/>
        <c:majorTickMark val="out"/>
        <c:minorTickMark val="none"/>
        <c:tickLblPos val="nextTo"/>
        <c:crossAx val="79662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Data.xlsx]Sheet3!PivotTable4</c:name>
    <c:fmtId val="1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solidFill>
                  <a:srgbClr val="00B050"/>
                </a:solidFill>
              </a:rPr>
              <a:t>Female</a:t>
            </a:r>
            <a:r>
              <a:rPr lang="en-IN" b="1" baseline="0"/>
              <a:t> VS </a:t>
            </a:r>
            <a:r>
              <a:rPr lang="en-IN" b="1" baseline="0">
                <a:solidFill>
                  <a:schemeClr val="accent5"/>
                </a:solidFill>
              </a:rPr>
              <a:t>Male</a:t>
            </a:r>
            <a:r>
              <a:rPr lang="en-IN" b="1" baseline="0"/>
              <a:t> Callers</a:t>
            </a:r>
            <a:endParaRPr lang="en-IN" b="1"/>
          </a:p>
        </c:rich>
      </c:tx>
      <c:layout>
        <c:manualLayout>
          <c:xMode val="edge"/>
          <c:yMode val="edge"/>
          <c:x val="5.6768680639841501E-2"/>
          <c:y val="4.377071497911987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Sheet3!$J$45:$J$46</c:f>
              <c:strCache>
                <c:ptCount val="1"/>
                <c:pt idx="0">
                  <c:v>Female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Sheet3!$I$47:$I$50</c:f>
              <c:strCache>
                <c:ptCount val="3"/>
                <c:pt idx="0">
                  <c:v>Cincinnati</c:v>
                </c:pt>
                <c:pt idx="1">
                  <c:v>Cleveland</c:v>
                </c:pt>
                <c:pt idx="2">
                  <c:v>Columbus</c:v>
                </c:pt>
              </c:strCache>
            </c:strRef>
          </c:cat>
          <c:val>
            <c:numRef>
              <c:f>Sheet3!$J$47:$J$50</c:f>
              <c:numCache>
                <c:formatCode>#,##0</c:formatCode>
                <c:ptCount val="3"/>
                <c:pt idx="0">
                  <c:v>144</c:v>
                </c:pt>
                <c:pt idx="1">
                  <c:v>326</c:v>
                </c:pt>
                <c:pt idx="2">
                  <c:v>129</c:v>
                </c:pt>
              </c:numCache>
            </c:numRef>
          </c:val>
          <c:extLst>
            <c:ext xmlns:c16="http://schemas.microsoft.com/office/drawing/2014/chart" uri="{C3380CC4-5D6E-409C-BE32-E72D297353CC}">
              <c16:uniqueId val="{00000000-35B1-44F5-AAF0-8E533E8B5225}"/>
            </c:ext>
          </c:extLst>
        </c:ser>
        <c:ser>
          <c:idx val="1"/>
          <c:order val="1"/>
          <c:tx>
            <c:strRef>
              <c:f>Sheet3!$K$45:$K$46</c:f>
              <c:strCache>
                <c:ptCount val="1"/>
                <c:pt idx="0">
                  <c:v>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Sheet3!$I$47:$I$50</c:f>
              <c:strCache>
                <c:ptCount val="3"/>
                <c:pt idx="0">
                  <c:v>Cincinnati</c:v>
                </c:pt>
                <c:pt idx="1">
                  <c:v>Cleveland</c:v>
                </c:pt>
                <c:pt idx="2">
                  <c:v>Columbus</c:v>
                </c:pt>
              </c:strCache>
            </c:strRef>
          </c:cat>
          <c:val>
            <c:numRef>
              <c:f>Sheet3!$K$47:$K$50</c:f>
              <c:numCache>
                <c:formatCode>#,##0</c:formatCode>
                <c:ptCount val="3"/>
                <c:pt idx="0">
                  <c:v>132</c:v>
                </c:pt>
                <c:pt idx="1">
                  <c:v>63</c:v>
                </c:pt>
                <c:pt idx="2">
                  <c:v>206</c:v>
                </c:pt>
              </c:numCache>
            </c:numRef>
          </c:val>
          <c:extLst>
            <c:ext xmlns:c16="http://schemas.microsoft.com/office/drawing/2014/chart" uri="{C3380CC4-5D6E-409C-BE32-E72D297353CC}">
              <c16:uniqueId val="{00000001-35B1-44F5-AAF0-8E533E8B5225}"/>
            </c:ext>
          </c:extLst>
        </c:ser>
        <c:dLbls>
          <c:dLblPos val="ctr"/>
          <c:showLegendKey val="0"/>
          <c:showVal val="1"/>
          <c:showCatName val="0"/>
          <c:showSerName val="0"/>
          <c:showPercent val="0"/>
          <c:showBubbleSize val="0"/>
        </c:dLbls>
        <c:gapWidth val="25"/>
        <c:overlap val="100"/>
        <c:axId val="180862848"/>
        <c:axId val="180862368"/>
      </c:barChart>
      <c:catAx>
        <c:axId val="180862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62368"/>
        <c:crosses val="autoZero"/>
        <c:auto val="1"/>
        <c:lblAlgn val="ctr"/>
        <c:lblOffset val="100"/>
        <c:noMultiLvlLbl val="0"/>
      </c:catAx>
      <c:valAx>
        <c:axId val="180862368"/>
        <c:scaling>
          <c:orientation val="minMax"/>
        </c:scaling>
        <c:delete val="1"/>
        <c:axPos val="l"/>
        <c:numFmt formatCode="#,##0" sourceLinked="1"/>
        <c:majorTickMark val="out"/>
        <c:minorTickMark val="none"/>
        <c:tickLblPos val="nextTo"/>
        <c:crossAx val="18086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2</xdr:row>
      <xdr:rowOff>187376</xdr:rowOff>
    </xdr:from>
    <xdr:to>
      <xdr:col>5</xdr:col>
      <xdr:colOff>548640</xdr:colOff>
      <xdr:row>11</xdr:row>
      <xdr:rowOff>124917</xdr:rowOff>
    </xdr:to>
    <xdr:sp macro="" textlink="Sheet3!A4">
      <xdr:nvSpPr>
        <xdr:cNvPr id="2" name="Rectangle 1">
          <a:extLst>
            <a:ext uri="{FF2B5EF4-FFF2-40B4-BE49-F238E27FC236}">
              <a16:creationId xmlns:a16="http://schemas.microsoft.com/office/drawing/2014/main" id="{CE663F60-BF47-0464-550A-8D1B30C37109}"/>
            </a:ext>
          </a:extLst>
        </xdr:cNvPr>
        <xdr:cNvSpPr/>
      </xdr:nvSpPr>
      <xdr:spPr>
        <a:xfrm>
          <a:off x="355267" y="562130"/>
          <a:ext cx="2466881" cy="1623935"/>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91F0CC16-48F8-461F-AC25-92136D0EEAB3}" type="TxLink">
            <a:rPr lang="en-US" sz="2800" b="1" i="0" u="none" strike="noStrike">
              <a:solidFill>
                <a:schemeClr val="bg1"/>
              </a:solidFill>
              <a:latin typeface="Calibri"/>
              <a:ea typeface="Calibri"/>
              <a:cs typeface="Calibri"/>
            </a:rPr>
            <a:pPr algn="ctr"/>
            <a:t>1,000</a:t>
          </a:fld>
          <a:endParaRPr lang="en-US" sz="2800" b="1">
            <a:solidFill>
              <a:schemeClr val="bg1"/>
            </a:solidFill>
          </a:endParaRPr>
        </a:p>
      </xdr:txBody>
    </xdr:sp>
    <xdr:clientData/>
  </xdr:twoCellAnchor>
  <xdr:twoCellAnchor>
    <xdr:from>
      <xdr:col>2</xdr:col>
      <xdr:colOff>45720</xdr:colOff>
      <xdr:row>3</xdr:row>
      <xdr:rowOff>160020</xdr:rowOff>
    </xdr:from>
    <xdr:to>
      <xdr:col>5</xdr:col>
      <xdr:colOff>480060</xdr:colOff>
      <xdr:row>5</xdr:row>
      <xdr:rowOff>7620</xdr:rowOff>
    </xdr:to>
    <xdr:sp macro="" textlink="">
      <xdr:nvSpPr>
        <xdr:cNvPr id="3" name="TextBox 2">
          <a:extLst>
            <a:ext uri="{FF2B5EF4-FFF2-40B4-BE49-F238E27FC236}">
              <a16:creationId xmlns:a16="http://schemas.microsoft.com/office/drawing/2014/main" id="{4218764C-E525-C442-E8EB-2A5A8B2D5198}"/>
            </a:ext>
          </a:extLst>
        </xdr:cNvPr>
        <xdr:cNvSpPr txBox="1"/>
      </xdr:nvSpPr>
      <xdr:spPr>
        <a:xfrm>
          <a:off x="479272" y="711813"/>
          <a:ext cx="2247374" cy="215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Calls</a:t>
          </a:r>
        </a:p>
      </xdr:txBody>
    </xdr:sp>
    <xdr:clientData/>
  </xdr:twoCellAnchor>
  <xdr:twoCellAnchor editAs="oneCell">
    <xdr:from>
      <xdr:col>2</xdr:col>
      <xdr:colOff>38100</xdr:colOff>
      <xdr:row>3</xdr:row>
      <xdr:rowOff>91441</xdr:rowOff>
    </xdr:from>
    <xdr:to>
      <xdr:col>2</xdr:col>
      <xdr:colOff>366098</xdr:colOff>
      <xdr:row>5</xdr:row>
      <xdr:rowOff>45721</xdr:rowOff>
    </xdr:to>
    <xdr:pic>
      <xdr:nvPicPr>
        <xdr:cNvPr id="4" name="Graphic 3" descr="Receiver with solid fill">
          <a:extLst>
            <a:ext uri="{FF2B5EF4-FFF2-40B4-BE49-F238E27FC236}">
              <a16:creationId xmlns:a16="http://schemas.microsoft.com/office/drawing/2014/main" id="{CA284C41-39F9-4910-9BE0-B9C4877E674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74666">
          <a:off x="472440" y="640081"/>
          <a:ext cx="327998" cy="320040"/>
        </a:xfrm>
        <a:prstGeom prst="rect">
          <a:avLst/>
        </a:prstGeom>
      </xdr:spPr>
    </xdr:pic>
    <xdr:clientData/>
  </xdr:twoCellAnchor>
  <xdr:oneCellAnchor>
    <xdr:from>
      <xdr:col>6</xdr:col>
      <xdr:colOff>243840</xdr:colOff>
      <xdr:row>12</xdr:row>
      <xdr:rowOff>60960</xdr:rowOff>
    </xdr:from>
    <xdr:ext cx="184731" cy="264560"/>
    <xdr:sp macro="" textlink="">
      <xdr:nvSpPr>
        <xdr:cNvPr id="5" name="TextBox 4">
          <a:extLst>
            <a:ext uri="{FF2B5EF4-FFF2-40B4-BE49-F238E27FC236}">
              <a16:creationId xmlns:a16="http://schemas.microsoft.com/office/drawing/2014/main" id="{A13C3708-5A89-87AE-CB97-F9EC420FAC75}"/>
            </a:ext>
          </a:extLst>
        </xdr:cNvPr>
        <xdr:cNvSpPr txBox="1"/>
      </xdr:nvSpPr>
      <xdr:spPr>
        <a:xfrm>
          <a:off x="3116580" y="22555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86568</xdr:colOff>
      <xdr:row>9</xdr:row>
      <xdr:rowOff>5246</xdr:rowOff>
    </xdr:from>
    <xdr:to>
      <xdr:col>5</xdr:col>
      <xdr:colOff>315168</xdr:colOff>
      <xdr:row>10</xdr:row>
      <xdr:rowOff>32603</xdr:rowOff>
    </xdr:to>
    <xdr:sp macro="" textlink="Sheet3!A7">
      <xdr:nvSpPr>
        <xdr:cNvPr id="6" name="TextBox 5">
          <a:extLst>
            <a:ext uri="{FF2B5EF4-FFF2-40B4-BE49-F238E27FC236}">
              <a16:creationId xmlns:a16="http://schemas.microsoft.com/office/drawing/2014/main" id="{19C85B81-CF12-B6BC-CA64-3A19FDD8D9F7}"/>
            </a:ext>
          </a:extLst>
        </xdr:cNvPr>
        <xdr:cNvSpPr txBox="1"/>
      </xdr:nvSpPr>
      <xdr:spPr>
        <a:xfrm>
          <a:off x="523781" y="1691639"/>
          <a:ext cx="2064895" cy="214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B4FF8F-FCF9-4C96-884B-88DBA9C296C7}" type="TxLink">
            <a:rPr lang="en-US" sz="2000" b="0" i="0" u="none" strike="noStrike">
              <a:solidFill>
                <a:schemeClr val="bg1"/>
              </a:solidFill>
              <a:latin typeface="Calibri"/>
              <a:ea typeface="Calibri"/>
              <a:cs typeface="Calibri"/>
            </a:rPr>
            <a:pPr algn="ctr"/>
            <a:t>200</a:t>
          </a:fld>
          <a:endParaRPr lang="en-IN" sz="2000">
            <a:solidFill>
              <a:schemeClr val="bg1"/>
            </a:solidFill>
          </a:endParaRPr>
        </a:p>
      </xdr:txBody>
    </xdr:sp>
    <xdr:clientData/>
  </xdr:twoCellAnchor>
  <xdr:twoCellAnchor>
    <xdr:from>
      <xdr:col>1</xdr:col>
      <xdr:colOff>0</xdr:colOff>
      <xdr:row>12</xdr:row>
      <xdr:rowOff>170973</xdr:rowOff>
    </xdr:from>
    <xdr:to>
      <xdr:col>5</xdr:col>
      <xdr:colOff>518160</xdr:colOff>
      <xdr:row>22</xdr:row>
      <xdr:rowOff>37475</xdr:rowOff>
    </xdr:to>
    <xdr:sp macro="" textlink="Sheet3!B4">
      <xdr:nvSpPr>
        <xdr:cNvPr id="7" name="Rectangle 6">
          <a:extLst>
            <a:ext uri="{FF2B5EF4-FFF2-40B4-BE49-F238E27FC236}">
              <a16:creationId xmlns:a16="http://schemas.microsoft.com/office/drawing/2014/main" id="{B314326D-1DB8-4C35-97AA-A94E6F90B556}"/>
            </a:ext>
          </a:extLst>
        </xdr:cNvPr>
        <xdr:cNvSpPr/>
      </xdr:nvSpPr>
      <xdr:spPr>
        <a:xfrm>
          <a:off x="324787" y="2419498"/>
          <a:ext cx="2466881" cy="1740272"/>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A9F3DF68-DCD5-4801-8F56-95749B59577B}" type="TxLink">
            <a:rPr lang="en-US" sz="2800" b="1" i="0" u="none" strike="noStrike">
              <a:solidFill>
                <a:schemeClr val="bg1"/>
              </a:solidFill>
              <a:latin typeface="Calibri"/>
              <a:ea typeface="Calibri"/>
              <a:cs typeface="Calibri"/>
            </a:rPr>
            <a:pPr algn="ctr"/>
            <a:t>$96,623</a:t>
          </a:fld>
          <a:endParaRPr lang="en-US" sz="6000" b="1">
            <a:solidFill>
              <a:schemeClr val="bg1"/>
            </a:solidFill>
          </a:endParaRPr>
        </a:p>
      </xdr:txBody>
    </xdr:sp>
    <xdr:clientData/>
  </xdr:twoCellAnchor>
  <xdr:twoCellAnchor>
    <xdr:from>
      <xdr:col>2</xdr:col>
      <xdr:colOff>15240</xdr:colOff>
      <xdr:row>13</xdr:row>
      <xdr:rowOff>152399</xdr:rowOff>
    </xdr:from>
    <xdr:to>
      <xdr:col>5</xdr:col>
      <xdr:colOff>449580</xdr:colOff>
      <xdr:row>15</xdr:row>
      <xdr:rowOff>0</xdr:rowOff>
    </xdr:to>
    <xdr:sp macro="" textlink="">
      <xdr:nvSpPr>
        <xdr:cNvPr id="8" name="TextBox 7">
          <a:extLst>
            <a:ext uri="{FF2B5EF4-FFF2-40B4-BE49-F238E27FC236}">
              <a16:creationId xmlns:a16="http://schemas.microsoft.com/office/drawing/2014/main" id="{B09FC1AC-5020-4DB7-A756-9418DBC8EB58}"/>
            </a:ext>
          </a:extLst>
        </xdr:cNvPr>
        <xdr:cNvSpPr txBox="1"/>
      </xdr:nvSpPr>
      <xdr:spPr>
        <a:xfrm>
          <a:off x="444731" y="2493817"/>
          <a:ext cx="2263140" cy="207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Amounts</a:t>
          </a:r>
        </a:p>
      </xdr:txBody>
    </xdr:sp>
    <xdr:clientData/>
  </xdr:twoCellAnchor>
  <xdr:twoCellAnchor>
    <xdr:from>
      <xdr:col>2</xdr:col>
      <xdr:colOff>68580</xdr:colOff>
      <xdr:row>19</xdr:row>
      <xdr:rowOff>47593</xdr:rowOff>
    </xdr:from>
    <xdr:to>
      <xdr:col>5</xdr:col>
      <xdr:colOff>297180</xdr:colOff>
      <xdr:row>20</xdr:row>
      <xdr:rowOff>74951</xdr:rowOff>
    </xdr:to>
    <xdr:sp macro="" textlink="Sheet3!B7">
      <xdr:nvSpPr>
        <xdr:cNvPr id="10" name="TextBox 9">
          <a:extLst>
            <a:ext uri="{FF2B5EF4-FFF2-40B4-BE49-F238E27FC236}">
              <a16:creationId xmlns:a16="http://schemas.microsoft.com/office/drawing/2014/main" id="{0D540AEE-FC97-40A3-9B5D-BC742EC49804}"/>
            </a:ext>
          </a:extLst>
        </xdr:cNvPr>
        <xdr:cNvSpPr txBox="1"/>
      </xdr:nvSpPr>
      <xdr:spPr>
        <a:xfrm>
          <a:off x="505793" y="3607757"/>
          <a:ext cx="2064895" cy="214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21CF5D-2900-4F69-8E75-FA3839753E0A}" type="TxLink">
            <a:rPr lang="en-US" sz="2000" b="0" i="0" u="none" strike="noStrike">
              <a:solidFill>
                <a:schemeClr val="bg1"/>
              </a:solidFill>
              <a:latin typeface="Calibri"/>
              <a:ea typeface="Calibri"/>
              <a:cs typeface="Calibri"/>
            </a:rPr>
            <a:pPr algn="ctr"/>
            <a:t>$20,104</a:t>
          </a:fld>
          <a:endParaRPr lang="en-IN" sz="2000">
            <a:solidFill>
              <a:schemeClr val="bg1"/>
            </a:solidFill>
          </a:endParaRPr>
        </a:p>
      </xdr:txBody>
    </xdr:sp>
    <xdr:clientData/>
  </xdr:twoCellAnchor>
  <xdr:twoCellAnchor>
    <xdr:from>
      <xdr:col>1</xdr:col>
      <xdr:colOff>0</xdr:colOff>
      <xdr:row>23</xdr:row>
      <xdr:rowOff>149902</xdr:rowOff>
    </xdr:from>
    <xdr:to>
      <xdr:col>5</xdr:col>
      <xdr:colOff>518160</xdr:colOff>
      <xdr:row>30</xdr:row>
      <xdr:rowOff>87443</xdr:rowOff>
    </xdr:to>
    <xdr:sp macro="" textlink="Sheet3!C4">
      <xdr:nvSpPr>
        <xdr:cNvPr id="11" name="Rectangle 10">
          <a:extLst>
            <a:ext uri="{FF2B5EF4-FFF2-40B4-BE49-F238E27FC236}">
              <a16:creationId xmlns:a16="http://schemas.microsoft.com/office/drawing/2014/main" id="{7B3CA8DE-1493-4793-A244-80760E360D5A}"/>
            </a:ext>
          </a:extLst>
        </xdr:cNvPr>
        <xdr:cNvSpPr/>
      </xdr:nvSpPr>
      <xdr:spPr>
        <a:xfrm>
          <a:off x="324787" y="4459574"/>
          <a:ext cx="2466881" cy="1773836"/>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8A59C56C-9F8A-4441-8D9F-66B2D8D281C1}" type="TxLink">
            <a:rPr lang="en-US" sz="2800" b="1" i="0" u="none" strike="noStrike">
              <a:solidFill>
                <a:schemeClr val="bg1"/>
              </a:solidFill>
              <a:latin typeface="Calibri"/>
              <a:ea typeface="Calibri"/>
              <a:cs typeface="Calibri"/>
            </a:rPr>
            <a:pPr algn="ctr"/>
            <a:t>89850</a:t>
          </a:fld>
          <a:endParaRPr lang="en-US" sz="6000" b="1">
            <a:solidFill>
              <a:schemeClr val="bg1"/>
            </a:solidFill>
          </a:endParaRPr>
        </a:p>
      </xdr:txBody>
    </xdr:sp>
    <xdr:clientData/>
  </xdr:twoCellAnchor>
  <xdr:twoCellAnchor>
    <xdr:from>
      <xdr:col>2</xdr:col>
      <xdr:colOff>15240</xdr:colOff>
      <xdr:row>24</xdr:row>
      <xdr:rowOff>136740</xdr:rowOff>
    </xdr:from>
    <xdr:to>
      <xdr:col>5</xdr:col>
      <xdr:colOff>449580</xdr:colOff>
      <xdr:row>25</xdr:row>
      <xdr:rowOff>162935</xdr:rowOff>
    </xdr:to>
    <xdr:sp macro="" textlink="">
      <xdr:nvSpPr>
        <xdr:cNvPr id="12" name="TextBox 11">
          <a:extLst>
            <a:ext uri="{FF2B5EF4-FFF2-40B4-BE49-F238E27FC236}">
              <a16:creationId xmlns:a16="http://schemas.microsoft.com/office/drawing/2014/main" id="{3D84097C-B35D-4DD4-9E02-AF619FD2EF86}"/>
            </a:ext>
          </a:extLst>
        </xdr:cNvPr>
        <xdr:cNvSpPr txBox="1"/>
      </xdr:nvSpPr>
      <xdr:spPr>
        <a:xfrm>
          <a:off x="447419" y="4583636"/>
          <a:ext cx="2276788" cy="287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Duration</a:t>
          </a:r>
        </a:p>
      </xdr:txBody>
    </xdr:sp>
    <xdr:clientData/>
  </xdr:twoCellAnchor>
  <xdr:twoCellAnchor>
    <xdr:from>
      <xdr:col>2</xdr:col>
      <xdr:colOff>57207</xdr:colOff>
      <xdr:row>28</xdr:row>
      <xdr:rowOff>42003</xdr:rowOff>
    </xdr:from>
    <xdr:to>
      <xdr:col>5</xdr:col>
      <xdr:colOff>285807</xdr:colOff>
      <xdr:row>29</xdr:row>
      <xdr:rowOff>60577</xdr:rowOff>
    </xdr:to>
    <xdr:sp macro="" textlink="Sheet3!C7">
      <xdr:nvSpPr>
        <xdr:cNvPr id="14" name="TextBox 13">
          <a:extLst>
            <a:ext uri="{FF2B5EF4-FFF2-40B4-BE49-F238E27FC236}">
              <a16:creationId xmlns:a16="http://schemas.microsoft.com/office/drawing/2014/main" id="{210F7772-E3D4-478C-9A2D-F4C6E5546EA4}"/>
            </a:ext>
          </a:extLst>
        </xdr:cNvPr>
        <xdr:cNvSpPr txBox="1"/>
      </xdr:nvSpPr>
      <xdr:spPr>
        <a:xfrm>
          <a:off x="489386" y="5535227"/>
          <a:ext cx="2071048" cy="280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081BA8-D082-47D9-9AFE-6A22A83776C5}" type="TxLink">
            <a:rPr lang="en-US" sz="2000" b="0" i="0" u="none" strike="noStrike">
              <a:solidFill>
                <a:schemeClr val="bg1"/>
              </a:solidFill>
              <a:latin typeface="Calibri"/>
              <a:ea typeface="Calibri"/>
              <a:cs typeface="Calibri"/>
            </a:rPr>
            <a:pPr algn="ctr"/>
            <a:t>18209</a:t>
          </a:fld>
          <a:endParaRPr lang="en-IN" sz="2000">
            <a:solidFill>
              <a:schemeClr val="bg1"/>
            </a:solidFill>
          </a:endParaRPr>
        </a:p>
      </xdr:txBody>
    </xdr:sp>
    <xdr:clientData/>
  </xdr:twoCellAnchor>
  <xdr:twoCellAnchor>
    <xdr:from>
      <xdr:col>1</xdr:col>
      <xdr:colOff>0</xdr:colOff>
      <xdr:row>31</xdr:row>
      <xdr:rowOff>174885</xdr:rowOff>
    </xdr:from>
    <xdr:to>
      <xdr:col>5</xdr:col>
      <xdr:colOff>518160</xdr:colOff>
      <xdr:row>38</xdr:row>
      <xdr:rowOff>99935</xdr:rowOff>
    </xdr:to>
    <xdr:sp macro="" textlink="Sheet3!D4">
      <xdr:nvSpPr>
        <xdr:cNvPr id="15" name="Rectangle 14">
          <a:extLst>
            <a:ext uri="{FF2B5EF4-FFF2-40B4-BE49-F238E27FC236}">
              <a16:creationId xmlns:a16="http://schemas.microsoft.com/office/drawing/2014/main" id="{37A18041-E750-41B6-9DCD-B8BAD717E315}"/>
            </a:ext>
          </a:extLst>
        </xdr:cNvPr>
        <xdr:cNvSpPr/>
      </xdr:nvSpPr>
      <xdr:spPr>
        <a:xfrm>
          <a:off x="324787" y="6583180"/>
          <a:ext cx="2466881" cy="1761345"/>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D3A67D73-3787-4819-B102-1E748DAD2D2E}" type="TxLink">
            <a:rPr lang="en-US" sz="2800" b="1" i="0" u="none" strike="noStrike">
              <a:solidFill>
                <a:schemeClr val="bg1"/>
              </a:solidFill>
              <a:latin typeface="Calibri"/>
              <a:ea typeface="Calibri"/>
              <a:cs typeface="Calibri"/>
            </a:rPr>
            <a:pPr algn="ctr"/>
            <a:t>3.9</a:t>
          </a:fld>
          <a:endParaRPr lang="en-US" sz="6000" b="1">
            <a:solidFill>
              <a:schemeClr val="bg1"/>
            </a:solidFill>
          </a:endParaRPr>
        </a:p>
      </xdr:txBody>
    </xdr:sp>
    <xdr:clientData/>
  </xdr:twoCellAnchor>
  <xdr:twoCellAnchor>
    <xdr:from>
      <xdr:col>2</xdr:col>
      <xdr:colOff>27732</xdr:colOff>
      <xdr:row>32</xdr:row>
      <xdr:rowOff>197496</xdr:rowOff>
    </xdr:from>
    <xdr:to>
      <xdr:col>5</xdr:col>
      <xdr:colOff>462072</xdr:colOff>
      <xdr:row>34</xdr:row>
      <xdr:rowOff>45097</xdr:rowOff>
    </xdr:to>
    <xdr:sp macro="" textlink="">
      <xdr:nvSpPr>
        <xdr:cNvPr id="16" name="TextBox 15">
          <a:extLst>
            <a:ext uri="{FF2B5EF4-FFF2-40B4-BE49-F238E27FC236}">
              <a16:creationId xmlns:a16="http://schemas.microsoft.com/office/drawing/2014/main" id="{EE604F34-D10D-499B-908E-8A8EFC0805E6}"/>
            </a:ext>
          </a:extLst>
        </xdr:cNvPr>
        <xdr:cNvSpPr txBox="1"/>
      </xdr:nvSpPr>
      <xdr:spPr>
        <a:xfrm>
          <a:off x="464945" y="6868119"/>
          <a:ext cx="2270635" cy="372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Average</a:t>
          </a:r>
          <a:r>
            <a:rPr lang="en-IN" sz="1600" b="1" baseline="0">
              <a:solidFill>
                <a:schemeClr val="bg1"/>
              </a:solidFill>
            </a:rPr>
            <a:t> Rating </a:t>
          </a:r>
          <a:endParaRPr lang="en-IN" sz="1600" b="1">
            <a:solidFill>
              <a:schemeClr val="bg1"/>
            </a:solidFill>
          </a:endParaRPr>
        </a:p>
      </xdr:txBody>
    </xdr:sp>
    <xdr:clientData/>
  </xdr:twoCellAnchor>
  <xdr:twoCellAnchor>
    <xdr:from>
      <xdr:col>2</xdr:col>
      <xdr:colOff>106055</xdr:colOff>
      <xdr:row>36</xdr:row>
      <xdr:rowOff>17738</xdr:rowOff>
    </xdr:from>
    <xdr:to>
      <xdr:col>5</xdr:col>
      <xdr:colOff>334655</xdr:colOff>
      <xdr:row>37</xdr:row>
      <xdr:rowOff>120047</xdr:rowOff>
    </xdr:to>
    <xdr:sp macro="" textlink="Sheet3!D7">
      <xdr:nvSpPr>
        <xdr:cNvPr id="18" name="TextBox 17">
          <a:extLst>
            <a:ext uri="{FF2B5EF4-FFF2-40B4-BE49-F238E27FC236}">
              <a16:creationId xmlns:a16="http://schemas.microsoft.com/office/drawing/2014/main" id="{07E83466-C657-41EA-A9EC-FB2D8B18021B}"/>
            </a:ext>
          </a:extLst>
        </xdr:cNvPr>
        <xdr:cNvSpPr txBox="1"/>
      </xdr:nvSpPr>
      <xdr:spPr>
        <a:xfrm>
          <a:off x="543268" y="7737672"/>
          <a:ext cx="2064895" cy="364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7BF3BA-2B13-443D-9240-A4583B106E39}" type="TxLink">
            <a:rPr lang="en-US" sz="2000" b="0" i="0" u="none" strike="noStrike">
              <a:solidFill>
                <a:schemeClr val="bg1"/>
              </a:solidFill>
              <a:latin typeface="Calibri"/>
              <a:ea typeface="Calibri"/>
              <a:cs typeface="Calibri"/>
            </a:rPr>
            <a:pPr algn="ctr"/>
            <a:t>3.9</a:t>
          </a:fld>
          <a:endParaRPr lang="en-IN" sz="2000">
            <a:solidFill>
              <a:schemeClr val="bg1"/>
            </a:solidFill>
          </a:endParaRPr>
        </a:p>
      </xdr:txBody>
    </xdr:sp>
    <xdr:clientData/>
  </xdr:twoCellAnchor>
  <xdr:twoCellAnchor>
    <xdr:from>
      <xdr:col>1</xdr:col>
      <xdr:colOff>0</xdr:colOff>
      <xdr:row>39</xdr:row>
      <xdr:rowOff>79612</xdr:rowOff>
    </xdr:from>
    <xdr:to>
      <xdr:col>5</xdr:col>
      <xdr:colOff>518160</xdr:colOff>
      <xdr:row>49</xdr:row>
      <xdr:rowOff>113732</xdr:rowOff>
    </xdr:to>
    <xdr:sp macro="" textlink="Sheet3!E4">
      <xdr:nvSpPr>
        <xdr:cNvPr id="19" name="Rectangle 18">
          <a:extLst>
            <a:ext uri="{FF2B5EF4-FFF2-40B4-BE49-F238E27FC236}">
              <a16:creationId xmlns:a16="http://schemas.microsoft.com/office/drawing/2014/main" id="{F16FB5E9-4EC2-4053-9820-CC2A827421D2}"/>
            </a:ext>
          </a:extLst>
        </xdr:cNvPr>
        <xdr:cNvSpPr/>
      </xdr:nvSpPr>
      <xdr:spPr>
        <a:xfrm>
          <a:off x="318448" y="8450239"/>
          <a:ext cx="2474339" cy="2092657"/>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3A819FC4-C98E-4750-8314-D472F3B43B6A}" type="TxLink">
            <a:rPr lang="en-US" sz="2800" b="1" i="0" u="none" strike="noStrike">
              <a:solidFill>
                <a:schemeClr val="bg1"/>
              </a:solidFill>
              <a:latin typeface="Calibri"/>
              <a:ea typeface="Calibri"/>
              <a:cs typeface="Calibri"/>
            </a:rPr>
            <a:pPr algn="ctr"/>
            <a:t>307</a:t>
          </a:fld>
          <a:endParaRPr lang="en-US" sz="6000" b="1">
            <a:solidFill>
              <a:schemeClr val="bg1"/>
            </a:solidFill>
          </a:endParaRPr>
        </a:p>
      </xdr:txBody>
    </xdr:sp>
    <xdr:clientData/>
  </xdr:twoCellAnchor>
  <xdr:twoCellAnchor>
    <xdr:from>
      <xdr:col>2</xdr:col>
      <xdr:colOff>15240</xdr:colOff>
      <xdr:row>39</xdr:row>
      <xdr:rowOff>239632</xdr:rowOff>
    </xdr:from>
    <xdr:to>
      <xdr:col>5</xdr:col>
      <xdr:colOff>449580</xdr:colOff>
      <xdr:row>41</xdr:row>
      <xdr:rowOff>51706</xdr:rowOff>
    </xdr:to>
    <xdr:sp macro="" textlink="">
      <xdr:nvSpPr>
        <xdr:cNvPr id="20" name="TextBox 19">
          <a:extLst>
            <a:ext uri="{FF2B5EF4-FFF2-40B4-BE49-F238E27FC236}">
              <a16:creationId xmlns:a16="http://schemas.microsoft.com/office/drawing/2014/main" id="{F251A04A-9DD0-46FD-B3A2-AA13AAF39635}"/>
            </a:ext>
          </a:extLst>
        </xdr:cNvPr>
        <xdr:cNvSpPr txBox="1"/>
      </xdr:nvSpPr>
      <xdr:spPr>
        <a:xfrm>
          <a:off x="447419" y="8610259"/>
          <a:ext cx="2276788" cy="335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rPr>
            <a:t>Happy</a:t>
          </a:r>
          <a:r>
            <a:rPr lang="en-IN" sz="1600" b="1" baseline="0">
              <a:solidFill>
                <a:schemeClr val="bg1"/>
              </a:solidFill>
            </a:rPr>
            <a:t> Callers.</a:t>
          </a:r>
          <a:endParaRPr lang="en-IN" sz="1600" b="1">
            <a:solidFill>
              <a:schemeClr val="bg1"/>
            </a:solidFill>
          </a:endParaRPr>
        </a:p>
      </xdr:txBody>
    </xdr:sp>
    <xdr:clientData/>
  </xdr:twoCellAnchor>
  <xdr:twoCellAnchor>
    <xdr:from>
      <xdr:col>2</xdr:col>
      <xdr:colOff>68580</xdr:colOff>
      <xdr:row>45</xdr:row>
      <xdr:rowOff>144894</xdr:rowOff>
    </xdr:from>
    <xdr:to>
      <xdr:col>5</xdr:col>
      <xdr:colOff>297180</xdr:colOff>
      <xdr:row>47</xdr:row>
      <xdr:rowOff>104114</xdr:rowOff>
    </xdr:to>
    <xdr:sp macro="" textlink="Sheet3!E7">
      <xdr:nvSpPr>
        <xdr:cNvPr id="22" name="TextBox 21">
          <a:extLst>
            <a:ext uri="{FF2B5EF4-FFF2-40B4-BE49-F238E27FC236}">
              <a16:creationId xmlns:a16="http://schemas.microsoft.com/office/drawing/2014/main" id="{398CD309-1010-4D43-9D0D-677F4C32EC03}"/>
            </a:ext>
          </a:extLst>
        </xdr:cNvPr>
        <xdr:cNvSpPr txBox="1"/>
      </xdr:nvSpPr>
      <xdr:spPr>
        <a:xfrm>
          <a:off x="500759" y="9846178"/>
          <a:ext cx="2071048" cy="32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260D32-6471-4A51-93C9-34ACC180B611}" type="TxLink">
            <a:rPr lang="en-US" sz="2000" b="0" i="0" u="none" strike="noStrike">
              <a:solidFill>
                <a:schemeClr val="bg1"/>
              </a:solidFill>
              <a:latin typeface="Calibri"/>
              <a:ea typeface="Calibri"/>
              <a:cs typeface="Calibri"/>
            </a:rPr>
            <a:pPr algn="ctr"/>
            <a:t>51</a:t>
          </a:fld>
          <a:endParaRPr lang="en-IN" sz="2000">
            <a:solidFill>
              <a:schemeClr val="bg1"/>
            </a:solidFill>
          </a:endParaRPr>
        </a:p>
      </xdr:txBody>
    </xdr:sp>
    <xdr:clientData/>
  </xdr:twoCellAnchor>
  <xdr:twoCellAnchor editAs="oneCell">
    <xdr:from>
      <xdr:col>2</xdr:col>
      <xdr:colOff>0</xdr:colOff>
      <xdr:row>13</xdr:row>
      <xdr:rowOff>159439</xdr:rowOff>
    </xdr:from>
    <xdr:to>
      <xdr:col>2</xdr:col>
      <xdr:colOff>409650</xdr:colOff>
      <xdr:row>16</xdr:row>
      <xdr:rowOff>1564</xdr:rowOff>
    </xdr:to>
    <xdr:pic>
      <xdr:nvPicPr>
        <xdr:cNvPr id="25" name="Graphic 24" descr="Shopping cart with solid fill">
          <a:extLst>
            <a:ext uri="{FF2B5EF4-FFF2-40B4-BE49-F238E27FC236}">
              <a16:creationId xmlns:a16="http://schemas.microsoft.com/office/drawing/2014/main" id="{A8198F6C-DD2A-4850-79EA-31CE8A95584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38727" y="2560894"/>
          <a:ext cx="409650" cy="394742"/>
        </a:xfrm>
        <a:prstGeom prst="rect">
          <a:avLst/>
        </a:prstGeom>
      </xdr:spPr>
    </xdr:pic>
    <xdr:clientData/>
  </xdr:twoCellAnchor>
  <xdr:twoCellAnchor editAs="oneCell">
    <xdr:from>
      <xdr:col>2</xdr:col>
      <xdr:colOff>22746</xdr:colOff>
      <xdr:row>24</xdr:row>
      <xdr:rowOff>35769</xdr:rowOff>
    </xdr:from>
    <xdr:to>
      <xdr:col>2</xdr:col>
      <xdr:colOff>432396</xdr:colOff>
      <xdr:row>25</xdr:row>
      <xdr:rowOff>181995</xdr:rowOff>
    </xdr:to>
    <xdr:pic>
      <xdr:nvPicPr>
        <xdr:cNvPr id="27" name="Graphic 26" descr="Hourglass Finished with solid fill">
          <a:extLst>
            <a:ext uri="{FF2B5EF4-FFF2-40B4-BE49-F238E27FC236}">
              <a16:creationId xmlns:a16="http://schemas.microsoft.com/office/drawing/2014/main" id="{60D07BDB-F53E-30B8-D34F-CD28C1145E1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54925" y="4482665"/>
          <a:ext cx="409650" cy="407808"/>
        </a:xfrm>
        <a:prstGeom prst="rect">
          <a:avLst/>
        </a:prstGeom>
      </xdr:spPr>
    </xdr:pic>
    <xdr:clientData/>
  </xdr:twoCellAnchor>
  <xdr:twoCellAnchor editAs="oneCell">
    <xdr:from>
      <xdr:col>2</xdr:col>
      <xdr:colOff>0</xdr:colOff>
      <xdr:row>32</xdr:row>
      <xdr:rowOff>152641</xdr:rowOff>
    </xdr:from>
    <xdr:to>
      <xdr:col>2</xdr:col>
      <xdr:colOff>411480</xdr:colOff>
      <xdr:row>34</xdr:row>
      <xdr:rowOff>34695</xdr:rowOff>
    </xdr:to>
    <xdr:pic>
      <xdr:nvPicPr>
        <xdr:cNvPr id="31" name="Graphic 30" descr="Rating Star with solid fill">
          <a:extLst>
            <a:ext uri="{FF2B5EF4-FFF2-40B4-BE49-F238E27FC236}">
              <a16:creationId xmlns:a16="http://schemas.microsoft.com/office/drawing/2014/main" id="{C8B13711-4E91-DEB8-3AC7-083BE8B087F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37213" y="6823264"/>
          <a:ext cx="411480" cy="406710"/>
        </a:xfrm>
        <a:prstGeom prst="rect">
          <a:avLst/>
        </a:prstGeom>
      </xdr:spPr>
    </xdr:pic>
    <xdr:clientData/>
  </xdr:twoCellAnchor>
  <xdr:twoCellAnchor editAs="oneCell">
    <xdr:from>
      <xdr:col>1</xdr:col>
      <xdr:colOff>68238</xdr:colOff>
      <xdr:row>39</xdr:row>
      <xdr:rowOff>227463</xdr:rowOff>
    </xdr:from>
    <xdr:to>
      <xdr:col>2</xdr:col>
      <xdr:colOff>364157</xdr:colOff>
      <xdr:row>41</xdr:row>
      <xdr:rowOff>98495</xdr:rowOff>
    </xdr:to>
    <xdr:pic>
      <xdr:nvPicPr>
        <xdr:cNvPr id="32" name="Graphic 31" descr="Star-struck face outline with solid fill">
          <a:extLst>
            <a:ext uri="{FF2B5EF4-FFF2-40B4-BE49-F238E27FC236}">
              <a16:creationId xmlns:a16="http://schemas.microsoft.com/office/drawing/2014/main" id="{3B6701F0-6F95-46D8-B715-2FFCA211B56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86686" y="8598090"/>
          <a:ext cx="409650" cy="394196"/>
        </a:xfrm>
        <a:prstGeom prst="rect">
          <a:avLst/>
        </a:prstGeom>
      </xdr:spPr>
    </xdr:pic>
    <xdr:clientData/>
  </xdr:twoCellAnchor>
  <xdr:twoCellAnchor editAs="oneCell">
    <xdr:from>
      <xdr:col>17</xdr:col>
      <xdr:colOff>330678</xdr:colOff>
      <xdr:row>41</xdr:row>
      <xdr:rowOff>185608</xdr:rowOff>
    </xdr:from>
    <xdr:to>
      <xdr:col>25</xdr:col>
      <xdr:colOff>120951</xdr:colOff>
      <xdr:row>50</xdr:row>
      <xdr:rowOff>100641</xdr:rowOff>
    </xdr:to>
    <mc:AlternateContent xmlns:mc="http://schemas.openxmlformats.org/markup-compatibility/2006" xmlns:a14="http://schemas.microsoft.com/office/drawing/2010/main">
      <mc:Choice Requires="a14">
        <xdr:graphicFrame macro="">
          <xdr:nvGraphicFramePr>
            <xdr:cNvPr id="33" name="Representative">
              <a:extLst>
                <a:ext uri="{FF2B5EF4-FFF2-40B4-BE49-F238E27FC236}">
                  <a16:creationId xmlns:a16="http://schemas.microsoft.com/office/drawing/2014/main" id="{E52521DD-850E-4AF8-AC7F-ABFCAF97779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906478" y="9075608"/>
              <a:ext cx="8807273" cy="1604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139341</xdr:colOff>
      <xdr:row>3</xdr:row>
      <xdr:rowOff>13135</xdr:rowOff>
    </xdr:from>
    <xdr:to>
      <xdr:col>15</xdr:col>
      <xdr:colOff>278560</xdr:colOff>
      <xdr:row>21</xdr:row>
      <xdr:rowOff>103909</xdr:rowOff>
    </xdr:to>
    <xdr:graphicFrame macro="">
      <xdr:nvGraphicFramePr>
        <xdr:cNvPr id="9" name="Chart 8">
          <a:extLst>
            <a:ext uri="{FF2B5EF4-FFF2-40B4-BE49-F238E27FC236}">
              <a16:creationId xmlns:a16="http://schemas.microsoft.com/office/drawing/2014/main" id="{5589B858-3EC7-4F93-8B51-8B6F3306D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367861</xdr:colOff>
      <xdr:row>2</xdr:row>
      <xdr:rowOff>183929</xdr:rowOff>
    </xdr:from>
    <xdr:to>
      <xdr:col>19</xdr:col>
      <xdr:colOff>0</xdr:colOff>
      <xdr:row>21</xdr:row>
      <xdr:rowOff>98136</xdr:rowOff>
    </xdr:to>
    <xdr:graphicFrame macro="">
      <xdr:nvGraphicFramePr>
        <xdr:cNvPr id="13" name="Chart 12">
          <a:extLst>
            <a:ext uri="{FF2B5EF4-FFF2-40B4-BE49-F238E27FC236}">
              <a16:creationId xmlns:a16="http://schemas.microsoft.com/office/drawing/2014/main" id="{F5592210-523B-47A5-A49A-CA20BFBCE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135697</xdr:colOff>
      <xdr:row>22</xdr:row>
      <xdr:rowOff>167014</xdr:rowOff>
    </xdr:from>
    <xdr:to>
      <xdr:col>12</xdr:col>
      <xdr:colOff>210928</xdr:colOff>
      <xdr:row>49</xdr:row>
      <xdr:rowOff>146501</xdr:rowOff>
    </xdr:to>
    <xdr:graphicFrame macro="">
      <xdr:nvGraphicFramePr>
        <xdr:cNvPr id="17" name="Chart 16">
          <a:extLst>
            <a:ext uri="{FF2B5EF4-FFF2-40B4-BE49-F238E27FC236}">
              <a16:creationId xmlns:a16="http://schemas.microsoft.com/office/drawing/2014/main" id="{2CF8091F-888D-425A-BA7D-8E4781EFB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219204</xdr:colOff>
      <xdr:row>22</xdr:row>
      <xdr:rowOff>167038</xdr:rowOff>
    </xdr:from>
    <xdr:to>
      <xdr:col>16</xdr:col>
      <xdr:colOff>553232</xdr:colOff>
      <xdr:row>49</xdr:row>
      <xdr:rowOff>146137</xdr:rowOff>
    </xdr:to>
    <xdr:graphicFrame macro="">
      <xdr:nvGraphicFramePr>
        <xdr:cNvPr id="21" name="Chart 20">
          <a:extLst>
            <a:ext uri="{FF2B5EF4-FFF2-40B4-BE49-F238E27FC236}">
              <a16:creationId xmlns:a16="http://schemas.microsoft.com/office/drawing/2014/main" id="{BA438525-AAC7-405D-847E-6CA97698A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91966</xdr:colOff>
      <xdr:row>3</xdr:row>
      <xdr:rowOff>2628</xdr:rowOff>
    </xdr:from>
    <xdr:to>
      <xdr:col>26</xdr:col>
      <xdr:colOff>433552</xdr:colOff>
      <xdr:row>21</xdr:row>
      <xdr:rowOff>105103</xdr:rowOff>
    </xdr:to>
    <xdr:graphicFrame macro="">
      <xdr:nvGraphicFramePr>
        <xdr:cNvPr id="23" name="Chart 22">
          <a:extLst>
            <a:ext uri="{FF2B5EF4-FFF2-40B4-BE49-F238E27FC236}">
              <a16:creationId xmlns:a16="http://schemas.microsoft.com/office/drawing/2014/main" id="{EA179528-4F65-4956-A4BD-8A04F6119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3.455689930553" backgroundQuery="1" createdVersion="8" refreshedVersion="8" minRefreshableVersion="3" recordCount="0" supportSubquery="1" supportAdvancedDrill="1" xr:uid="{A1DDEF8E-E4F2-4861-8401-1AD053C298D8}">
  <cacheSource type="external" connectionId="1"/>
  <cacheFields count="5">
    <cacheField name="[Measures].[Call Count ]" caption="Call Count " numFmtId="0" hierarchy="17" level="32767"/>
    <cacheField name="[Measures].[Total Amount ]" caption="Total Amount " numFmtId="0" hierarchy="18" level="32767"/>
    <cacheField name="[Measures].[Total Duration]" caption="Total Duration" numFmtId="0" hierarchy="19" level="32767"/>
    <cacheField name="[Measures].[Average Rating ]" caption="Average Rating " numFmtId="0" hierarchy="20" level="32767"/>
    <cacheField name="[Measures].[5* calls ]" caption="5* calls "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 caption="Average Rating " measure="1" displayFolder="" measureGroup="calls" count="0" oneField="1">
      <fieldsUsage count="1">
        <fieldUsage x="3"/>
      </fieldsUsage>
    </cacheHierarchy>
    <cacheHierarchy uniqueName="[Measures].[5* calls ]" caption="5* calls "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76336597222" backgroundQuery="1" createdVersion="8" refreshedVersion="8" minRefreshableVersion="3" recordCount="0" supportSubquery="1" supportAdvancedDrill="1" xr:uid="{E51A56B9-8124-4FD0-9137-302EE013AD10}">
  <cacheSource type="external" connectionId="1"/>
  <cacheFields count="3">
    <cacheField name="[calls].[Representative].[Representative]" caption="Representative" numFmtId="0" hierarchy="3" level="1">
      <sharedItems count="5">
        <s v="R01"/>
        <s v="R02"/>
        <s v="R03"/>
        <s v="R04"/>
        <s v="R05"/>
      </sharedItems>
    </cacheField>
    <cacheField name="[Measures].[Call Count ]" caption="Call Count " numFmtId="0" hierarchy="17" level="32767"/>
    <cacheField name="[Measures].[Total Amount ]" caption="Total Amount "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 caption="Total Amount "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777825115743" backgroundQuery="1" createdVersion="8" refreshedVersion="8" minRefreshableVersion="3" recordCount="0" supportSubquery="1" supportAdvancedDrill="1" xr:uid="{93BF6299-7C3E-4249-A11D-659B5BE9DC8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 caption="Call Count "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788947453701" backgroundQuery="1" createdVersion="8" refreshedVersion="8" minRefreshableVersion="3" recordCount="0" supportSubquery="1" supportAdvancedDrill="1" xr:uid="{EE777FCF-845E-4436-A914-FB6FE7D136B2}">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 caption="Total Amount "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806958680558" backgroundQuery="1" createdVersion="8" refreshedVersion="8" minRefreshableVersion="3" recordCount="0" supportSubquery="1" supportAdvancedDrill="1" xr:uid="{DED27AE1-9FD6-44C6-970B-88DE9A6A07FD}">
  <cacheSource type="external" connectionId="1"/>
  <cacheFields count="6">
    <cacheField name="[Measures].[Call Count ]" caption="Call Count " numFmtId="0" hierarchy="17" level="32767"/>
    <cacheField name="[Measures].[Total Amount ]" caption="Total Amount " numFmtId="0" hierarchy="18" level="32767"/>
    <cacheField name="[Measures].[Total Duration]" caption="Total Duration" numFmtId="0" hierarchy="19" level="32767"/>
    <cacheField name="[Measures].[Average Rating ]" caption="Average Rating " numFmtId="0" hierarchy="20" level="32767"/>
    <cacheField name="[Measures].[5* calls ]" caption="5* calls "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 caption="Average Rating " measure="1" displayFolder="" measureGroup="calls" count="0" oneField="1">
      <fieldsUsage count="1">
        <fieldUsage x="3"/>
      </fieldsUsage>
    </cacheHierarchy>
    <cacheHierarchy uniqueName="[Measures].[5* calls ]" caption="5* calls "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806960069443" backgroundQuery="1" createdVersion="8" refreshedVersion="8" minRefreshableVersion="3" recordCount="0" supportSubquery="1" supportAdvancedDrill="1" xr:uid="{0778289E-0B38-401D-ADD4-0D431D0B0414}">
  <cacheSource type="external" connectionId="1"/>
  <cacheFields count="5">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te of Call].[Date of Call]" caption="Date of Call" numFmtId="0" hierarchy="4" level="1">
      <sharedItems containsSemiMixedTypes="0" containsNonDate="0" containsDate="1" containsString="0" minDate="2023-12-01T00:00:00" maxDate="2024-01-01T00:00:00" count="10">
        <d v="2023-12-01T00:00:00"/>
        <d v="2023-12-02T00:00:00"/>
        <d v="2023-12-03T00:00:00"/>
        <d v="2023-12-04T00:00:00"/>
        <d v="2023-12-16T00:00:00"/>
        <d v="2023-12-25T00:00:00"/>
        <d v="2023-12-27T00:00:00"/>
        <d v="2023-12-28T00:00:00"/>
        <d v="2023-12-30T00:00:00"/>
        <d v="2023-12-31T00:00:00"/>
      </sharedItems>
    </cacheField>
    <cacheField name="[Measures].[Call Count ]" caption="Call Count "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3"/>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80696076389" backgroundQuery="1" createdVersion="8" refreshedVersion="8" minRefreshableVersion="3" recordCount="0" supportSubquery="1" supportAdvancedDrill="1" xr:uid="{5B6C7C45-308B-4BB5-B7F4-85B5D87FE989}">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 caption="Call Count "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oneField="1">
      <fieldsUsage count="1">
        <fieldUsage x="1"/>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4.806961689814" backgroundQuery="1" createdVersion="8" refreshedVersion="8" minRefreshableVersion="3" recordCount="0" supportSubquery="1" supportAdvancedDrill="1" xr:uid="{76650EA8-0250-42D1-90C7-BE942DD9F300}">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rmesh Vala" refreshedDate="45783.45568240741" backgroundQuery="1" createdVersion="3" refreshedVersion="8" minRefreshableVersion="3" recordCount="0" supportSubquery="1" supportAdvancedDrill="1" xr:uid="{F4E0D299-9577-453A-9D1A-56627D199AC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 caption="Call Count "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 caption="Average Rating " measure="1" displayFolder="" measureGroup="calls" count="0"/>
    <cacheHierarchy uniqueName="[Measures].[5* calls ]" caption="5* calls "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6340514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B64906-93DC-40CF-8F86-D8DCDFCDA81B}"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6:G65"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1A51D2-573D-4C72-BB14-79F852C6144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I45:L5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C9491B-C8D8-4FEC-AB3D-066EB9DE3AC9}"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25:G3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B98530-8225-4ED5-BA96-463632EFB3C4}" name="Selected Rep Pivot "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F41:F4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0EAA0-1AB4-4EFE-9AEE-81C547EC01D1}" name="Weekday Trend "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G12:H20"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E0DFBB-5CED-4A25-9FB3-27226167A697}"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 2" fld="4" subtotal="count" baseField="0" baseItem="0">
      <extLst>
        <ext xmlns:x14="http://schemas.microsoft.com/office/spreadsheetml/2009/9/main" uri="{E15A36E0-9728-4e99-A89B-3F7291B0FE68}">
          <x14:dataField sourceField="3" uniqueName="[__Xl2].[Measures].[Call Count ]"/>
        </ext>
      </extLst>
    </dataField>
  </dataFields>
  <chartFormats count="2">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91275F-5B6C-49DB-8A5B-CC55F22DC92F}" name="Summary Pivot "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3DDD70-1BFA-43AE-98AE-09B0444A0DDE}" name="Rep Pivot "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E7"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AF88826-8EEA-403D-9B30-DB0717EBD8AE}" sourceName="[calls].[Representative]">
  <pivotTables>
    <pivotTable tabId="7" name="Rep Pivot "/>
    <pivotTable tabId="7" name="Monthly trend"/>
    <pivotTable tabId="7" name="Weekday Trend "/>
    <pivotTable tabId="7" name="Selected Rep Pivot "/>
  </pivotTables>
  <data>
    <olap pivotCacheId="176340514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05A9A45-B0BF-4E8B-91B6-8D0CC6F0C59F}" cache="Slicer_Representative" caption="Representative" level="1"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Cambria"/>
        <a:ea typeface=""/>
        <a:cs typeface=""/>
      </a:majorFont>
      <a:minorFont>
        <a:latin typeface="Calibri"/>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8B56-8061-4069-B4CA-2C0422D5D001}">
  <dimension ref="A3:N65"/>
  <sheetViews>
    <sheetView topLeftCell="A36" zoomScale="61" zoomScaleNormal="100" workbookViewId="0">
      <selection activeCell="G55" sqref="G55"/>
    </sheetView>
  </sheetViews>
  <sheetFormatPr defaultRowHeight="14.4" x14ac:dyDescent="0.3"/>
  <cols>
    <col min="1" max="1" width="18" bestFit="1" customWidth="1"/>
    <col min="2" max="2" width="14" bestFit="1" customWidth="1"/>
    <col min="3" max="3" width="15.44140625" bestFit="1" customWidth="1"/>
    <col min="4" max="4" width="19.77734375" bestFit="1" customWidth="1"/>
    <col min="5" max="5" width="10.6640625" bestFit="1" customWidth="1"/>
    <col min="6" max="7" width="18" bestFit="1" customWidth="1"/>
    <col min="8" max="8" width="14" bestFit="1" customWidth="1"/>
    <col min="9" max="9" width="12.5546875" bestFit="1" customWidth="1"/>
    <col min="10" max="10" width="15.5546875" bestFit="1" customWidth="1"/>
    <col min="11" max="11" width="5.21875" bestFit="1" customWidth="1"/>
    <col min="12" max="12" width="10.77734375" bestFit="1" customWidth="1"/>
    <col min="13" max="150" width="10.33203125" bestFit="1" customWidth="1"/>
    <col min="151" max="151" width="10.77734375" bestFit="1" customWidth="1"/>
  </cols>
  <sheetData>
    <row r="3" spans="1:8" x14ac:dyDescent="0.3">
      <c r="A3" t="s">
        <v>1042</v>
      </c>
      <c r="B3" t="s">
        <v>1043</v>
      </c>
      <c r="C3" t="s">
        <v>1044</v>
      </c>
      <c r="D3" t="s">
        <v>1045</v>
      </c>
      <c r="E3" t="s">
        <v>1046</v>
      </c>
    </row>
    <row r="4" spans="1:8" x14ac:dyDescent="0.3">
      <c r="A4" s="21">
        <v>1000</v>
      </c>
      <c r="B4" s="22">
        <v>96623</v>
      </c>
      <c r="C4" s="23">
        <v>89850</v>
      </c>
      <c r="D4" s="24">
        <v>3.8854000000000033</v>
      </c>
      <c r="E4" s="21">
        <v>307</v>
      </c>
    </row>
    <row r="6" spans="1:8" x14ac:dyDescent="0.3">
      <c r="A6" t="s">
        <v>1042</v>
      </c>
      <c r="B6" t="s">
        <v>1043</v>
      </c>
      <c r="C6" t="s">
        <v>1044</v>
      </c>
      <c r="D6" t="s">
        <v>1045</v>
      </c>
      <c r="E6" t="s">
        <v>1046</v>
      </c>
    </row>
    <row r="7" spans="1:8" x14ac:dyDescent="0.3">
      <c r="A7" s="21">
        <v>200</v>
      </c>
      <c r="B7" s="22">
        <v>20104</v>
      </c>
      <c r="C7" s="23">
        <v>18209</v>
      </c>
      <c r="D7" s="24">
        <v>3.8824999999999998</v>
      </c>
      <c r="E7" s="21">
        <v>51</v>
      </c>
    </row>
    <row r="12" spans="1:8" x14ac:dyDescent="0.3">
      <c r="A12" s="25" t="s">
        <v>1060</v>
      </c>
      <c r="B12" t="s">
        <v>1042</v>
      </c>
      <c r="C12" t="s">
        <v>1061</v>
      </c>
      <c r="G12" s="25" t="s">
        <v>1060</v>
      </c>
      <c r="H12" t="s">
        <v>1042</v>
      </c>
    </row>
    <row r="13" spans="1:8" x14ac:dyDescent="0.3">
      <c r="A13" s="26" t="s">
        <v>1048</v>
      </c>
      <c r="B13" s="21">
        <v>21</v>
      </c>
      <c r="C13" s="21">
        <v>21</v>
      </c>
      <c r="G13" s="26" t="s">
        <v>1063</v>
      </c>
      <c r="H13" s="21">
        <v>22</v>
      </c>
    </row>
    <row r="14" spans="1:8" x14ac:dyDescent="0.3">
      <c r="A14" s="26" t="s">
        <v>1049</v>
      </c>
      <c r="B14" s="21">
        <v>18</v>
      </c>
      <c r="C14" s="21">
        <v>18</v>
      </c>
      <c r="G14" s="26" t="s">
        <v>1067</v>
      </c>
      <c r="H14" s="21">
        <v>27</v>
      </c>
    </row>
    <row r="15" spans="1:8" x14ac:dyDescent="0.3">
      <c r="A15" s="26" t="s">
        <v>1050</v>
      </c>
      <c r="B15" s="21">
        <v>31</v>
      </c>
      <c r="C15" s="21">
        <v>31</v>
      </c>
      <c r="G15" s="26" t="s">
        <v>1068</v>
      </c>
      <c r="H15" s="21">
        <v>27</v>
      </c>
    </row>
    <row r="16" spans="1:8" x14ac:dyDescent="0.3">
      <c r="A16" s="26" t="s">
        <v>1051</v>
      </c>
      <c r="B16" s="21">
        <v>20</v>
      </c>
      <c r="C16" s="21">
        <v>20</v>
      </c>
      <c r="G16" s="26" t="s">
        <v>1066</v>
      </c>
      <c r="H16" s="21">
        <v>27</v>
      </c>
    </row>
    <row r="17" spans="1:14" x14ac:dyDescent="0.3">
      <c r="A17" s="26" t="s">
        <v>1052</v>
      </c>
      <c r="B17" s="21">
        <v>8</v>
      </c>
      <c r="C17" s="21">
        <v>8</v>
      </c>
      <c r="G17" s="26" t="s">
        <v>1062</v>
      </c>
      <c r="H17" s="21">
        <v>32</v>
      </c>
    </row>
    <row r="18" spans="1:14" x14ac:dyDescent="0.3">
      <c r="A18" s="26" t="s">
        <v>1053</v>
      </c>
      <c r="B18" s="21">
        <v>12</v>
      </c>
      <c r="C18" s="21">
        <v>12</v>
      </c>
      <c r="G18" s="26" t="s">
        <v>1064</v>
      </c>
      <c r="H18" s="21">
        <v>38</v>
      </c>
    </row>
    <row r="19" spans="1:14" x14ac:dyDescent="0.3">
      <c r="A19" s="26" t="s">
        <v>1054</v>
      </c>
      <c r="B19" s="21">
        <v>12</v>
      </c>
      <c r="C19" s="21">
        <v>12</v>
      </c>
      <c r="G19" s="26" t="s">
        <v>1065</v>
      </c>
      <c r="H19" s="21">
        <v>27</v>
      </c>
    </row>
    <row r="20" spans="1:14" x14ac:dyDescent="0.3">
      <c r="A20" s="26" t="s">
        <v>1055</v>
      </c>
      <c r="B20" s="21">
        <v>7</v>
      </c>
      <c r="C20" s="21">
        <v>7</v>
      </c>
      <c r="G20" s="26" t="s">
        <v>1047</v>
      </c>
      <c r="H20" s="21">
        <v>200</v>
      </c>
    </row>
    <row r="21" spans="1:14" x14ac:dyDescent="0.3">
      <c r="A21" s="26" t="s">
        <v>1056</v>
      </c>
      <c r="B21" s="21">
        <v>20</v>
      </c>
      <c r="C21" s="21">
        <v>20</v>
      </c>
    </row>
    <row r="22" spans="1:14" x14ac:dyDescent="0.3">
      <c r="A22" s="26" t="s">
        <v>1057</v>
      </c>
      <c r="B22" s="21">
        <v>24</v>
      </c>
      <c r="C22" s="21">
        <v>24</v>
      </c>
    </row>
    <row r="23" spans="1:14" x14ac:dyDescent="0.3">
      <c r="A23" s="26" t="s">
        <v>1058</v>
      </c>
      <c r="B23" s="21">
        <v>12</v>
      </c>
      <c r="C23" s="21">
        <v>12</v>
      </c>
    </row>
    <row r="24" spans="1:14" x14ac:dyDescent="0.3">
      <c r="A24" s="26" t="s">
        <v>1059</v>
      </c>
      <c r="B24" s="21">
        <v>15</v>
      </c>
      <c r="C24" s="21">
        <v>15</v>
      </c>
    </row>
    <row r="25" spans="1:14" x14ac:dyDescent="0.3">
      <c r="A25" s="26" t="s">
        <v>1047</v>
      </c>
      <c r="B25" s="21">
        <v>200</v>
      </c>
      <c r="C25" s="21">
        <v>200</v>
      </c>
      <c r="E25" s="25" t="s">
        <v>1060</v>
      </c>
      <c r="F25" t="s">
        <v>1042</v>
      </c>
      <c r="G25" t="s">
        <v>1043</v>
      </c>
      <c r="M25" t="s">
        <v>1074</v>
      </c>
      <c r="N25" t="str">
        <f>F42</f>
        <v>R05</v>
      </c>
    </row>
    <row r="26" spans="1:14" x14ac:dyDescent="0.3">
      <c r="E26" s="26" t="s">
        <v>11</v>
      </c>
      <c r="F26" s="21">
        <v>189</v>
      </c>
      <c r="G26" s="22">
        <v>18415</v>
      </c>
    </row>
    <row r="27" spans="1:14" x14ac:dyDescent="0.3">
      <c r="E27" s="26" t="s">
        <v>9</v>
      </c>
      <c r="F27" s="21">
        <v>218</v>
      </c>
      <c r="G27" s="22">
        <v>20581</v>
      </c>
      <c r="J27" t="s">
        <v>1069</v>
      </c>
      <c r="K27" t="s">
        <v>1070</v>
      </c>
      <c r="L27" t="s">
        <v>1071</v>
      </c>
      <c r="M27" t="s">
        <v>1072</v>
      </c>
      <c r="N27" t="s">
        <v>1073</v>
      </c>
    </row>
    <row r="28" spans="1:14" x14ac:dyDescent="0.3">
      <c r="E28" s="26" t="s">
        <v>6</v>
      </c>
      <c r="F28" s="21">
        <v>207</v>
      </c>
      <c r="G28" s="22">
        <v>20872</v>
      </c>
      <c r="J28" t="str">
        <f>E26</f>
        <v>R01</v>
      </c>
      <c r="K28">
        <f t="shared" ref="K28:L28" si="0">F26</f>
        <v>189</v>
      </c>
      <c r="L28" s="27">
        <f t="shared" si="0"/>
        <v>18415</v>
      </c>
      <c r="M28" t="e">
        <f>IF(J28=$N$25,K28,NA())</f>
        <v>#N/A</v>
      </c>
      <c r="N28" t="e">
        <f>IF(J28=$N$25,L28,NA())</f>
        <v>#N/A</v>
      </c>
    </row>
    <row r="29" spans="1:14" x14ac:dyDescent="0.3">
      <c r="E29" s="26" t="s">
        <v>13</v>
      </c>
      <c r="F29" s="21">
        <v>186</v>
      </c>
      <c r="G29" s="22">
        <v>16651</v>
      </c>
      <c r="J29" t="str">
        <f t="shared" ref="J29:J31" si="1">E27</f>
        <v>R02</v>
      </c>
      <c r="K29">
        <f t="shared" ref="K29:K32" si="2">F27</f>
        <v>218</v>
      </c>
      <c r="L29" s="27">
        <f t="shared" ref="L29:L32" si="3">G27</f>
        <v>20581</v>
      </c>
      <c r="M29" t="e">
        <f t="shared" ref="M29:M32" si="4">IF(J29=$N$25,K29,NA())</f>
        <v>#N/A</v>
      </c>
      <c r="N29" t="e">
        <f t="shared" ref="N29:N32" si="5">IF(J29=$N$25,L29,NA())</f>
        <v>#N/A</v>
      </c>
    </row>
    <row r="30" spans="1:14" x14ac:dyDescent="0.3">
      <c r="E30" s="26" t="s">
        <v>10</v>
      </c>
      <c r="F30" s="21">
        <v>200</v>
      </c>
      <c r="G30" s="22">
        <v>20104</v>
      </c>
      <c r="J30" t="str">
        <f t="shared" si="1"/>
        <v>R03</v>
      </c>
      <c r="K30">
        <f t="shared" si="2"/>
        <v>207</v>
      </c>
      <c r="L30" s="27">
        <f t="shared" si="3"/>
        <v>20872</v>
      </c>
      <c r="M30" t="e">
        <f t="shared" si="4"/>
        <v>#N/A</v>
      </c>
      <c r="N30" t="e">
        <f t="shared" si="5"/>
        <v>#N/A</v>
      </c>
    </row>
    <row r="31" spans="1:14" x14ac:dyDescent="0.3">
      <c r="E31" s="26" t="s">
        <v>1047</v>
      </c>
      <c r="F31" s="21">
        <v>1000</v>
      </c>
      <c r="G31" s="22">
        <v>96623</v>
      </c>
      <c r="J31" t="str">
        <f t="shared" si="1"/>
        <v>R04</v>
      </c>
      <c r="K31">
        <f t="shared" si="2"/>
        <v>186</v>
      </c>
      <c r="L31" s="27">
        <f t="shared" si="3"/>
        <v>16651</v>
      </c>
      <c r="M31" t="e">
        <f t="shared" si="4"/>
        <v>#N/A</v>
      </c>
      <c r="N31" t="e">
        <f t="shared" si="5"/>
        <v>#N/A</v>
      </c>
    </row>
    <row r="32" spans="1:14" x14ac:dyDescent="0.3">
      <c r="J32" t="str">
        <f>E30</f>
        <v>R05</v>
      </c>
      <c r="K32">
        <f t="shared" si="2"/>
        <v>200</v>
      </c>
      <c r="L32" s="27">
        <f t="shared" si="3"/>
        <v>20104</v>
      </c>
      <c r="M32">
        <f t="shared" si="4"/>
        <v>200</v>
      </c>
      <c r="N32">
        <f t="shared" si="5"/>
        <v>20104</v>
      </c>
    </row>
    <row r="41" spans="1:12" x14ac:dyDescent="0.3">
      <c r="F41" s="25" t="s">
        <v>1060</v>
      </c>
    </row>
    <row r="42" spans="1:12" x14ac:dyDescent="0.3">
      <c r="F42" s="26" t="s">
        <v>10</v>
      </c>
    </row>
    <row r="45" spans="1:12" x14ac:dyDescent="0.3">
      <c r="I45" s="25" t="s">
        <v>1042</v>
      </c>
      <c r="J45" s="25" t="s">
        <v>1075</v>
      </c>
    </row>
    <row r="46" spans="1:12" x14ac:dyDescent="0.3">
      <c r="A46" s="25" t="s">
        <v>1043</v>
      </c>
      <c r="B46" s="25" t="s">
        <v>1075</v>
      </c>
      <c r="I46" s="25" t="s">
        <v>1060</v>
      </c>
      <c r="J46" t="s">
        <v>999</v>
      </c>
      <c r="K46" t="s">
        <v>998</v>
      </c>
      <c r="L46" t="s">
        <v>1047</v>
      </c>
    </row>
    <row r="47" spans="1:12" x14ac:dyDescent="0.3">
      <c r="A47" s="25" t="s">
        <v>1060</v>
      </c>
      <c r="B47" t="s">
        <v>11</v>
      </c>
      <c r="C47" t="s">
        <v>9</v>
      </c>
      <c r="D47" t="s">
        <v>6</v>
      </c>
      <c r="E47" t="s">
        <v>13</v>
      </c>
      <c r="F47" t="s">
        <v>10</v>
      </c>
      <c r="G47" t="s">
        <v>1047</v>
      </c>
      <c r="I47" s="26" t="s">
        <v>1002</v>
      </c>
      <c r="J47" s="21">
        <v>144</v>
      </c>
      <c r="K47" s="21">
        <v>132</v>
      </c>
      <c r="L47" s="21">
        <v>276</v>
      </c>
    </row>
    <row r="48" spans="1:12" x14ac:dyDescent="0.3">
      <c r="A48" s="26" t="s">
        <v>1002</v>
      </c>
      <c r="I48" s="26" t="s">
        <v>1001</v>
      </c>
      <c r="J48" s="21">
        <v>326</v>
      </c>
      <c r="K48" s="21">
        <v>63</v>
      </c>
      <c r="L48" s="21">
        <v>389</v>
      </c>
    </row>
    <row r="49" spans="1:12" x14ac:dyDescent="0.3">
      <c r="A49" s="28" t="s">
        <v>20</v>
      </c>
      <c r="B49" s="22">
        <v>891</v>
      </c>
      <c r="C49" s="22">
        <v>1332</v>
      </c>
      <c r="D49" s="22">
        <v>1282</v>
      </c>
      <c r="E49" s="22">
        <v>739</v>
      </c>
      <c r="F49" s="22">
        <v>560</v>
      </c>
      <c r="G49" s="22">
        <v>4804</v>
      </c>
      <c r="I49" s="26" t="s">
        <v>1000</v>
      </c>
      <c r="J49" s="21">
        <v>129</v>
      </c>
      <c r="K49" s="21">
        <v>206</v>
      </c>
      <c r="L49" s="21">
        <v>335</v>
      </c>
    </row>
    <row r="50" spans="1:12" x14ac:dyDescent="0.3">
      <c r="A50" s="28" t="s">
        <v>12</v>
      </c>
      <c r="B50" s="22">
        <v>1991</v>
      </c>
      <c r="C50" s="22">
        <v>1886</v>
      </c>
      <c r="D50" s="22">
        <v>1206</v>
      </c>
      <c r="E50" s="22">
        <v>884</v>
      </c>
      <c r="F50" s="22">
        <v>1722</v>
      </c>
      <c r="G50" s="22">
        <v>7689</v>
      </c>
      <c r="I50" s="26" t="s">
        <v>1047</v>
      </c>
      <c r="J50" s="21">
        <v>599</v>
      </c>
      <c r="K50" s="21">
        <v>401</v>
      </c>
      <c r="L50" s="21">
        <v>1000</v>
      </c>
    </row>
    <row r="51" spans="1:12" x14ac:dyDescent="0.3">
      <c r="A51" s="28" t="s">
        <v>8</v>
      </c>
      <c r="B51" s="22">
        <v>1163</v>
      </c>
      <c r="C51" s="22">
        <v>1180</v>
      </c>
      <c r="D51" s="22">
        <v>1616</v>
      </c>
      <c r="E51" s="22">
        <v>1043</v>
      </c>
      <c r="F51" s="22">
        <v>1747</v>
      </c>
      <c r="G51" s="22">
        <v>6749</v>
      </c>
    </row>
    <row r="52" spans="1:12" x14ac:dyDescent="0.3">
      <c r="A52" s="28" t="s">
        <v>16</v>
      </c>
      <c r="B52" s="22">
        <v>1438</v>
      </c>
      <c r="C52" s="22">
        <v>1616</v>
      </c>
      <c r="D52" s="22">
        <v>866</v>
      </c>
      <c r="E52" s="22">
        <v>829</v>
      </c>
      <c r="F52" s="22">
        <v>2070</v>
      </c>
      <c r="G52" s="22">
        <v>6819</v>
      </c>
    </row>
    <row r="53" spans="1:12" x14ac:dyDescent="0.3">
      <c r="A53" s="26" t="s">
        <v>1001</v>
      </c>
    </row>
    <row r="54" spans="1:12" x14ac:dyDescent="0.3">
      <c r="A54" s="28" t="s">
        <v>24</v>
      </c>
      <c r="B54" s="22">
        <v>1233</v>
      </c>
      <c r="C54" s="22">
        <v>223</v>
      </c>
      <c r="D54" s="22">
        <v>1680</v>
      </c>
      <c r="E54" s="22">
        <v>990</v>
      </c>
      <c r="F54" s="22">
        <v>1508</v>
      </c>
      <c r="G54" s="22">
        <v>5634</v>
      </c>
    </row>
    <row r="55" spans="1:12" x14ac:dyDescent="0.3">
      <c r="A55" s="28" t="s">
        <v>15</v>
      </c>
      <c r="B55" s="22">
        <v>1598</v>
      </c>
      <c r="C55" s="22">
        <v>1907</v>
      </c>
      <c r="D55" s="22">
        <v>869</v>
      </c>
      <c r="E55" s="22">
        <v>1426</v>
      </c>
      <c r="F55" s="22">
        <v>1416</v>
      </c>
      <c r="G55" s="22">
        <v>7216</v>
      </c>
    </row>
    <row r="56" spans="1:12" x14ac:dyDescent="0.3">
      <c r="A56" s="28" t="s">
        <v>5</v>
      </c>
      <c r="B56" s="22">
        <v>900</v>
      </c>
      <c r="C56" s="22">
        <v>1016</v>
      </c>
      <c r="D56" s="22">
        <v>960</v>
      </c>
      <c r="E56" s="22">
        <v>940</v>
      </c>
      <c r="F56" s="22">
        <v>1193</v>
      </c>
      <c r="G56" s="22">
        <v>5009</v>
      </c>
    </row>
    <row r="57" spans="1:12" x14ac:dyDescent="0.3">
      <c r="A57" s="28" t="s">
        <v>18</v>
      </c>
      <c r="B57" s="22">
        <v>900</v>
      </c>
      <c r="C57" s="22">
        <v>1470</v>
      </c>
      <c r="D57" s="22">
        <v>1617</v>
      </c>
      <c r="E57" s="22">
        <v>1314</v>
      </c>
      <c r="F57" s="22">
        <v>941</v>
      </c>
      <c r="G57" s="22">
        <v>6242</v>
      </c>
    </row>
    <row r="58" spans="1:12" x14ac:dyDescent="0.3">
      <c r="A58" s="28" t="s">
        <v>14</v>
      </c>
      <c r="B58" s="22">
        <v>1255</v>
      </c>
      <c r="C58" s="22">
        <v>516</v>
      </c>
      <c r="D58" s="22">
        <v>1874</v>
      </c>
      <c r="E58" s="22">
        <v>1863</v>
      </c>
      <c r="F58" s="22">
        <v>1722</v>
      </c>
      <c r="G58" s="22">
        <v>7230</v>
      </c>
    </row>
    <row r="59" spans="1:12" x14ac:dyDescent="0.3">
      <c r="A59" s="28" t="s">
        <v>19</v>
      </c>
      <c r="B59" s="22">
        <v>1138</v>
      </c>
      <c r="C59" s="22">
        <v>1898</v>
      </c>
      <c r="D59" s="22">
        <v>1482</v>
      </c>
      <c r="E59" s="22">
        <v>846</v>
      </c>
      <c r="F59" s="22">
        <v>1154</v>
      </c>
      <c r="G59" s="22">
        <v>6518</v>
      </c>
    </row>
    <row r="60" spans="1:12" x14ac:dyDescent="0.3">
      <c r="A60" s="26" t="s">
        <v>1000</v>
      </c>
    </row>
    <row r="61" spans="1:12" x14ac:dyDescent="0.3">
      <c r="A61" s="28" t="s">
        <v>17</v>
      </c>
      <c r="B61" s="22">
        <v>1655</v>
      </c>
      <c r="C61" s="22">
        <v>805</v>
      </c>
      <c r="D61" s="22">
        <v>2263</v>
      </c>
      <c r="E61" s="22">
        <v>987</v>
      </c>
      <c r="F61" s="22">
        <v>1075</v>
      </c>
      <c r="G61" s="22">
        <v>6785</v>
      </c>
    </row>
    <row r="62" spans="1:12" x14ac:dyDescent="0.3">
      <c r="A62" s="28" t="s">
        <v>23</v>
      </c>
      <c r="B62" s="22">
        <v>1104</v>
      </c>
      <c r="C62" s="22">
        <v>2280</v>
      </c>
      <c r="D62" s="22">
        <v>1445</v>
      </c>
      <c r="E62" s="22">
        <v>1722</v>
      </c>
      <c r="F62" s="22">
        <v>1196</v>
      </c>
      <c r="G62" s="22">
        <v>7747</v>
      </c>
    </row>
    <row r="63" spans="1:12" x14ac:dyDescent="0.3">
      <c r="A63" s="28" t="s">
        <v>7</v>
      </c>
      <c r="B63" s="22">
        <v>372</v>
      </c>
      <c r="C63" s="22">
        <v>1818</v>
      </c>
      <c r="D63" s="22">
        <v>1346</v>
      </c>
      <c r="E63" s="22">
        <v>1156</v>
      </c>
      <c r="F63" s="22">
        <v>1484</v>
      </c>
      <c r="G63" s="22">
        <v>6176</v>
      </c>
    </row>
    <row r="64" spans="1:12" x14ac:dyDescent="0.3">
      <c r="A64" s="28" t="s">
        <v>22</v>
      </c>
      <c r="B64" s="22">
        <v>1415</v>
      </c>
      <c r="C64" s="22">
        <v>1271</v>
      </c>
      <c r="D64" s="22">
        <v>1214</v>
      </c>
      <c r="E64" s="22">
        <v>1135</v>
      </c>
      <c r="F64" s="22">
        <v>1566</v>
      </c>
      <c r="G64" s="22">
        <v>6601</v>
      </c>
    </row>
    <row r="65" spans="1:7" x14ac:dyDescent="0.3">
      <c r="A65" s="28" t="s">
        <v>21</v>
      </c>
      <c r="B65" s="22">
        <v>1362</v>
      </c>
      <c r="C65" s="22">
        <v>1363</v>
      </c>
      <c r="D65" s="22">
        <v>1152</v>
      </c>
      <c r="E65" s="22">
        <v>777</v>
      </c>
      <c r="F65" s="22">
        <v>750</v>
      </c>
      <c r="G65"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G13" sqref="G13"/>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2" sqref="B12"/>
    </sheetView>
  </sheetViews>
  <sheetFormatPr defaultRowHeight="14.4" x14ac:dyDescent="0.3"/>
  <cols>
    <col min="5" max="5" width="11" customWidth="1"/>
    <col min="6" max="6" width="10" customWidth="1"/>
  </cols>
  <sheetData>
    <row r="2" spans="5:6" x14ac:dyDescent="0.3">
      <c r="E2" t="s">
        <v>1040</v>
      </c>
      <c r="F2" t="s">
        <v>1041</v>
      </c>
    </row>
    <row r="3" spans="5:6" ht="25.5" customHeight="1" x14ac:dyDescent="0.3">
      <c r="E3" t="s">
        <v>11</v>
      </c>
      <c r="F3" t="e">
        <v>#VALUE!</v>
      </c>
    </row>
    <row r="4" spans="5:6" ht="25.5" customHeight="1" x14ac:dyDescent="0.3">
      <c r="E4" t="s">
        <v>9</v>
      </c>
      <c r="F4" t="e" vm="1">
        <v>#VALUE!</v>
      </c>
    </row>
    <row r="5" spans="5:6" ht="25.5" customHeight="1" x14ac:dyDescent="0.3">
      <c r="E5" t="s">
        <v>6</v>
      </c>
      <c r="F5" t="e" vm="2">
        <v>#VALUE!</v>
      </c>
    </row>
    <row r="6" spans="5:6" ht="25.5" customHeight="1" x14ac:dyDescent="0.3">
      <c r="E6" t="s">
        <v>13</v>
      </c>
      <c r="F6" t="e" vm="3">
        <v>#VALUE!</v>
      </c>
    </row>
    <row r="7" spans="5:6" ht="25.5" customHeight="1" x14ac:dyDescent="0.3">
      <c r="E7" t="s">
        <v>10</v>
      </c>
      <c r="F7" t="e" vm="4">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EAD2-9E52-4F8E-AACF-A0A4E1C3422F}">
  <dimension ref="A1:AA82"/>
  <sheetViews>
    <sheetView tabSelected="1" zoomScale="39" zoomScaleNormal="92" workbookViewId="0">
      <selection activeCell="AA55" sqref="AA55"/>
    </sheetView>
  </sheetViews>
  <sheetFormatPr defaultRowHeight="14.4" x14ac:dyDescent="0.3"/>
  <cols>
    <col min="1" max="1" width="4.6640625" customWidth="1"/>
    <col min="2" max="2" width="1.6640625" customWidth="1"/>
    <col min="19" max="19" width="15" customWidth="1"/>
    <col min="20" max="20" width="20.88671875" customWidth="1"/>
    <col min="21" max="21" width="18.21875" customWidth="1"/>
    <col min="22" max="23" width="17.6640625" customWidth="1"/>
    <col min="24" max="24" width="16" customWidth="1"/>
    <col min="25" max="25" width="17.44140625" customWidth="1"/>
  </cols>
  <sheetData>
    <row r="1" spans="1:27"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row>
    <row r="2" spans="1:27"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spans="1:27"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spans="1:27"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spans="1:27"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spans="1:27"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spans="1:27"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spans="1:27" x14ac:dyDescent="0.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spans="1:27" ht="21" x14ac:dyDescent="0.4">
      <c r="A24" s="20"/>
      <c r="B24" s="20"/>
      <c r="C24" s="20"/>
      <c r="D24" s="20"/>
      <c r="E24" s="20"/>
      <c r="F24" s="20"/>
      <c r="G24" s="20"/>
      <c r="H24" s="20"/>
      <c r="I24" s="20"/>
      <c r="J24" s="20"/>
      <c r="K24" s="20"/>
      <c r="L24" s="20"/>
      <c r="M24" s="20"/>
      <c r="N24" s="20"/>
      <c r="O24" s="20"/>
      <c r="P24" s="20"/>
      <c r="Q24" s="20"/>
      <c r="R24" s="20"/>
      <c r="S24" s="29" t="s">
        <v>1002</v>
      </c>
      <c r="T24" s="30" t="s">
        <v>11</v>
      </c>
      <c r="U24" s="30" t="s">
        <v>9</v>
      </c>
      <c r="V24" s="30" t="s">
        <v>6</v>
      </c>
      <c r="W24" s="30" t="s">
        <v>13</v>
      </c>
      <c r="X24" s="30" t="s">
        <v>10</v>
      </c>
      <c r="Y24" s="30" t="s">
        <v>1076</v>
      </c>
      <c r="Z24" s="20"/>
      <c r="AA24" s="20"/>
    </row>
    <row r="25" spans="1:27" ht="21" x14ac:dyDescent="0.4">
      <c r="A25" s="20"/>
      <c r="B25" s="20"/>
      <c r="C25" s="20"/>
      <c r="D25" s="20"/>
      <c r="E25" s="20"/>
      <c r="F25" s="20"/>
      <c r="G25" s="20"/>
      <c r="H25" s="20"/>
      <c r="I25" s="20"/>
      <c r="J25" s="20"/>
      <c r="K25" s="20"/>
      <c r="L25" s="20"/>
      <c r="M25" s="20"/>
      <c r="N25" s="20"/>
      <c r="O25" s="20"/>
      <c r="P25" s="20"/>
      <c r="Q25" s="20"/>
      <c r="R25" s="20"/>
      <c r="S25" s="31" t="s">
        <v>20</v>
      </c>
      <c r="T25" s="32">
        <v>891</v>
      </c>
      <c r="U25" s="32">
        <v>1332</v>
      </c>
      <c r="V25" s="32">
        <v>1282</v>
      </c>
      <c r="W25" s="32">
        <v>739</v>
      </c>
      <c r="X25" s="32">
        <v>560</v>
      </c>
      <c r="Y25" s="32">
        <v>4804</v>
      </c>
      <c r="Z25" s="20"/>
      <c r="AA25" s="20"/>
    </row>
    <row r="26" spans="1:27" ht="21" x14ac:dyDescent="0.4">
      <c r="A26" s="20"/>
      <c r="B26" s="20"/>
      <c r="C26" s="20"/>
      <c r="D26" s="20"/>
      <c r="E26" s="20"/>
      <c r="F26" s="20"/>
      <c r="G26" s="20"/>
      <c r="H26" s="20"/>
      <c r="I26" s="20"/>
      <c r="J26" s="20"/>
      <c r="K26" s="20"/>
      <c r="L26" s="20"/>
      <c r="M26" s="20"/>
      <c r="N26" s="20"/>
      <c r="O26" s="20"/>
      <c r="P26" s="20"/>
      <c r="Q26" s="20"/>
      <c r="R26" s="20"/>
      <c r="S26" s="31" t="s">
        <v>12</v>
      </c>
      <c r="T26" s="32">
        <v>1991</v>
      </c>
      <c r="U26" s="32">
        <v>1886</v>
      </c>
      <c r="V26" s="32">
        <v>1206</v>
      </c>
      <c r="W26" s="32">
        <v>884</v>
      </c>
      <c r="X26" s="32">
        <v>1722</v>
      </c>
      <c r="Y26" s="32">
        <v>7689</v>
      </c>
      <c r="Z26" s="20"/>
      <c r="AA26" s="20"/>
    </row>
    <row r="27" spans="1:27" ht="21" x14ac:dyDescent="0.4">
      <c r="A27" s="20"/>
      <c r="B27" s="20"/>
      <c r="C27" s="20"/>
      <c r="D27" s="20"/>
      <c r="E27" s="20"/>
      <c r="F27" s="20"/>
      <c r="G27" s="20"/>
      <c r="H27" s="20"/>
      <c r="I27" s="20"/>
      <c r="J27" s="20"/>
      <c r="K27" s="20"/>
      <c r="L27" s="20"/>
      <c r="M27" s="20"/>
      <c r="N27" s="20"/>
      <c r="O27" s="20"/>
      <c r="P27" s="20"/>
      <c r="Q27" s="20"/>
      <c r="R27" s="20"/>
      <c r="S27" s="31" t="s">
        <v>8</v>
      </c>
      <c r="T27" s="32">
        <v>1163</v>
      </c>
      <c r="U27" s="32">
        <v>1180</v>
      </c>
      <c r="V27" s="32">
        <v>1616</v>
      </c>
      <c r="W27" s="32">
        <v>1043</v>
      </c>
      <c r="X27" s="32">
        <v>1747</v>
      </c>
      <c r="Y27" s="32">
        <v>6749</v>
      </c>
      <c r="Z27" s="20"/>
      <c r="AA27" s="20"/>
    </row>
    <row r="28" spans="1:27" ht="21" x14ac:dyDescent="0.4">
      <c r="A28" s="20"/>
      <c r="B28" s="20"/>
      <c r="C28" s="20"/>
      <c r="D28" s="20"/>
      <c r="E28" s="20"/>
      <c r="F28" s="20"/>
      <c r="G28" s="20"/>
      <c r="H28" s="20"/>
      <c r="I28" s="20"/>
      <c r="J28" s="20"/>
      <c r="K28" s="20"/>
      <c r="L28" s="20"/>
      <c r="M28" s="20"/>
      <c r="N28" s="20"/>
      <c r="O28" s="20"/>
      <c r="P28" s="20"/>
      <c r="Q28" s="20"/>
      <c r="R28" s="20"/>
      <c r="S28" s="31" t="s">
        <v>16</v>
      </c>
      <c r="T28" s="32">
        <v>1438</v>
      </c>
      <c r="U28" s="32">
        <v>1616</v>
      </c>
      <c r="V28" s="32">
        <v>866</v>
      </c>
      <c r="W28" s="32">
        <v>829</v>
      </c>
      <c r="X28" s="32">
        <v>2070</v>
      </c>
      <c r="Y28" s="32">
        <v>6819</v>
      </c>
      <c r="Z28" s="20"/>
      <c r="AA28" s="20"/>
    </row>
    <row r="29" spans="1:27" ht="21" x14ac:dyDescent="0.4">
      <c r="A29" s="20"/>
      <c r="B29" s="20"/>
      <c r="C29" s="20"/>
      <c r="D29" s="20"/>
      <c r="E29" s="20"/>
      <c r="F29" s="20"/>
      <c r="G29" s="20"/>
      <c r="H29" s="20"/>
      <c r="I29" s="20"/>
      <c r="J29" s="20"/>
      <c r="K29" s="20"/>
      <c r="L29" s="20"/>
      <c r="M29" s="20"/>
      <c r="N29" s="20"/>
      <c r="O29" s="20"/>
      <c r="P29" s="20"/>
      <c r="Q29" s="20"/>
      <c r="R29" s="20"/>
      <c r="S29" s="29" t="s">
        <v>1001</v>
      </c>
      <c r="T29" s="30"/>
      <c r="U29" s="30"/>
      <c r="V29" s="30"/>
      <c r="W29" s="30"/>
      <c r="X29" s="30"/>
      <c r="Y29" s="30"/>
      <c r="Z29" s="20"/>
      <c r="AA29" s="20"/>
    </row>
    <row r="30" spans="1:27" ht="21" x14ac:dyDescent="0.4">
      <c r="A30" s="20"/>
      <c r="B30" s="20"/>
      <c r="C30" s="20"/>
      <c r="D30" s="20"/>
      <c r="E30" s="20"/>
      <c r="F30" s="20"/>
      <c r="G30" s="20"/>
      <c r="H30" s="20"/>
      <c r="I30" s="20"/>
      <c r="J30" s="20"/>
      <c r="K30" s="20"/>
      <c r="L30" s="20"/>
      <c r="M30" s="20"/>
      <c r="N30" s="20"/>
      <c r="O30" s="20"/>
      <c r="P30" s="20"/>
      <c r="Q30" s="20"/>
      <c r="R30" s="20"/>
      <c r="S30" s="31" t="s">
        <v>24</v>
      </c>
      <c r="T30" s="32">
        <v>1233</v>
      </c>
      <c r="U30" s="32">
        <v>223</v>
      </c>
      <c r="V30" s="32">
        <v>1680</v>
      </c>
      <c r="W30" s="32">
        <v>990</v>
      </c>
      <c r="X30" s="32">
        <v>1508</v>
      </c>
      <c r="Y30" s="32">
        <v>5634</v>
      </c>
      <c r="Z30" s="20"/>
      <c r="AA30" s="20"/>
    </row>
    <row r="31" spans="1:27" ht="21" x14ac:dyDescent="0.4">
      <c r="A31" s="20"/>
      <c r="B31" s="20"/>
      <c r="C31" s="20"/>
      <c r="D31" s="20"/>
      <c r="E31" s="20"/>
      <c r="F31" s="20"/>
      <c r="G31" s="20"/>
      <c r="H31" s="20"/>
      <c r="I31" s="20"/>
      <c r="J31" s="20"/>
      <c r="K31" s="20"/>
      <c r="L31" s="20"/>
      <c r="M31" s="20"/>
      <c r="N31" s="20"/>
      <c r="O31" s="20"/>
      <c r="P31" s="20"/>
      <c r="Q31" s="20"/>
      <c r="R31" s="20"/>
      <c r="S31" s="31" t="s">
        <v>15</v>
      </c>
      <c r="T31" s="32">
        <v>1598</v>
      </c>
      <c r="U31" s="32">
        <v>1907</v>
      </c>
      <c r="V31" s="32">
        <v>869</v>
      </c>
      <c r="W31" s="32">
        <v>1426</v>
      </c>
      <c r="X31" s="32">
        <v>1416</v>
      </c>
      <c r="Y31" s="32">
        <v>7216</v>
      </c>
      <c r="Z31" s="20"/>
      <c r="AA31" s="20"/>
    </row>
    <row r="32" spans="1:27" ht="21" x14ac:dyDescent="0.4">
      <c r="A32" s="20"/>
      <c r="B32" s="20"/>
      <c r="C32" s="20"/>
      <c r="D32" s="20"/>
      <c r="E32" s="20"/>
      <c r="F32" s="20"/>
      <c r="G32" s="20"/>
      <c r="H32" s="20"/>
      <c r="I32" s="20"/>
      <c r="J32" s="20"/>
      <c r="K32" s="20"/>
      <c r="L32" s="20"/>
      <c r="M32" s="20"/>
      <c r="N32" s="20"/>
      <c r="O32" s="20"/>
      <c r="P32" s="20"/>
      <c r="Q32" s="20"/>
      <c r="R32" s="20"/>
      <c r="S32" s="31" t="s">
        <v>5</v>
      </c>
      <c r="T32" s="32">
        <v>900</v>
      </c>
      <c r="U32" s="32">
        <v>1016</v>
      </c>
      <c r="V32" s="32">
        <v>960</v>
      </c>
      <c r="W32" s="32">
        <v>940</v>
      </c>
      <c r="X32" s="32">
        <v>1193</v>
      </c>
      <c r="Y32" s="32">
        <v>5009</v>
      </c>
      <c r="Z32" s="20"/>
      <c r="AA32" s="20"/>
    </row>
    <row r="33" spans="1:27" ht="21" x14ac:dyDescent="0.4">
      <c r="A33" s="20"/>
      <c r="B33" s="20"/>
      <c r="C33" s="20"/>
      <c r="D33" s="20"/>
      <c r="E33" s="20"/>
      <c r="F33" s="20"/>
      <c r="G33" s="20"/>
      <c r="H33" s="20"/>
      <c r="I33" s="20"/>
      <c r="J33" s="20"/>
      <c r="K33" s="20"/>
      <c r="L33" s="20"/>
      <c r="M33" s="20"/>
      <c r="N33" s="20"/>
      <c r="O33" s="20"/>
      <c r="P33" s="20"/>
      <c r="Q33" s="20"/>
      <c r="R33" s="20"/>
      <c r="S33" s="31" t="s">
        <v>18</v>
      </c>
      <c r="T33" s="32">
        <v>900</v>
      </c>
      <c r="U33" s="32">
        <v>1470</v>
      </c>
      <c r="V33" s="32">
        <v>1617</v>
      </c>
      <c r="W33" s="32">
        <v>1314</v>
      </c>
      <c r="X33" s="32">
        <v>941</v>
      </c>
      <c r="Y33" s="32">
        <v>6242</v>
      </c>
      <c r="Z33" s="20"/>
      <c r="AA33" s="20"/>
    </row>
    <row r="34" spans="1:27" ht="21" x14ac:dyDescent="0.4">
      <c r="A34" s="20"/>
      <c r="B34" s="20"/>
      <c r="C34" s="20"/>
      <c r="D34" s="20"/>
      <c r="E34" s="20"/>
      <c r="F34" s="20"/>
      <c r="G34" s="20"/>
      <c r="H34" s="20"/>
      <c r="I34" s="20"/>
      <c r="J34" s="20"/>
      <c r="K34" s="20"/>
      <c r="L34" s="20"/>
      <c r="M34" s="20"/>
      <c r="N34" s="20"/>
      <c r="O34" s="20"/>
      <c r="P34" s="20"/>
      <c r="Q34" s="20"/>
      <c r="R34" s="20"/>
      <c r="S34" s="31" t="s">
        <v>14</v>
      </c>
      <c r="T34" s="32">
        <v>1255</v>
      </c>
      <c r="U34" s="32">
        <v>516</v>
      </c>
      <c r="V34" s="32">
        <v>1874</v>
      </c>
      <c r="W34" s="32">
        <v>1863</v>
      </c>
      <c r="X34" s="32">
        <v>1722</v>
      </c>
      <c r="Y34" s="32">
        <v>7230</v>
      </c>
      <c r="Z34" s="20"/>
      <c r="AA34" s="20"/>
    </row>
    <row r="35" spans="1:27" ht="21" x14ac:dyDescent="0.4">
      <c r="A35" s="20"/>
      <c r="B35" s="20"/>
      <c r="C35" s="20"/>
      <c r="D35" s="20"/>
      <c r="E35" s="20"/>
      <c r="F35" s="20"/>
      <c r="G35" s="20"/>
      <c r="H35" s="20"/>
      <c r="I35" s="20"/>
      <c r="J35" s="20"/>
      <c r="K35" s="20"/>
      <c r="L35" s="20"/>
      <c r="M35" s="20"/>
      <c r="N35" s="20"/>
      <c r="O35" s="20"/>
      <c r="P35" s="20"/>
      <c r="Q35" s="20"/>
      <c r="R35" s="20"/>
      <c r="S35" s="31" t="s">
        <v>19</v>
      </c>
      <c r="T35" s="32">
        <v>1138</v>
      </c>
      <c r="U35" s="32">
        <v>1898</v>
      </c>
      <c r="V35" s="32">
        <v>1482</v>
      </c>
      <c r="W35" s="32">
        <v>846</v>
      </c>
      <c r="X35" s="32">
        <v>1154</v>
      </c>
      <c r="Y35" s="32">
        <v>6518</v>
      </c>
      <c r="Z35" s="20"/>
      <c r="AA35" s="20"/>
    </row>
    <row r="36" spans="1:27" ht="21" x14ac:dyDescent="0.4">
      <c r="A36" s="20"/>
      <c r="B36" s="20"/>
      <c r="C36" s="20"/>
      <c r="D36" s="20"/>
      <c r="E36" s="20"/>
      <c r="F36" s="20"/>
      <c r="G36" s="20"/>
      <c r="H36" s="20"/>
      <c r="I36" s="20"/>
      <c r="J36" s="20"/>
      <c r="K36" s="20"/>
      <c r="L36" s="20"/>
      <c r="M36" s="20"/>
      <c r="N36" s="20"/>
      <c r="O36" s="20"/>
      <c r="P36" s="20"/>
      <c r="Q36" s="20"/>
      <c r="R36" s="20"/>
      <c r="S36" s="29" t="s">
        <v>1000</v>
      </c>
      <c r="T36" s="30"/>
      <c r="U36" s="30"/>
      <c r="V36" s="30"/>
      <c r="W36" s="30"/>
      <c r="X36" s="30"/>
      <c r="Y36" s="30"/>
      <c r="Z36" s="20"/>
      <c r="AA36" s="20"/>
    </row>
    <row r="37" spans="1:27" ht="21" x14ac:dyDescent="0.4">
      <c r="A37" s="20"/>
      <c r="B37" s="20"/>
      <c r="C37" s="20"/>
      <c r="D37" s="20"/>
      <c r="E37" s="20"/>
      <c r="F37" s="20"/>
      <c r="G37" s="20"/>
      <c r="H37" s="20"/>
      <c r="I37" s="20"/>
      <c r="J37" s="20"/>
      <c r="K37" s="20"/>
      <c r="L37" s="20"/>
      <c r="M37" s="20"/>
      <c r="N37" s="20"/>
      <c r="O37" s="20"/>
      <c r="P37" s="20"/>
      <c r="Q37" s="20"/>
      <c r="R37" s="20"/>
      <c r="S37" s="31" t="s">
        <v>17</v>
      </c>
      <c r="T37" s="32">
        <v>1655</v>
      </c>
      <c r="U37" s="32">
        <v>805</v>
      </c>
      <c r="V37" s="32">
        <v>2263</v>
      </c>
      <c r="W37" s="32">
        <v>987</v>
      </c>
      <c r="X37" s="32">
        <v>1075</v>
      </c>
      <c r="Y37" s="32">
        <v>6785</v>
      </c>
      <c r="Z37" s="20"/>
      <c r="AA37" s="20"/>
    </row>
    <row r="38" spans="1:27" ht="21" x14ac:dyDescent="0.4">
      <c r="A38" s="20"/>
      <c r="B38" s="20"/>
      <c r="C38" s="20"/>
      <c r="D38" s="20"/>
      <c r="E38" s="20"/>
      <c r="F38" s="20"/>
      <c r="G38" s="20"/>
      <c r="H38" s="20"/>
      <c r="I38" s="20"/>
      <c r="J38" s="20"/>
      <c r="K38" s="20"/>
      <c r="L38" s="20"/>
      <c r="M38" s="20"/>
      <c r="N38" s="20"/>
      <c r="O38" s="20"/>
      <c r="P38" s="20"/>
      <c r="Q38" s="20"/>
      <c r="R38" s="20"/>
      <c r="S38" s="31" t="s">
        <v>23</v>
      </c>
      <c r="T38" s="32">
        <v>1104</v>
      </c>
      <c r="U38" s="32">
        <v>2280</v>
      </c>
      <c r="V38" s="32">
        <v>1445</v>
      </c>
      <c r="W38" s="32">
        <v>1722</v>
      </c>
      <c r="X38" s="32">
        <v>1196</v>
      </c>
      <c r="Y38" s="32">
        <v>7747</v>
      </c>
      <c r="Z38" s="20"/>
      <c r="AA38" s="20"/>
    </row>
    <row r="39" spans="1:27" ht="21" x14ac:dyDescent="0.4">
      <c r="A39" s="20"/>
      <c r="B39" s="20"/>
      <c r="C39" s="20"/>
      <c r="D39" s="20"/>
      <c r="E39" s="20"/>
      <c r="F39" s="20"/>
      <c r="G39" s="20"/>
      <c r="H39" s="20"/>
      <c r="I39" s="20"/>
      <c r="J39" s="20"/>
      <c r="K39" s="20"/>
      <c r="L39" s="20"/>
      <c r="M39" s="20"/>
      <c r="N39" s="20"/>
      <c r="O39" s="20"/>
      <c r="P39" s="20"/>
      <c r="Q39" s="20"/>
      <c r="R39" s="20"/>
      <c r="S39" s="31" t="s">
        <v>7</v>
      </c>
      <c r="T39" s="32">
        <v>372</v>
      </c>
      <c r="U39" s="32">
        <v>1818</v>
      </c>
      <c r="V39" s="32">
        <v>1346</v>
      </c>
      <c r="W39" s="32">
        <v>1156</v>
      </c>
      <c r="X39" s="32">
        <v>1484</v>
      </c>
      <c r="Y39" s="32">
        <v>6176</v>
      </c>
      <c r="Z39" s="20"/>
      <c r="AA39" s="20"/>
    </row>
    <row r="40" spans="1:27" ht="21" x14ac:dyDescent="0.4">
      <c r="A40" s="20"/>
      <c r="B40" s="20"/>
      <c r="C40" s="20"/>
      <c r="D40" s="20"/>
      <c r="E40" s="20"/>
      <c r="F40" s="20"/>
      <c r="G40" s="20"/>
      <c r="H40" s="20"/>
      <c r="I40" s="20"/>
      <c r="J40" s="20"/>
      <c r="K40" s="20"/>
      <c r="L40" s="20"/>
      <c r="M40" s="20"/>
      <c r="N40" s="20"/>
      <c r="O40" s="20"/>
      <c r="P40" s="20"/>
      <c r="Q40" s="20"/>
      <c r="R40" s="20"/>
      <c r="S40" s="31" t="s">
        <v>22</v>
      </c>
      <c r="T40" s="32">
        <v>1415</v>
      </c>
      <c r="U40" s="32">
        <v>1271</v>
      </c>
      <c r="V40" s="32">
        <v>1214</v>
      </c>
      <c r="W40" s="32">
        <v>1135</v>
      </c>
      <c r="X40" s="32">
        <v>1566</v>
      </c>
      <c r="Y40" s="32">
        <v>6601</v>
      </c>
      <c r="Z40" s="20"/>
      <c r="AA40" s="20"/>
    </row>
    <row r="41" spans="1:27" ht="21" x14ac:dyDescent="0.4">
      <c r="A41" s="20"/>
      <c r="B41" s="20"/>
      <c r="C41" s="20"/>
      <c r="D41" s="20"/>
      <c r="E41" s="20"/>
      <c r="F41" s="20"/>
      <c r="G41" s="20"/>
      <c r="H41" s="20"/>
      <c r="I41" s="20"/>
      <c r="J41" s="20"/>
      <c r="K41" s="20"/>
      <c r="L41" s="20"/>
      <c r="M41" s="20"/>
      <c r="N41" s="20"/>
      <c r="O41" s="20"/>
      <c r="P41" s="20"/>
      <c r="Q41" s="20"/>
      <c r="R41" s="20"/>
      <c r="S41" s="31" t="s">
        <v>21</v>
      </c>
      <c r="T41" s="32">
        <v>1362</v>
      </c>
      <c r="U41" s="32">
        <v>1363</v>
      </c>
      <c r="V41" s="32">
        <v>1152</v>
      </c>
      <c r="W41" s="32">
        <v>777</v>
      </c>
      <c r="X41" s="32">
        <v>750</v>
      </c>
      <c r="Y41" s="32">
        <v>5404</v>
      </c>
      <c r="Z41" s="20"/>
      <c r="AA41" s="20"/>
    </row>
    <row r="42" spans="1:27" ht="21" x14ac:dyDescent="0.4">
      <c r="A42" s="20"/>
      <c r="B42" s="20"/>
      <c r="C42" s="20"/>
      <c r="D42" s="20"/>
      <c r="E42" s="20"/>
      <c r="F42" s="20"/>
      <c r="G42" s="20"/>
      <c r="H42" s="20"/>
      <c r="I42" s="20"/>
      <c r="J42" s="20"/>
      <c r="K42" s="20"/>
      <c r="L42" s="20"/>
      <c r="M42" s="20"/>
      <c r="N42" s="20"/>
      <c r="O42" s="20"/>
      <c r="P42" s="20"/>
      <c r="Q42" s="20"/>
      <c r="R42" s="20"/>
      <c r="S42" s="33"/>
      <c r="T42" s="33"/>
      <c r="U42" s="33"/>
      <c r="V42" s="33"/>
      <c r="W42" s="33"/>
      <c r="X42" s="33"/>
      <c r="Y42" s="33"/>
      <c r="Z42" s="20"/>
      <c r="AA42" s="20"/>
    </row>
    <row r="43" spans="1:27"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sheetData>
  <conditionalFormatting sqref="T25:X41">
    <cfRule type="dataBar" priority="2">
      <dataBar>
        <cfvo type="num" val="0"/>
        <cfvo type="formula" val="MAX($T$25:$X$41)*2"/>
        <color theme="1" tint="4.9989318521683403E-2"/>
      </dataBar>
      <extLst>
        <ext xmlns:x14="http://schemas.microsoft.com/office/spreadsheetml/2009/9/main" uri="{B025F937-C7B1-47D3-B67F-A62EFF666E3E}">
          <x14:id>{EE948859-9A4A-40F8-ADBE-6F88FFD69FAD}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8A3654AE-7718-47D9-84A1-A45B3466FC3B}">
            <xm:f>T$24=Sheet3!$F$42</xm:f>
            <x14:dxf>
              <fill>
                <patternFill>
                  <bgColor theme="8" tint="0.39994506668294322"/>
                </patternFill>
              </fill>
            </x14:dxf>
          </x14:cfRule>
          <xm:sqref>T24:X41</xm:sqref>
        </x14:conditionalFormatting>
        <x14:conditionalFormatting xmlns:xm="http://schemas.microsoft.com/office/excel/2006/main">
          <x14:cfRule type="dataBar" id="{EE948859-9A4A-40F8-ADBE-6F88FFD69FAD}">
            <x14:dataBar minLength="0" maxLength="100" gradient="0">
              <x14:cfvo type="num">
                <xm:f>0</xm:f>
              </x14:cfvo>
              <x14:cfvo type="formula">
                <xm:f>MAX($T$25:$X$41)*2</xm:f>
              </x14:cfvo>
              <x14:negativeFillColor rgb="FFFF0000"/>
              <x14:axisColor rgb="FF000000"/>
            </x14:dataBar>
          </x14:cfRule>
          <xm:sqref>T25:X41</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Data</vt:lpstr>
      <vt:lpstr>Assets</vt:lpstr>
      <vt:lpstr>Customer Center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Parmesh Vala</cp:lastModifiedBy>
  <dcterms:created xsi:type="dcterms:W3CDTF">2021-03-14T20:21:32Z</dcterms:created>
  <dcterms:modified xsi:type="dcterms:W3CDTF">2025-05-07T14:58:18Z</dcterms:modified>
</cp:coreProperties>
</file>